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luto/Downloads/"/>
    </mc:Choice>
  </mc:AlternateContent>
  <xr:revisionPtr revIDLastSave="0" documentId="13_ncr:1_{B2C1DCC2-12FF-984B-831F-05198ADB49C3}" xr6:coauthVersionLast="43" xr6:coauthVersionMax="47" xr10:uidLastSave="{00000000-0000-0000-0000-000000000000}"/>
  <bookViews>
    <workbookView xWindow="140" yWindow="1060" windowWidth="28660" windowHeight="16940" xr2:uid="{00000000-000D-0000-FFFF-FFFF00000000}"/>
  </bookViews>
  <sheets>
    <sheet name="Crowdfunding" sheetId="1" r:id="rId1"/>
    <sheet name="Pivot &amp; Charts" sheetId="2" r:id="rId2"/>
  </sheets>
  <calcPr calcId="191029" concurrentCalc="0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<sst xmlns="http://schemas.openxmlformats.org/spreadsheetml/2006/main" count="8113" uniqueCount="2090">
  <si>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</si>
  <si>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</si>
  <si>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</si>
  <si>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</si>
  <si>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</si>
  <si>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</si>
  <si>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</si>
  <si>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</si>
  <si>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</si>
  <si>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</si>
  <si>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</si>
  <si>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</si>
  <si>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</si>
  <si>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</si>
  <si>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</si>
  <si>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</si>
  <si>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</si>
  <si>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</si>
  <si>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</si>
  <si>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</si>
  <si>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</si>
  <si>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</si>
  <si>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</si>
  <si>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</si>
  <si>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</si>
  <si>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</si>
  <si>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</si>
  <si>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</si>
  <si>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</si>
  <si>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</si>
  <si>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</si>
  <si>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</si>
  <si>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</si>
  <si>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</si>
  <si>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</si>
  <si>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</si>
  <si>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</si>
  <si>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</si>
  <si>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</si>
  <si>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</si>
  <si>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</si>
  <si>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</si>
  <si>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</si>
  <si>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</si>
  <si>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</si>
  <si>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</si>
  <si>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</si>
  <si>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</si>
  <si>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</si>
  <si>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</si>
  <si>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</si>
  <si>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</si>
  <si>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</si>
  <si>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</si>
  <si>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</si>
  <si>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</si>
  <si>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</si>
  <si>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</si>
  <si>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</si>
  <si>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</si>
  <si>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</si>
  <si>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</si>
  <si>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</si>
  <si>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</si>
  <si>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</si>
  <si>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</si>
  <si>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</si>
  <si>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</si>
  <si>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</si>
  <si>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</si>
  <si>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</si>
  <si>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</si>
  <si>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</si>
  <si>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</si>
  <si>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</si>
  <si>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</si>
  <si>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</si>
  <si>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</si>
  <si>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</si>
  <si>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</si>
  <si>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</si>
  <si>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</si>
  <si>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</si>
  <si>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</si>
  <si>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</si>
  <si>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</si>
  <si>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</si>
  <si>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</si>
  <si>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</si>
  <si>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</si>
  <si>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</si>
  <si>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</si>
  <si>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</si>
  <si>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</si>
  <si>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</si>
  <si>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</si>
  <si>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</si>
  <si>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</si>
  <si>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</si>
  <si>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</si>
  <si>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</si>
  <si>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</si>
  <si>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</si>
  <si>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</si>
  <si>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</si>
  <si>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</si>
  <si>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</si>
  <si>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</si>
  <si>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</si>
  <si>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</si>
  <si>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</si>
  <si>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</si>
  <si>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</si>
  <si>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</si>
  <si>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</si>
  <si>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</si>
  <si>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</si>
  <si>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</si>
  <si>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</si>
  <si>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</si>
  <si>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</si>
  <si>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</si>
  <si>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</si>
  <si>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</si>
  <si>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</si>
  <si>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</si>
  <si>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</si>
  <si>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</si>
  <si>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</si>
  <si>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</si>
  <si>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</si>
  <si>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</si>
  <si>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</si>
  <si>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</si>
  <si>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</si>
  <si>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</si>
  <si>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</si>
  <si>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</si>
  <si>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</si>
  <si>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</si>
  <si>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</si>
  <si>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</si>
  <si>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</si>
  <si>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</si>
  <si>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</si>
  <si>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</si>
  <si>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</si>
  <si>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</si>
  <si>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</si>
  <si>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</si>
  <si>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</si>
  <si>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</si>
  <si>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</si>
  <si>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</si>
  <si>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</si>
  <si>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</si>
  <si>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</si>
  <si>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</si>
  <si>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</si>
  <si>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</si>
  <si>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</si>
  <si>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</si>
  <si>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</si>
  <si>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</si>
  <si>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</si>
  <si>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</si>
  <si>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</si>
  <si>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</si>
  <si>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</si>
  <si>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</si>
  <si>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</si>
  <si>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</si>
  <si>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</si>
  <si>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</si>
  <si>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</si>
  <si>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</si>
  <si>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</si>
  <si>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</si>
  <si>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</si>
  <si>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</si>
  <si>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</si>
  <si>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</si>
  <si>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</si>
  <si>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</si>
  <si>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</si>
  <si>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</si>
  <si>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</si>
  <si>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</si>
  <si>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</si>
  <si>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</si>
  <si>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</si>
  <si>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</si>
  <si>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</si>
  <si>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</si>
  <si>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</si>
  <si>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</si>
  <si>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</si>
  <si>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</si>
  <si>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</si>
  <si>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</si>
  <si>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</si>
  <si>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</si>
  <si>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</si>
  <si>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</si>
  <si>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</si>
  <si>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</si>
  <si>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</si>
  <si>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</si>
  <si>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</si>
  <si>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</si>
  <si>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</si>
  <si>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</si>
  <si>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</si>
  <si>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</si>
  <si>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</si>
  <si>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</si>
  <si>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</si>
  <si>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</si>
  <si>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</si>
  <si>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</si>
  <si>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</si>
  <si>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</si>
  <si>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</si>
  <si>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</si>
  <si>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</si>
  <si>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</si>
  <si>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</si>
  <si>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</si>
  <si>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</si>
  <si>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</si>
  <si>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</si>
  <si>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</si>
  <si>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</si>
  <si>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</si>
  <si>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</si>
  <si>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</si>
  <si>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</si>
  <si>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</si>
  <si>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</si>
  <si>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</si>
  <si>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</si>
  <si>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</si>
  <si>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</si>
  <si>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</si>
  <si>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</si>
  <si>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</si>
  <si>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</si>
  <si>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</si>
  <si>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</si>
  <si>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</si>
  <si>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</si>
  <si>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</si>
  <si>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</si>
  <si>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</si>
  <si>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</si>
  <si>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</si>
  <si>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</si>
  <si>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</si>
  <si>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</si>
  <si>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</si>
  <si>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</si>
  <si>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</si>
  <si>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</si>
  <si>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</si>
  <si>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</si>
  <si>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</si>
  <si>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</si>
  <si>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</si>
  <si>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</si>
  <si>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</si>
  <si>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</si>
  <si>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</si>
  <si>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</si>
  <si>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</si>
  <si>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</si>
  <si>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</si>
  <si>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</si>
  <si>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</si>
  <si>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</si>
  <si>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</si>
  <si>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</si>
  <si>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</si>
  <si>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</si>
  <si>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</si>
  <si>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</si>
  <si>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</si>
  <si>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</si>
  <si>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</si>
  <si>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</si>
  <si>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</si>
  <si>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</si>
  <si>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</si>
  <si>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</si>
  <si>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</si>
  <si>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</si>
  <si>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</si>
  <si>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</si>
  <si>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</si>
  <si>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</si>
  <si>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</si>
  <si>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</si>
  <si>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</si>
  <si>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</si>
  <si>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</si>
  <si>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</si>
  <si>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</si>
  <si>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</si>
  <si>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</si>
  <si>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</si>
  <si>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</si>
  <si>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</si>
  <si>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</si>
  <si>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</si>
  <si>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</si>
  <si>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</si>
  <si>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</si>
  <si>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</si>
  <si>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</si>
  <si>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</si>
  <si>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</si>
  <si>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</si>
  <si>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</si>
  <si>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</si>
  <si>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</si>
  <si>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</si>
  <si>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</si>
  <si>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</si>
  <si>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</si>
  <si>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</si>
  <si>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</si>
  <si>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</si>
  <si>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</si>
  <si>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</si>
  <si>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</si>
  <si>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</si>
  <si>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</si>
  <si>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</si>
  <si>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</si>
  <si>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</si>
  <si>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</si>
  <si>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</si>
  <si>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</si>
  <si>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</si>
  <si>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</si>
  <si>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</si>
  <si>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</si>
  <si>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</si>
  <si>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</si>
  <si>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</si>
  <si>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</si>
  <si>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</si>
  <si>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</si>
  <si>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</si>
  <si>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</si>
  <si>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</si>
  <si>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</si>
  <si>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</si>
  <si>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</si>
  <si>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</si>
  <si>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</si>
  <si>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</si>
  <si>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</si>
  <si>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</si>
  <si>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</si>
  <si>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</si>
  <si>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</si>
  <si>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</si>
  <si>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</si>
  <si>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</si>
  <si>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</si>
  <si>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</si>
  <si>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</si>
  <si>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</si>
  <si>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</si>
  <si>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</si>
  <si>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</si>
  <si>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</si>
  <si>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</si>
  <si>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</si>
  <si>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</si>
  <si>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</si>
  <si>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</si>
  <si>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</si>
  <si>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</si>
  <si>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</si>
  <si>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</si>
  <si>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</si>
  <si>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</si>
  <si>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</si>
  <si>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</si>
  <si>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</si>
  <si>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</si>
  <si>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</si>
  <si>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</si>
  <si>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</si>
  <si>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</si>
  <si>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</si>
  <si>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</si>
  <si>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</si>
  <si>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</si>
  <si>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</si>
  <si>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</si>
  <si>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</si>
  <si>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</si>
  <si>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</si>
  <si>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</si>
  <si>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</si>
  <si>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</si>
  <si>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</si>
  <si>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</si>
  <si>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</si>
  <si>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</si>
  <si>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</si>
  <si>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</si>
  <si>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</si>
  <si>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</si>
  <si>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</si>
  <si>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</si>
  <si>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</si>
  <si>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</si>
  <si>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</si>
  <si>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</si>
  <si>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</si>
  <si>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</si>
  <si>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</si>
  <si>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</si>
  <si>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</si>
  <si>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</si>
  <si>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</si>
  <si>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</si>
  <si>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</si>
  <si>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</si>
  <si>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</si>
  <si>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</si>
  <si>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</si>
  <si>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</si>
  <si>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</si>
  <si>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</si>
  <si>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</si>
  <si>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</si>
  <si>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</si>
  <si>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</si>
  <si>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</si>
  <si>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</si>
  <si>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</si>
  <si>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</si>
  <si>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</si>
  <si>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</si>
  <si>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</si>
  <si>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</si>
  <si>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</si>
  <si>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</si>
  <si>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</si>
  <si>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</si>
  <si>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</si>
  <si>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</si>
  <si>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</si>
  <si>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</si>
  <si>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</si>
  <si>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</si>
  <si>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</si>
  <si>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</si>
  <si>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</si>
  <si>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</si>
  <si>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</si>
  <si>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</si>
  <si>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</si>
  <si>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</si>
  <si>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</si>
  <si>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</si>
  <si>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</si>
  <si>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</si>
  <si>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</si>
  <si>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</si>
  <si>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</si>
  <si>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</si>
  <si>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</si>
  <si>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</si>
  <si>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</si>
  <si>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</si>
  <si>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</si>
  <si>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</si>
  <si>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</si>
  <si>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</si>
  <si>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</si>
  <si>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</si>
  <si>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</si>
  <si>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</si>
  <si>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</si>
  <si>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</si>
  <si>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</si>
  <si>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</si>
  <si>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</si>
  <si>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</si>
  <si>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</si>
  <si>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</si>
  <si>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</si>
  <si>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</si>
  <si>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</si>
  <si>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</si>
  <si>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</si>
  <si>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</si>
  <si>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</si>
  <si>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</si>
  <si>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</si>
  <si>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</si>
  <si>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</si>
  <si>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</si>
  <si>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</si>
  <si>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</si>
  <si>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</si>
  <si>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</si>
  <si>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</si>
  <si>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</si>
  <si>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</si>
  <si>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</si>
  <si>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</si>
  <si>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</si>
  <si>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</si>
  <si>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</si>
  <si>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</si>
  <si>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</si>
  <si>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</si>
  <si>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</si>
  <si>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</si>
  <si>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</si>
  <si>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</si>
  <si>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</si>
  <si>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</si>
  <si>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</si>
  <si>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</si>
  <si>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</si>
  <si>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</si>
  <si>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</si>
  <si>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</si>
  <si>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</si>
  <si>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</si>
  <si>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</si>
  <si>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</si>
  <si>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</si>
  <si>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</si>
  <si>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</si>
  <si>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</si>
  <si>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</si>
  <si>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</si>
  <si>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</si>
  <si>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</si>
  <si>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</si>
  <si>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</si>
  <si>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</si>
  <si>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</si>
  <si>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</si>
  <si>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</si>
  <si>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</si>
  <si>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</si>
  <si>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</si>
  <si>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</si>
  <si>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</si>
  <si>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</si>
  <si>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</si>
  <si>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</si>
  <si>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</si>
  <si>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</si>
  <si>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</si>
  <si>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</si>
  <si>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</si>
  <si>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</si>
  <si>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</si>
  <si>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</si>
  <si>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</si>
  <si>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</si>
  <si>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</si>
  <si>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</si>
  <si>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</si>
  <si>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</si>
  <si>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</si>
  <si>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</si>
  <si>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</si>
  <si>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</si>
  <si>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</si>
  <si>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</si>
  <si>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</si>
  <si>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</si>
  <si>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</si>
  <si>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</si>
  <si>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</si>
  <si>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</si>
  <si>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</si>
  <si>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</si>
  <si>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</si>
  <si>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</si>
  <si>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</si>
  <si>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</si>
  <si>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</si>
  <si>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</si>
  <si>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</si>
  <si>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</si>
  <si>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</si>
  <si>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</si>
  <si>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</si>
  <si>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</si>
  <si>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</si>
  <si>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</si>
  <si>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</si>
  <si>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</si>
  <si>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</si>
  <si>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</si>
  <si>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</si>
  <si>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</si>
  <si>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</si>
  <si>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</si>
  <si>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</si>
  <si>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</si>
  <si>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</si>
  <si>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</si>
  <si>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</si>
  <si>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</si>
  <si>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</si>
  <si>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</si>
  <si>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</si>
  <si>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</si>
  <si>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</si>
  <si>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</si>
  <si>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</si>
  <si>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</si>
  <si>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</si>
  <si>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</si>
  <si>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</si>
  <si>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</si>
  <si>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</si>
  <si>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</si>
  <si>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</si>
  <si>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</si>
  <si>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</si>
  <si>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</si>
  <si>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</si>
  <si>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</si>
  <si>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</si>
  <si>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</si>
  <si>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</si>
  <si>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</si>
  <si>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</si>
  <si>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</si>
  <si>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</si>
  <si>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</si>
  <si>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</si>
  <si>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</si>
  <si>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</si>
  <si>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</si>
  <si>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</si>
  <si>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</si>
  <si>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</si>
  <si>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</si>
  <si>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</si>
  <si>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</si>
  <si>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</si>
  <si>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</si>
  <si>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</si>
  <si>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</si>
  <si>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</si>
  <si>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</si>
  <si>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</si>
  <si>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</si>
  <si>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</si>
  <si>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</si>
  <si>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</si>
  <si>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</si>
  <si>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</si>
  <si>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</si>
  <si>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</si>
  <si>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</si>
  <si>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</si>
  <si>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</si>
  <si>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</si>
  <si>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</si>
  <si>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</si>
  <si>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</si>
  <si>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</si>
  <si>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</si>
  <si>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</si>
  <si>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</si>
  <si>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</si>
  <si>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</si>
  <si>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</si>
  <si>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</si>
  <si>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</si>
  <si>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</si>
  <si>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</si>
  <si>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</si>
  <si>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</si>
  <si>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</si>
  <si>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</si>
  <si>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</si>
  <si>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</si>
  <si>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</si>
  <si>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</si>
  <si>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</si>
  <si>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</si>
  <si>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</si>
  <si>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</si>
  <si>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</si>
  <si>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</si>
  <si>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</si>
  <si>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</si>
  <si>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</si>
  <si>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</si>
  <si>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</si>
  <si>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</si>
  <si>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</si>
  <si>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</si>
  <si>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</si>
  <si>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</si>
  <si>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</si>
  <si>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</si>
  <si>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</si>
  <si>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</si>
  <si>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</si>
  <si>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</si>
  <si>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</si>
  <si>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</si>
  <si>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</si>
  <si>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</si>
  <si>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</si>
  <si>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</si>
  <si>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</si>
  <si>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</si>
  <si>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</si>
  <si>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</si>
  <si>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</si>
  <si>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</si>
  <si>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</si>
  <si>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</si>
  <si>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</si>
  <si>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</si>
  <si>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</si>
  <si>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</si>
  <si>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</si>
  <si>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</si>
  <si>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</si>
  <si>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</si>
  <si>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</si>
  <si>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</si>
  <si>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</si>
  <si>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</si>
  <si>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</si>
  <si>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</si>
  <si>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</si>
  <si>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</si>
  <si>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</si>
  <si>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</si>
  <si>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</si>
  <si>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</si>
  <si>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</si>
  <si>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</si>
  <si>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</si>
  <si>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</si>
  <si>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</si>
  <si>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</si>
  <si>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</si>
  <si>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</si>
  <si>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</si>
  <si>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</si>
  <si>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</si>
  <si>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</si>
  <si>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</si>
  <si>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</si>
  <si>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</si>
  <si>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</si>
  <si>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</si>
  <si>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</si>
  <si>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</si>
  <si>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</si>
  <si>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</si>
  <si>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</si>
  <si>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</si>
  <si>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</si>
  <si>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</si>
  <si>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</si>
  <si>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</si>
  <si>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</si>
  <si>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</si>
  <si>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</si>
  <si>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</si>
  <si>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</si>
  <si>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</si>
  <si>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</si>
  <si>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</si>
  <si>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</si>
  <si>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</si>
  <si>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</si>
  <si>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</si>
  <si>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</si>
  <si>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</si>
  <si>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</si>
  <si>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</si>
  <si>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</si>
  <si>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</si>
  <si>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</si>
  <si>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</si>
  <si>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</si>
  <si>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</si>
  <si>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</si>
  <si>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</si>
  <si>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</si>
  <si>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</si>
  <si>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</si>
  <si>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</si>
  <si>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</si>
  <si>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</si>
  <si>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</si>
  <si>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</si>
  <si>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</si>
  <si>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</si>
  <si>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</si>
  <si>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</si>
  <si>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</si>
  <si>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</si>
  <si>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</si>
  <si>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</si>
  <si>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</si>
  <si>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</si>
  <si>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</si>
  <si>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</si>
  <si>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</si>
  <si>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</si>
  <si>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</si>
  <si>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</si>
  <si>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</si>
  <si>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</si>
  <si>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</si>
  <si>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</si>
  <si>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</si>
  <si>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</si>
  <si>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</si>
  <si>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</si>
  <si>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</si>
  <si>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</si>
  <si>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</si>
  <si>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</si>
  <si>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</si>
  <si>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</si>
  <si>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</si>
  <si>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</si>
  <si>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</si>
  <si>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</si>
  <si>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</si>
  <si>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</si>
  <si>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</si>
  <si>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</si>
  <si>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</si>
  <si>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</si>
  <si>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</si>
  <si>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</si>
  <si>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</si>
  <si>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</si>
  <si>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</si>
  <si>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</si>
  <si>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</si>
  <si>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</si>
  <si>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</si>
  <si>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</si>
  <si>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</si>
  <si>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</si>
  <si>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</si>
  <si>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</si>
  <si>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</si>
  <si>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</si>
  <si>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</si>
  <si>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</si>
  <si>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</si>
  <si>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</si>
  <si>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</si>
  <si>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</si>
  <si>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</si>
  <si>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</si>
  <si>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</si>
  <si>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</si>
  <si>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</si>
  <si>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</si>
  <si>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</si>
  <si>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</si>
  <si>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</si>
  <si>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</si>
  <si>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</si>
  <si>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</si>
  <si>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</si>
  <si>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</si>
  <si>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</si>
  <si>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</si>
  <si>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</si>
  <si>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</si>
  <si>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</si>
  <si>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</si>
  <si>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</si>
  <si>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</si>
  <si>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</si>
  <si>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</si>
  <si>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</si>
  <si>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</si>
  <si>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</si>
  <si>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</si>
  <si>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</si>
  <si>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</si>
  <si>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</si>
  <si>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</si>
  <si>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</si>
  <si>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</si>
  <si>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</si>
  <si>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</si>
  <si>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</si>
  <si>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</si>
  <si>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</si>
  <si>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</si>
  <si>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</si>
  <si>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</si>
  <si>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</si>
  <si>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</si>
  <si>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</si>
  <si>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</si>
  <si>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</si>
  <si>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</si>
  <si>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</si>
  <si>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</si>
  <si>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</si>
  <si>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</si>
  <si>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</si>
  <si>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</si>
  <si>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</si>
  <si>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</si>
  <si>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</si>
  <si>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</si>
  <si>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</si>
  <si>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</si>
  <si>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</si>
  <si>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</si>
  <si>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</si>
  <si>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</si>
  <si>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</si>
  <si>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</si>
  <si>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</si>
  <si>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</si>
  <si>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</si>
  <si>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</si>
  <si>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</si>
  <si>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</si>
  <si>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</si>
  <si>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</si>
  <si>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</si>
  <si>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</si>
  <si>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</si>
  <si>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</si>
  <si>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</si>
  <si>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</si>
  <si>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</si>
  <si>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</si>
  <si>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</si>
  <si>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</si>
  <si>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</si>
  <si>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</si>
  <si>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</si>
  <si>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</si>
  <si>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</si>
  <si>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</si>
  <si>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</si>
  <si>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</si>
  <si>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</si>
  <si>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</si>
  <si>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</si>
  <si>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</si>
  <si>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</si>
  <si>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</si>
  <si>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</si>
  <si>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</si>
  <si>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</si>
  <si>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</si>
  <si>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</si>
  <si>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</si>
  <si>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</si>
  <si>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</si>
  <si>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</si>
  <si>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</si>
  <si>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</si>
  <si>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</si>
  <si>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</si>
  <si>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</si>
  <si>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</si>
  <si>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</si>
  <si>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</si>
  <si>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</si>
  <si>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</si>
  <si>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</si>
  <si>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</si>
  <si>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</si>
  <si>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</si>
  <si>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</si>
  <si>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</si>
  <si>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</si>
  <si>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</si>
  <si>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</si>
  <si>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</si>
  <si>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</si>
  <si>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</si>
  <si>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</si>
  <si>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</si>
  <si>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</si>
  <si>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</si>
  <si>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</si>
  <si>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</si>
  <si>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</si>
  <si>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</si>
  <si>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</si>
  <si>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</si>
  <si>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</si>
  <si>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</si>
  <si>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</si>
  <si>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</si>
  <si>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</si>
  <si>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</si>
  <si>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</si>
  <si>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</si>
  <si>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</si>
  <si>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</si>
  <si>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</si>
  <si>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</si>
  <si>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</si>
  <si>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</si>
  <si>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</si>
  <si>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</si>
  <si>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</si>
  <si>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</si>
  <si>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</si>
  <si>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</si>
  <si>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</si>
  <si>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</si>
  <si>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</si>
  <si>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</si>
  <si>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</si>
  <si>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</si>
  <si>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</si>
  <si>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</si>
  <si>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</si>
  <si>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</si>
  <si>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</si>
  <si>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</si>
  <si>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</si>
  <si>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</si>
  <si>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</si>
  <si>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</si>
  <si>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</si>
  <si>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</si>
  <si>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</si>
  <si>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</si>
  <si>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</si>
  <si>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</si>
  <si>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</si>
  <si>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</si>
  <si>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</si>
  <si>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</si>
  <si>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</si>
  <si>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</si>
  <si>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</si>
  <si>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</si>
  <si>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</si>
  <si>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</si>
  <si>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</si>
  <si>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</si>
  <si>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</si>
  <si>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</si>
  <si>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</si>
  <si>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</si>
  <si>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</si>
  <si>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</si>
  <si>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</si>
  <si>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</si>
  <si>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</si>
  <si>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</si>
  <si>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</si>
  <si>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</si>
  <si>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</si>
  <si>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</si>
  <si>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</si>
  <si>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</si>
  <si>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</si>
  <si>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</si>
  <si>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</si>
  <si>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</si>
  <si>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</si>
  <si>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</si>
  <si>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</si>
  <si>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</si>
  <si>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</si>
  <si>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</si>
  <si>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</si>
  <si>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</si>
  <si>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</si>
  <si>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</si>
  <si>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</si>
  <si>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</si>
  <si>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</si>
  <si>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</si>
  <si>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</si>
  <si>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</si>
  <si>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</si>
  <si>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</si>
  <si>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</si>
  <si>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</si>
  <si>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</si>
  <si>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</si>
  <si>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</si>
  <si>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</si>
  <si>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</si>
  <si>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</si>
  <si>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</si>
  <si>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</si>
  <si>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</si>
  <si>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</si>
  <si>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</si>
  <si>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</si>
  <si>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</si>
  <si>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</si>
  <si>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</si>
  <si>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</si>
  <si>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</si>
  <si>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</si>
  <si>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</si>
  <si>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</si>
  <si>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</si>
  <si>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</si>
  <si>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</si>
  <si>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</si>
  <si>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</si>
  <si>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</si>
  <si>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</si>
  <si>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</si>
  <si>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</si>
  <si>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</si>
  <si>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</si>
  <si>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</si>
  <si>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</si>
  <si>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</si>
  <si>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</si>
  <si>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</si>
  <si>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</si>
  <si>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</si>
  <si>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</si>
  <si>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</si>
  <si>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</si>
  <si>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</si>
  <si>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</si>
  <si>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</si>
  <si>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</si>
  <si>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</si>
  <si>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</si>
  <si>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</si>
  <si>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</si>
  <si>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</si>
  <si>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</si>
  <si>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</si>
  <si>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</si>
  <si>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</si>
  <si>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</si>
  <si>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</si>
  <si>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</si>
  <si>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</si>
  <si>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</si>
  <si>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</si>
  <si>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</si>
  <si>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</si>
  <si>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</si>
  <si>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</si>
  <si>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</si>
  <si>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</si>
  <si>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</si>
  <si>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</si>
  <si>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</si>
  <si>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</si>
  <si>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</si>
  <si>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</si>
  <si>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</si>
  <si>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</si>
  <si>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</si>
  <si>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</si>
  <si>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</si>
  <si>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</si>
  <si>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</si>
  <si>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</si>
  <si>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</si>
  <si>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</si>
  <si>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</si>
  <si>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</si>
  <si>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</si>
  <si>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</si>
  <si>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</si>
  <si>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</si>
  <si>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</si>
  <si>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</si>
  <si>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</si>
  <si>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</si>
  <si>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</si>
  <si>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</si>
  <si>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</si>
  <si>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</si>
  <si>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</si>
  <si>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</si>
  <si>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</si>
  <si>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</si>
  <si>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</si>
  <si>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</si>
  <si>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</si>
  <si>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</si>
  <si>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</si>
  <si>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</si>
  <si>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</si>
  <si>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</si>
  <si>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</si>
  <si>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</si>
  <si>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</si>
  <si>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</si>
  <si>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</si>
  <si>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</si>
  <si>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</si>
  <si>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</si>
  <si>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</si>
  <si>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</si>
  <si>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</si>
  <si>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</si>
  <si>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</si>
  <si>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</si>
  <si>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</si>
  <si>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</si>
  <si>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</si>
  <si>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</si>
  <si>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</si>
  <si>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</si>
  <si>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</si>
  <si>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</si>
  <si>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</si>
  <si>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</si>
  <si>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</si>
  <si>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</si>
  <si>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</si>
  <si>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</si>
  <si>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</si>
  <si>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</si>
  <si>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</si>
  <si>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</si>
  <si>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</si>
  <si>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</si>
  <si>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</si>
  <si>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</si>
  <si>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</si>
  <si>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</si>
  <si>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</si>
  <si>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</si>
  <si>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</si>
  <si>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</si>
  <si>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</si>
  <si>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</si>
  <si>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</si>
  <si>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</si>
  <si>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</si>
  <si>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</si>
  <si>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</si>
  <si>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</si>
  <si>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</si>
  <si>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</si>
  <si>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</si>
  <si>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</si>
  <si>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</si>
  <si>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</si>
  <si>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</si>
  <si>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</si>
  <si>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</si>
  <si>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</si>
  <si>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</si>
  <si>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</si>
  <si>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</si>
  <si>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</si>
  <si>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</si>
  <si>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</si>
  <si>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</si>
  <si>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</si>
  <si>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</si>
  <si>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</si>
  <si>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</si>
  <si>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</si>
  <si>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</si>
  <si>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</si>
  <si>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</si>
  <si>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</si>
  <si>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</si>
  <si>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</si>
  <si>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</si>
  <si>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</si>
  <si>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</si>
  <si>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</si>
  <si>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</si>
  <si>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</si>
  <si>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</si>
  <si>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</si>
  <si>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</si>
  <si>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</si>
  <si>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</si>
  <si>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</si>
  <si>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</si>
  <si>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</si>
  <si>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</si>
  <si>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</si>
  <si>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</si>
  <si>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</si>
  <si>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</si>
  <si>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</si>
  <si>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</si>
  <si>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</si>
  <si>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</si>
  <si>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</si>
  <si>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</si>
  <si>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</si>
  <si>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</si>
  <si>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</si>
  <si>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</si>
  <si>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</si>
  <si>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</si>
  <si>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</si>
  <si>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</si>
  <si>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</si>
  <si>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</si>
  <si>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</si>
  <si>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</si>
  <si>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</si>
  <si>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</si>
  <si>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</si>
  <si>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</si>
  <si>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</si>
  <si>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</si>
  <si>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</si>
  <si>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</si>
  <si>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</si>
  <si>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</si>
  <si>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</si>
  <si>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</si>
  <si>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</si>
  <si>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</si>
  <si>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</si>
  <si>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</si>
  <si>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</si>
  <si>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</si>
  <si>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</si>
  <si>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</si>
  <si>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</si>
  <si>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</si>
  <si>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</si>
  <si>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</si>
  <si>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</si>
  <si>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</si>
  <si>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</si>
  <si>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</si>
  <si>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</si>
  <si>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</si>
  <si>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</si>
  <si>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</si>
  <si>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</si>
  <si>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</si>
  <si>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</si>
  <si>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</si>
  <si>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</si>
  <si>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</si>
  <si>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</si>
  <si>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</si>
  <si>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</si>
  <si>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</si>
  <si>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</si>
  <si>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</si>
  <si>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</si>
  <si>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</si>
  <si>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</si>
  <si>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</si>
  <si>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</si>
  <si>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</si>
  <si>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</si>
  <si>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</si>
  <si>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</si>
  <si>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</si>
  <si>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</si>
  <si>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</si>
  <si>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</si>
  <si>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</si>
  <si>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</si>
  <si>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</si>
  <si>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</si>
  <si>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</si>
  <si>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</si>
  <si>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</si>
  <si>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</si>
  <si>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</si>
  <si>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</si>
  <si>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</si>
  <si>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</si>
  <si>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</si>
  <si>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</si>
  <si>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</si>
  <si>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</si>
  <si>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</si>
  <si>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</si>
  <si>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</si>
  <si>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</si>
  <si>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</si>
  <si>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</si>
  <si>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</si>
  <si>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</si>
  <si>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</si>
  <si>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</si>
  <si>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</si>
  <si>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</si>
  <si>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</si>
  <si>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</si>
  <si>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</si>
  <si>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</si>
  <si>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</si>
  <si>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</si>
  <si>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</si>
  <si>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</si>
  <si>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</si>
  <si>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</si>
  <si>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</si>
  <si>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</si>
  <si>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</si>
  <si>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</si>
  <si>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</si>
  <si>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</si>
  <si>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</si>
  <si>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</si>
  <si>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</si>
  <si>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</si>
  <si>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</si>
  <si>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</si>
  <si>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</si>
  <si>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</si>
  <si>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</si>
  <si>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</si>
  <si>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</si>
  <si>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</si>
  <si>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</si>
  <si>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</si>
  <si>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</si>
  <si>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</si>
  <si>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</si>
  <si>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</si>
  <si>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</si>
  <si>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</si>
  <si>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</si>
  <si>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</si>
  <si>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</si>
  <si>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</si>
  <si>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</si>
  <si>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</si>
  <si>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</si>
  <si>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</si>
  <si>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</si>
  <si>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</si>
  <si>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</si>
  <si>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</si>
  <si>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</si>
  <si>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</si>
  <si>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</si>
  <si>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</si>
  <si>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</si>
  <si>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</si>
  <si>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</si>
  <si>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</si>
  <si>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</si>
  <si>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</si>
  <si>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</si>
  <si>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</si>
  <si>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</si>
  <si>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</si>
  <si>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</si>
  <si>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</si>
  <si>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</si>
  <si>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</si>
  <si>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</si>
  <si>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</si>
  <si>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</si>
  <si>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</si>
  <si>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</si>
  <si>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</si>
  <si>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</si>
  <si>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</si>
  <si>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</si>
  <si>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</si>
  <si>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</si>
  <si>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</si>
  <si>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</si>
  <si>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</si>
  <si>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</si>
  <si>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</si>
  <si>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</si>
  <si>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</si>
  <si>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</si>
  <si>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</si>
  <si>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</si>
  <si>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</si>
  <si>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</si>
  <si>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</si>
  <si>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</si>
  <si>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</si>
  <si>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</si>
  <si>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</si>
  <si>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</si>
  <si>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</si>
  <si>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</si>
  <si>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</si>
  <si>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</si>
  <si>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</si>
  <si>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</si>
  <si>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</si>
  <si>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</si>
  <si>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</si>
  <si>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</si>
  <si>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</si>
  <si>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</si>
  <si>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</si>
  <si>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</si>
  <si>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</si>
  <si>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</si>
  <si>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</si>
  <si>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</si>
  <si>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</si>
  <si>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</si>
  <si>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</si>
  <si>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</si>
  <si>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</si>
  <si>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</si>
  <si>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</si>
  <si>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</si>
  <si>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</si>
  <si>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</si>
  <si>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</si>
  <si>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</si>
  <si>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</si>
  <si>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</si>
  <si>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</si>
  <si>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</si>
  <si>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</si>
  <si>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</si>
  <si>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</si>
  <si>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</si>
  <si>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</si>
  <si>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</si>
  <si>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</si>
  <si>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</si>
  <si>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</si>
  <si>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</si>
  <si>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</si>
  <si>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</si>
  <si>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</si>
  <si>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</si>
  <si>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</si>
  <si>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</si>
  <si>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</si>
  <si>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</si>
  <si>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</si>
  <si>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</si>
  <si>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</si>
  <si>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</si>
  <si>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</si>
  <si>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</si>
  <si>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</si>
  <si>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</si>
  <si>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</si>
  <si>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</si>
  <si>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</si>
  <si>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</si>
  <si>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</si>
  <si>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</si>
  <si>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</si>
  <si>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</si>
  <si>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</si>
  <si>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</si>
  <si>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</si>
  <si>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</si>
  <si>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</si>
  <si>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</si>
  <si>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</si>
  <si>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</si>
  <si>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</si>
  <si>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</si>
  <si>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</si>
  <si>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</si>
  <si>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</si>
  <si>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</si>
  <si>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</si>
  <si>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</si>
  <si>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</si>
  <si>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</si>
  <si>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</si>
  <si>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</si>
  <si>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</si>
  <si>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</si>
  <si>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</si>
  <si>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</si>
  <si>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</si>
  <si>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</si>
  <si>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</si>
  <si>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</si>
  <si>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</si>
  <si>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</si>
  <si>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</si>
  <si>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</si>
  <si>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</si>
  <si>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</si>
  <si>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</si>
  <si>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</si>
  <si>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</si>
  <si>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</si>
  <si>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</si>
  <si>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</si>
  <si>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</si>
  <si>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</si>
  <si>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</si>
  <si>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</si>
  <si>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</si>
  <si>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</si>
  <si>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</si>
  <si>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</si>
  <si>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</si>
  <si>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</si>
  <si>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</si>
  <si>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</si>
  <si>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</si>
  <si>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</si>
  <si>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</si>
  <si>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</si>
  <si>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</si>
  <si>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</si>
  <si>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</si>
  <si>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</si>
  <si>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</si>
  <si>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</si>
  <si>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</si>
  <si>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</si>
  <si>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</si>
  <si>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</si>
  <si>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</si>
  <si>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</si>
  <si>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</si>
  <si>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</si>
  <si>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</si>
  <si>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</si>
  <si>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</si>
  <si>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</si>
  <si>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</si>
  <si>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</si>
  <si>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</si>
  <si>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</si>
  <si>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</si>
  <si>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</si>
  <si>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</si>
  <si>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</si>
  <si>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</si>
  <si>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</si>
  <si>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</si>
  <si>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</si>
  <si>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</si>
  <si>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</si>
  <si>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</si>
  <si>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</si>
  <si>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</si>
  <si>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</si>
  <si>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</si>
  <si>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</si>
  <si>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</si>
  <si>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</si>
  <si>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</si>
  <si>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</si>
  <si>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</si>
  <si>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</si>
  <si>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</si>
  <si>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</si>
  <si>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</si>
  <si>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</si>
  <si>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</si>
  <si>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</si>
  <si>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</si>
  <si>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</si>
  <si>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</si>
  <si>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</si>
  <si>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</si>
  <si>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</si>
  <si>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</si>
  <si>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</si>
  <si>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</si>
  <si>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</si>
  <si>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</si>
  <si>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</si>
  <si>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</si>
  <si>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</si>
  <si>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</si>
  <si>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</si>
  <si>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</si>
  <si>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</si>
  <si>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</si>
  <si>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</si>
  <si>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</si>
  <si>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</si>
  <si>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</si>
  <si>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</si>
  <si>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</si>
  <si>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</si>
  <si>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</si>
  <si>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</si>
  <si>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</si>
  <si>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</si>
  <si>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</si>
  <si>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</si>
  <si>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</si>
  <si>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</si>
  <si>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</si>
  <si>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</si>
  <si>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</si>
  <si>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</si>
  <si>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</si>
  <si>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</si>
  <si>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</si>
  <si>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</si>
  <si>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</si>
  <si>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</si>
  <si>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</si>
  <si>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</si>
  <si>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</si>
  <si>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</si>
  <si>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</si>
  <si>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</si>
  <si>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</si>
  <si>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</si>
  <si>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</si>
  <si>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</si>
  <si>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</si>
  <si>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</si>
  <si>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</si>
  <si>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</si>
  <si>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</si>
  <si>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</si>
  <si>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</si>
  <si>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</si>
  <si>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</si>
  <si>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</si>
  <si>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</si>
  <si>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</si>
  <si>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</si>
  <si>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</si>
  <si>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</si>
  <si>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</si>
  <si>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</si>
  <si>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</si>
  <si>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</si>
  <si>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</si>
  <si>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</si>
  <si>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</si>
  <si>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</si>
  <si>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</si>
  <si>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</si>
  <si>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</si>
  <si>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</si>
  <si>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</si>
  <si>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</si>
  <si>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</si>
  <si>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</si>
  <si>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</si>
  <si>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</si>
  <si>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</si>
  <si>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</si>
  <si>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</si>
  <si>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</si>
  <si>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</si>
  <si>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</si>
  <si>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</si>
  <si>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</si>
  <si>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</si>
  <si>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</si>
  <si>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</si>
  <si>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</si>
  <si>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</si>
  <si>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</si>
  <si>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</si>
  <si>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</si>
  <si>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</si>
  <si>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</si>
  <si>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</si>
  <si>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</si>
  <si>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</si>
  <si>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</si>
  <si>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</si>
  <si>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</si>
  <si>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</si>
  <si>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</si>
  <si>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</si>
  <si>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</si>
  <si>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</si>
  <si>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</si>
  <si>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</si>
  <si>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</si>
  <si>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</si>
  <si>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</si>
  <si>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</si>
  <si>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</si>
  <si>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</si>
  <si>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</si>
  <si>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</si>
  <si>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</si>
  <si>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</si>
  <si>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</si>
  <si>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</si>
  <si>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</si>
  <si>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</si>
  <si>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</si>
  <si>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</si>
  <si>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</si>
  <si>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</si>
  <si>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</si>
  <si>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</si>
  <si>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</si>
  <si>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</si>
  <si>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</si>
  <si>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</si>
  <si>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</si>
  <si>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</si>
  <si>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</si>
  <si>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</si>
  <si>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</si>
  <si>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</si>
  <si>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</si>
  <si>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</si>
  <si>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</si>
  <si>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</si>
  <si>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</si>
  <si>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</si>
  <si>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</si>
  <si>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</si>
  <si>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</si>
  <si>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</si>
  <si>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</si>
  <si>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</si>
  <si>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</si>
  <si>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</si>
  <si>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</si>
  <si>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</si>
  <si>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</si>
  <si>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</si>
  <si>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</si>
  <si>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</si>
  <si>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</si>
  <si>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</si>
  <si>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</si>
  <si>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</si>
  <si>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</si>
  <si>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</si>
  <si>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</si>
  <si>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</si>
  <si>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</si>
  <si>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</si>
  <si>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</si>
  <si>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</si>
  <si>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</si>
  <si>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</si>
  <si>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</si>
  <si>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</si>
  <si>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</si>
  <si>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</si>
  <si>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</si>
  <si>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</si>
  <si>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</si>
  <si>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</si>
  <si>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</si>
  <si>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</si>
  <si>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</si>
  <si>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</si>
  <si>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</si>
  <si>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</si>
  <si>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</si>
  <si>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</si>
  <si>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</si>
  <si>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</si>
  <si>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</si>
  <si>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</si>
  <si>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</si>
  <si>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</si>
  <si>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</si>
  <si>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</si>
  <si>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</si>
  <si>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</si>
  <si>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</si>
  <si>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</si>
  <si>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</si>
  <si>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</si>
  <si>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</si>
  <si>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</si>
  <si>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</si>
  <si>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</si>
  <si>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</si>
  <si>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</si>
  <si>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</si>
  <si>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</si>
  <si>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</si>
  <si>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</si>
  <si>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</si>
  <si>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</si>
  <si>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</si>
  <si>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</si>
  <si>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</si>
  <si>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</si>
  <si>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</si>
  <si>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</si>
  <si>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</si>
  <si>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</si>
  <si>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</si>
  <si>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</si>
  <si>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</si>
  <si>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</si>
  <si>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</si>
  <si>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</si>
  <si>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</si>
  <si>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</si>
  <si>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</si>
  <si>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</si>
  <si>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</si>
  <si>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</si>
  <si>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</si>
  <si>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</si>
  <si>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</si>
  <si>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</si>
  <si>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</si>
  <si>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</si>
  <si>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</si>
  <si>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</si>
  <si>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</si>
  <si>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</si>
  <si>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</si>
  <si>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</si>
  <si>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</si>
  <si>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</si>
  <si>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</si>
  <si>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</si>
  <si>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</si>
  <si>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</si>
  <si>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</si>
  <si>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</si>
  <si>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</si>
  <si>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</si>
  <si>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</si>
  <si>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</si>
  <si>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</si>
  <si>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</si>
  <si>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</si>
  <si>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</si>
  <si>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</si>
  <si>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</si>
  <si>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</si>
  <si>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</si>
  <si>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</si>
  <si>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</si>
  <si>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</si>
  <si>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</si>
  <si>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</si>
  <si>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</si>
  <si>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</si>
  <si>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</si>
  <si>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</si>
  <si>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</si>
  <si>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</si>
  <si>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</si>
  <si>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</si>
  <si>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</si>
  <si>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</si>
  <si>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</si>
  <si>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</si>
  <si>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</si>
  <si>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</si>
  <si>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</si>
  <si>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</si>
  <si>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</si>
  <si>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</si>
  <si>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</si>
  <si>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</si>
  <si>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</si>
  <si>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</si>
  <si>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</si>
  <si>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</si>
  <si>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</si>
  <si>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</si>
  <si>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</si>
  <si>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</si>
  <si>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</si>
  <si>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</si>
  <si>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</si>
  <si>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</si>
  <si>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</si>
  <si>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</si>
  <si>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</si>
  <si>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</si>
  <si>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</si>
  <si>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</si>
  <si>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</si>
  <si>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</si>
  <si>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</si>
  <si>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</si>
  <si>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</si>
  <si>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</si>
  <si>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</si>
  <si>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</si>
  <si>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</si>
  <si>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</si>
  <si>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</si>
  <si>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</si>
  <si>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</si>
  <si>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</si>
  <si>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</si>
  <si>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</si>
  <si>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</si>
  <si>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</si>
  <si>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</si>
  <si>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</si>
  <si>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</si>
  <si>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</si>
  <si>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</si>
  <si>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</si>
  <si>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</si>
  <si>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</si>
  <si>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</si>
  <si>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</si>
  <si>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</si>
  <si>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</si>
  <si>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</si>
  <si>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</si>
  <si>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</si>
  <si>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</si>
  <si>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</si>
  <si>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</si>
  <si>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</si>
  <si>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</si>
  <si>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</si>
  <si>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</si>
  <si>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</si>
  <si>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</si>
  <si>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</si>
  <si>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</si>
  <si>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</si>
  <si>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</si>
  <si>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</si>
  <si>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</si>
  <si>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</si>
  <si>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</si>
  <si>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</si>
  <si>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</si>
  <si>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</si>
  <si>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</si>
  <si>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</si>
  <si>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</si>
  <si>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</si>
  <si>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</si>
  <si>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</si>
  <si>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</si>
  <si>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</si>
  <si>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</si>
  <si>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</si>
  <si>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subcategory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</si>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</sst>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&amp; Charts!PivotTable2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&amp; Charts'!$B$2:$B$3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&amp; Charts'!$A$4:$A$13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Charts'!$B$4:$B$13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1-084B-BE9F-408917BE6880}"/>
            </c:ext>
          </c:extLst>
        </c:ser>
        <c:ser>
          <c:idx val="1"/>
          <c:order val="1"/>
          <c:tx>
            <c:strRef>
              <c:f>'Pivot &amp; Charts'!$C$2:$C$3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&amp; Charts'!$A$4:$A$13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Charts'!$C$4:$C$13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1-084B-BE9F-408917BE6880}"/>
            </c:ext>
          </c:extLst>
        </c:ser>
        <c:ser>
          <c:idx val="2"/>
          <c:order val="2"/>
          <c:tx>
            <c:strRef>
              <c:f>'Pivot &amp; Charts'!$D$2:$D$3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&amp; Charts'!$A$4:$A$13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Charts'!$D$4:$D$13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1-084B-BE9F-408917BE6880}"/>
            </c:ext>
          </c:extLst>
        </c:ser>
        <c:ser>
          <c:idx val="3"/>
          <c:order val="3"/>
          <c:tx>
            <c:strRef>
              <c:f>'Pivot &amp; Charts'!$E$2:$E$3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&amp; Charts'!$A$4:$A$13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&amp; Charts'!$E$4:$E$13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81-084B-BE9F-408917BE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663487"/>
        <c:axId val="1984500335"/>
      </c:barChart>
      <c:catAx>
        <c:axId val="19516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00335"/>
        <c:crosses val="autoZero"/>
        <c:auto val="1"/>
        <c:lblAlgn val="ctr"/>
        <c:lblOffset val="100"/>
        <c:noMultiLvlLbl val="0"/>
      </c:catAx>
      <c:valAx>
        <c:axId val="19845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&amp; Charts!PivotTable3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&amp; Charts'!$B$19:$B$20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&amp; Charts'!$A$21:$A$45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Charts'!$B$21:$B$45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F-E447-ACD2-428242CA31C6}"/>
            </c:ext>
          </c:extLst>
        </c:ser>
        <c:ser>
          <c:idx val="1"/>
          <c:order val="1"/>
          <c:tx>
            <c:strRef>
              <c:f>'Pivot &amp; Charts'!$C$19:$C$20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&amp; Charts'!$A$21:$A$45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Charts'!$C$21:$C$45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F-E447-ACD2-428242CA31C6}"/>
            </c:ext>
          </c:extLst>
        </c:ser>
        <c:ser>
          <c:idx val="2"/>
          <c:order val="2"/>
          <c:tx>
            <c:strRef>
              <c:f>'Pivot &amp; Charts'!$D$19:$D$20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&amp; Charts'!$A$21:$A$45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Charts'!$D$21:$D$45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F-E447-ACD2-428242CA31C6}"/>
            </c:ext>
          </c:extLst>
        </c:ser>
        <c:ser>
          <c:idx val="3"/>
          <c:order val="3"/>
          <c:tx>
            <c:strRef>
              <c:f>'Pivot &amp; Charts'!$E$19:$E$20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&amp; Charts'!$A$21:$A$45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&amp; Charts'!$E$21:$E$45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F-E447-ACD2-428242CA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191103"/>
        <c:axId val="160194159"/>
      </c:barChart>
      <c:catAx>
        <c:axId val="1601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4159"/>
        <c:crosses val="autoZero"/>
        <c:auto val="1"/>
        <c:lblAlgn val="ctr"/>
        <c:lblOffset val="100"/>
        <c:noMultiLvlLbl val="0"/>
      </c:catAx>
      <c:valAx>
        <c:axId val="1601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&amp; Charts!PivotTable6</c:name>
    <c:fmtId val="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&amp; Charts'!$B$51:$B$52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&amp; Charts'!$A$53:$A$69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&amp; Charts'!$B$53:$B$69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D-C148-B13C-7B86772E4530}"/>
            </c:ext>
          </c:extLst>
        </c:ser>
        <c:ser>
          <c:idx val="1"/>
          <c:order val="1"/>
          <c:tx>
            <c:strRef>
              <c:f>'Pivot &amp; Charts'!$C$51:$C$52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&amp; Charts'!$A$53:$A$69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&amp; Charts'!$C$53:$C$69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D-C148-B13C-7B86772E4530}"/>
            </c:ext>
          </c:extLst>
        </c:ser>
        <c:ser>
          <c:idx val="2"/>
          <c:order val="2"/>
          <c:tx>
            <c:strRef>
              <c:f>'Pivot &amp; Charts'!$D$51:$D$52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'Pivot &amp; Charts'!$A$53:$A$69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&amp; Charts'!$D$53:$D$69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D-C148-B13C-7B86772E4530}"/>
            </c:ext>
          </c:extLst>
        </c:ser>
        <c:ser>
          <c:idx val="3"/>
          <c:order val="3"/>
          <c:tx>
            <c:strRef>
              <c:f>'Pivot &amp; Charts'!$E$51:$E$52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'Pivot &amp; Charts'!$A$53:$A$69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&amp; Charts'!$E$53:$E$69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D-C148-B13C-7B86772E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168576"/>
        <c:axId val="1717171632"/>
      </c:lineChart>
      <c:catAx>
        <c:axId val="17171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71632"/>
        <c:crosses val="autoZero"/>
        <c:auto val="1"/>
        <c:lblAlgn val="ctr"/>
        <c:lblOffset val="100"/>
        <c:noMultiLvlLbl val="0"/>
      </c:catAx>
      <c:valAx>
        <c:axId val="17171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209340</xdr:rowOff>
    </xdr:from>
    <xdr:to>
      <xdr:col>15</xdr:col>
      <xdr:colOff>628022</xdr:colOff>
      <xdr:row>17</xdr:row>
      <xdr:rowOff>139560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9494E-78CB-3B4B-907B-BDBC20CC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530020</xdr:colOff>
      <xdr:row>18</xdr:row>
      <xdr:rowOff>90683</xdr:rowOff>
    </xdr:from>
    <xdr:to>
      <xdr:col>15</xdr:col>
      <xdr:colOff>564103</xdr:colOff>
      <xdr:row>45</xdr:row>
      <xdr:rowOff>64895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8EA06-66A3-6C46-AAED-C1E7016A4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581966</xdr:colOff>
      <xdr:row>47</xdr:row>
      <xdr:rowOff>177520</xdr:rowOff>
    </xdr:from>
    <xdr:to>
      <xdr:col>15</xdr:col>
      <xdr:colOff>753625</xdr:colOff>
      <xdr:row>71</xdr:row>
      <xdr:rowOff>97691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109DF8-D484-BC48-BAC5-88300A89F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5.917593055558" createdVersion="6" refreshedVersion="6" minRefreshableVersion="3" recordCount="1001" xr:uid="{43B8A010-2CF8-8644-B60F-BBBAA597701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average donation" numFmtId="2">
      <sharedItems containsString="0" containsBlank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n v="0"/>
    <n v="0"/>
    <x v="0"/>
    <s v="CAD"/>
    <x v="0"/>
    <n v="14486904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x v="1"/>
    <n v="92.151898734177209"/>
    <n v="158"/>
    <x v="1"/>
    <s v="USD"/>
    <x v="1"/>
    <n v="14084244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x v="2"/>
    <n v="100.01614035087719"/>
    <n v="1425"/>
    <x v="2"/>
    <s v="AUD"/>
    <x v="2"/>
    <n v="13846680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x v="3"/>
    <n v="103.20833333333333"/>
    <n v="24"/>
    <x v="1"/>
    <s v="USD"/>
    <x v="3"/>
    <n v="15654996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x v="4"/>
    <n v="99.339622641509436"/>
    <n v="53"/>
    <x v="1"/>
    <s v="USD"/>
    <x v="4"/>
    <n v="15479640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x v="5"/>
    <n v="75.833333333333329"/>
    <n v="174"/>
    <x v="3"/>
    <s v="DKK"/>
    <x v="5"/>
    <n v="13461300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x v="6"/>
    <n v="60.555555555555557"/>
    <n v="18"/>
    <x v="4"/>
    <s v="GBP"/>
    <x v="6"/>
    <n v="15052788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x v="7"/>
    <n v="64.93832599118943"/>
    <n v="227"/>
    <x v="3"/>
    <s v="DKK"/>
    <x v="7"/>
    <n v="14394420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x v="8"/>
    <n v="30.997175141242938"/>
    <n v="708"/>
    <x v="3"/>
    <s v="DKK"/>
    <x v="8"/>
    <n v="12813300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x v="9"/>
    <n v="72.909090909090907"/>
    <n v="44"/>
    <x v="1"/>
    <s v="USD"/>
    <x v="9"/>
    <n v="13795668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x v="10"/>
    <n v="62.9"/>
    <n v="220"/>
    <x v="1"/>
    <s v="USD"/>
    <x v="10"/>
    <n v="12817620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x v="11"/>
    <n v="112.22222222222223"/>
    <n v="27"/>
    <x v="1"/>
    <s v="USD"/>
    <x v="11"/>
    <n v="12850452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x v="12"/>
    <n v="102.34545454545454"/>
    <n v="55"/>
    <x v="1"/>
    <s v="USD"/>
    <x v="12"/>
    <n v="15717204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x v="13"/>
    <n v="105.05102040816327"/>
    <n v="98"/>
    <x v="1"/>
    <s v="USD"/>
    <x v="13"/>
    <n v="14656212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x v="14"/>
    <n v="94.144999999999996"/>
    <n v="200"/>
    <x v="1"/>
    <s v="USD"/>
    <x v="14"/>
    <n v="13310136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x v="15"/>
    <n v="84.986725663716811"/>
    <n v="452"/>
    <x v="1"/>
    <s v="USD"/>
    <x v="15"/>
    <n v="15759576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x v="16"/>
    <n v="110.41"/>
    <n v="100"/>
    <x v="1"/>
    <s v="USD"/>
    <x v="16"/>
    <n v="13903704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x v="17"/>
    <n v="107.96236989591674"/>
    <n v="1249"/>
    <x v="1"/>
    <s v="USD"/>
    <x v="17"/>
    <n v="12948120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x v="18"/>
    <n v="45.103703703703701"/>
    <n v="135"/>
    <x v="1"/>
    <s v="USD"/>
    <x v="18"/>
    <n v="15363828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x v="19"/>
    <n v="45.001483679525222"/>
    <n v="674"/>
    <x v="1"/>
    <s v="USD"/>
    <x v="19"/>
    <n v="15516792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x v="20"/>
    <n v="105.97134670487107"/>
    <n v="1396"/>
    <x v="1"/>
    <s v="USD"/>
    <x v="20"/>
    <n v="14065236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x v="21"/>
    <n v="69.055555555555557"/>
    <n v="558"/>
    <x v="1"/>
    <s v="USD"/>
    <x v="21"/>
    <n v="13133844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x v="22"/>
    <n v="85.044943820224717"/>
    <n v="890"/>
    <x v="1"/>
    <s v="USD"/>
    <x v="22"/>
    <n v="15227316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x v="23"/>
    <n v="105.22535211267606"/>
    <n v="142"/>
    <x v="4"/>
    <s v="GBP"/>
    <x v="23"/>
    <n v="15501240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x v="24"/>
    <n v="39.003741114852225"/>
    <n v="2673"/>
    <x v="1"/>
    <s v="USD"/>
    <x v="24"/>
    <n v="14033268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x v="25"/>
    <n v="73.030674846625772"/>
    <n v="163"/>
    <x v="1"/>
    <s v="USD"/>
    <x v="25"/>
    <n v="13056948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x v="26"/>
    <n v="35.009459459459457"/>
    <n v="1480"/>
    <x v="1"/>
    <s v="USD"/>
    <x v="26"/>
    <n v="15330132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x v="27"/>
    <n v="106.6"/>
    <n v="15"/>
    <x v="1"/>
    <s v="USD"/>
    <x v="27"/>
    <n v="14438484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x v="28"/>
    <n v="61.997747747747745"/>
    <n v="2220"/>
    <x v="1"/>
    <s v="USD"/>
    <x v="28"/>
    <n v="12656952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x v="29"/>
    <n v="94.000622665006233"/>
    <n v="1606"/>
    <x v="5"/>
    <s v="CHF"/>
    <x v="29"/>
    <n v="15320628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x v="30"/>
    <n v="112.05426356589147"/>
    <n v="129"/>
    <x v="1"/>
    <s v="USD"/>
    <x v="30"/>
    <n v="15586740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x v="31"/>
    <n v="48.008849557522126"/>
    <n v="226"/>
    <x v="4"/>
    <s v="GBP"/>
    <x v="31"/>
    <n v="14519736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x v="32"/>
    <n v="38.004334633723452"/>
    <n v="2307"/>
    <x v="6"/>
    <s v="EUR"/>
    <x v="32"/>
    <n v="15155640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x v="33"/>
    <n v="35.000184535892231"/>
    <n v="5419"/>
    <x v="1"/>
    <s v="USD"/>
    <x v="33"/>
    <n v="14124852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x v="34"/>
    <n v="85"/>
    <n v="165"/>
    <x v="1"/>
    <s v="USD"/>
    <x v="34"/>
    <n v="14902452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x v="35"/>
    <n v="95.993893129770996"/>
    <n v="1965"/>
    <x v="3"/>
    <s v="DKK"/>
    <x v="35"/>
    <n v="15478776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x v="36"/>
    <n v="68.8125"/>
    <n v="16"/>
    <x v="1"/>
    <s v="USD"/>
    <x v="36"/>
    <n v="12987000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x v="37"/>
    <n v="105.97196261682242"/>
    <n v="107"/>
    <x v="1"/>
    <s v="USD"/>
    <x v="37"/>
    <n v="15703380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x v="38"/>
    <n v="75.261194029850742"/>
    <n v="134"/>
    <x v="1"/>
    <s v="USD"/>
    <x v="38"/>
    <n v="12873780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x v="39"/>
    <n v="57.125"/>
    <n v="88"/>
    <x v="3"/>
    <s v="DKK"/>
    <x v="39"/>
    <n v="13617720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x v="40"/>
    <n v="75.141414141414145"/>
    <n v="198"/>
    <x v="1"/>
    <s v="USD"/>
    <x v="40"/>
    <n v="12757140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x v="41"/>
    <n v="107.42342342342343"/>
    <n v="111"/>
    <x v="6"/>
    <s v="EUR"/>
    <x v="41"/>
    <n v="1346734800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x v="42"/>
    <n v="35.995495495495497"/>
    <n v="222"/>
    <x v="1"/>
    <s v="USD"/>
    <x v="42"/>
    <n v="13097556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x v="43"/>
    <n v="26.998873148744366"/>
    <n v="6212"/>
    <x v="1"/>
    <s v="USD"/>
    <x v="43"/>
    <n v="14061780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x v="44"/>
    <n v="107.56122448979592"/>
    <n v="98"/>
    <x v="3"/>
    <s v="DKK"/>
    <x v="44"/>
    <n v="15527988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x v="45"/>
    <n v="94.375"/>
    <n v="48"/>
    <x v="1"/>
    <s v="USD"/>
    <x v="45"/>
    <n v="14780628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x v="46"/>
    <n v="46.163043478260867"/>
    <n v="92"/>
    <x v="1"/>
    <s v="USD"/>
    <x v="46"/>
    <n v="12785652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x v="47"/>
    <n v="47.845637583892618"/>
    <n v="149"/>
    <x v="1"/>
    <s v="USD"/>
    <x v="47"/>
    <n v="13960692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x v="48"/>
    <n v="53.007815713698065"/>
    <n v="2431"/>
    <x v="1"/>
    <s v="USD"/>
    <x v="48"/>
    <n v="14352084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x v="49"/>
    <n v="45.059405940594061"/>
    <n v="303"/>
    <x v="1"/>
    <s v="USD"/>
    <x v="49"/>
    <n v="15715476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x v="50"/>
    <n v="2"/>
    <n v="1"/>
    <x v="6"/>
    <s v="EUR"/>
    <x v="50"/>
    <n v="13753332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x v="51"/>
    <n v="99.006816632583508"/>
    <n v="1467"/>
    <x v="4"/>
    <s v="GBP"/>
    <x v="51"/>
    <n v="13328244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x v="52"/>
    <n v="32.786666666666669"/>
    <n v="75"/>
    <x v="1"/>
    <s v="USD"/>
    <x v="52"/>
    <n v="12845268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x v="53"/>
    <n v="59.119617224880386"/>
    <n v="209"/>
    <x v="1"/>
    <s v="USD"/>
    <x v="53"/>
    <n v="14005620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x v="54"/>
    <n v="44.93333333333333"/>
    <n v="120"/>
    <x v="1"/>
    <s v="USD"/>
    <x v="54"/>
    <n v="15207480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x v="55"/>
    <n v="89.664122137404576"/>
    <n v="131"/>
    <x v="1"/>
    <s v="USD"/>
    <x v="55"/>
    <n v="15329268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x v="56"/>
    <n v="70.079268292682926"/>
    <n v="164"/>
    <x v="1"/>
    <s v="USD"/>
    <x v="56"/>
    <n v="14208696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x v="57"/>
    <n v="31.059701492537314"/>
    <n v="201"/>
    <x v="1"/>
    <s v="USD"/>
    <x v="57"/>
    <n v="15042420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x v="58"/>
    <n v="29.061611374407583"/>
    <n v="211"/>
    <x v="1"/>
    <s v="USD"/>
    <x v="58"/>
    <n v="14428116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x v="59"/>
    <n v="30.0859375"/>
    <n v="128"/>
    <x v="1"/>
    <s v="USD"/>
    <x v="59"/>
    <n v="14972436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x v="60"/>
    <n v="84.998125000000002"/>
    <n v="1600"/>
    <x v="0"/>
    <s v="CAD"/>
    <x v="60"/>
    <n v="13425012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x v="61"/>
    <n v="82.001775410563695"/>
    <n v="2253"/>
    <x v="0"/>
    <s v="CAD"/>
    <x v="61"/>
    <n v="12982680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x v="62"/>
    <n v="58.040160642570278"/>
    <n v="249"/>
    <x v="1"/>
    <s v="USD"/>
    <x v="62"/>
    <n v="14334804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x v="63"/>
    <n v="111.4"/>
    <n v="5"/>
    <x v="1"/>
    <s v="USD"/>
    <x v="63"/>
    <n v="14933556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x v="64"/>
    <n v="71.94736842105263"/>
    <n v="38"/>
    <x v="1"/>
    <s v="USD"/>
    <x v="64"/>
    <n v="15305076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x v="65"/>
    <n v="61.038135593220339"/>
    <n v="236"/>
    <x v="1"/>
    <s v="USD"/>
    <x v="65"/>
    <n v="12961080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x v="66"/>
    <n v="108.91666666666667"/>
    <n v="12"/>
    <x v="1"/>
    <s v="USD"/>
    <x v="66"/>
    <n v="14284692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x v="67"/>
    <n v="29.001722017220171"/>
    <n v="4065"/>
    <x v="4"/>
    <s v="GBP"/>
    <x v="67"/>
    <n v="12643992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x v="68"/>
    <n v="58.975609756097562"/>
    <n v="246"/>
    <x v="6"/>
    <s v="EUR"/>
    <x v="68"/>
    <n v="15011316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x v="69"/>
    <n v="111.82352941176471"/>
    <n v="17"/>
    <x v="1"/>
    <s v="USD"/>
    <x v="69"/>
    <n v="12927384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x v="70"/>
    <n v="63.995555555555555"/>
    <n v="2475"/>
    <x v="6"/>
    <s v="EUR"/>
    <x v="70"/>
    <n v="12886740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x v="71"/>
    <n v="85.315789473684205"/>
    <n v="76"/>
    <x v="1"/>
    <s v="USD"/>
    <x v="71"/>
    <n v="15750936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x v="72"/>
    <n v="74.481481481481481"/>
    <n v="54"/>
    <x v="1"/>
    <s v="USD"/>
    <x v="72"/>
    <n v="14357268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x v="73"/>
    <n v="105.14772727272727"/>
    <n v="88"/>
    <x v="1"/>
    <s v="USD"/>
    <x v="73"/>
    <n v="14802264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x v="74"/>
    <n v="56.188235294117646"/>
    <n v="85"/>
    <x v="4"/>
    <s v="GBP"/>
    <x v="74"/>
    <n v="14590548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x v="75"/>
    <n v="85.917647058823533"/>
    <n v="170"/>
    <x v="1"/>
    <s v="USD"/>
    <x v="75"/>
    <n v="15316308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x v="76"/>
    <n v="57.00296912114014"/>
    <n v="1684"/>
    <x v="1"/>
    <s v="USD"/>
    <x v="76"/>
    <n v="14219928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x v="77"/>
    <n v="79.642857142857139"/>
    <n v="56"/>
    <x v="1"/>
    <s v="USD"/>
    <x v="77"/>
    <n v="12855636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x v="78"/>
    <n v="41.018181818181816"/>
    <n v="330"/>
    <x v="1"/>
    <s v="USD"/>
    <x v="78"/>
    <n v="15238548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x v="79"/>
    <n v="48.004773269689736"/>
    <n v="838"/>
    <x v="1"/>
    <s v="USD"/>
    <x v="79"/>
    <n v="15291252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x v="80"/>
    <n v="55.212598425196852"/>
    <n v="127"/>
    <x v="1"/>
    <s v="USD"/>
    <x v="80"/>
    <n v="15039828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x v="81"/>
    <n v="92.109489051094897"/>
    <n v="411"/>
    <x v="1"/>
    <s v="USD"/>
    <x v="81"/>
    <n v="15114168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x v="82"/>
    <n v="83.183333333333337"/>
    <n v="180"/>
    <x v="4"/>
    <s v="GBP"/>
    <x v="82"/>
    <n v="15477048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x v="83"/>
    <n v="39.996000000000002"/>
    <n v="1000"/>
    <x v="1"/>
    <s v="USD"/>
    <x v="83"/>
    <n v="14696820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x v="84"/>
    <n v="111.1336898395722"/>
    <n v="374"/>
    <x v="1"/>
    <s v="USD"/>
    <x v="84"/>
    <n v="13434516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x v="85"/>
    <n v="90.563380281690144"/>
    <n v="71"/>
    <x v="2"/>
    <s v="AUD"/>
    <x v="85"/>
    <n v="13157172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x v="86"/>
    <n v="61.108374384236456"/>
    <n v="203"/>
    <x v="1"/>
    <s v="USD"/>
    <x v="86"/>
    <n v="14307156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x v="87"/>
    <n v="83.022941970310384"/>
    <n v="1482"/>
    <x v="2"/>
    <s v="AUD"/>
    <x v="87"/>
    <n v="12995640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x v="88"/>
    <n v="110.76106194690266"/>
    <n v="113"/>
    <x v="1"/>
    <s v="USD"/>
    <x v="88"/>
    <n v="14291604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x v="89"/>
    <n v="89.458333333333329"/>
    <n v="96"/>
    <x v="1"/>
    <s v="USD"/>
    <x v="89"/>
    <n v="12713076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x v="90"/>
    <n v="57.849056603773583"/>
    <n v="106"/>
    <x v="1"/>
    <s v="USD"/>
    <x v="90"/>
    <n v="14563800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x v="91"/>
    <n v="109.99705449189985"/>
    <n v="679"/>
    <x v="6"/>
    <s v="EUR"/>
    <x v="91"/>
    <n v="14704596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x v="92"/>
    <n v="103.96586345381526"/>
    <n v="498"/>
    <x v="5"/>
    <s v="CHF"/>
    <x v="92"/>
    <n v="12772692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x v="93"/>
    <n v="107.99508196721311"/>
    <n v="610"/>
    <x v="1"/>
    <s v="USD"/>
    <x v="93"/>
    <n v="13507092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x v="94"/>
    <n v="48.927777777777777"/>
    <n v="180"/>
    <x v="4"/>
    <s v="GBP"/>
    <x v="94"/>
    <n v="15546132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x v="95"/>
    <n v="37.666666666666664"/>
    <n v="27"/>
    <x v="1"/>
    <s v="USD"/>
    <x v="95"/>
    <n v="15710292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x v="96"/>
    <n v="64.999141999141997"/>
    <n v="2331"/>
    <x v="1"/>
    <s v="USD"/>
    <x v="96"/>
    <n v="12997368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x v="97"/>
    <n v="106.61061946902655"/>
    <n v="113"/>
    <x v="1"/>
    <s v="USD"/>
    <x v="48"/>
    <n v="14352084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x v="98"/>
    <n v="27.009016393442622"/>
    <n v="1220"/>
    <x v="2"/>
    <s v="AUD"/>
    <x v="97"/>
    <n v="14379732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x v="99"/>
    <n v="91.16463414634147"/>
    <n v="164"/>
    <x v="1"/>
    <s v="USD"/>
    <x v="98"/>
    <n v="14168952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x v="100"/>
    <n v="1"/>
    <n v="1"/>
    <x v="1"/>
    <s v="USD"/>
    <x v="99"/>
    <n v="13190004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x v="101"/>
    <n v="56.054878048780488"/>
    <n v="164"/>
    <x v="1"/>
    <s v="USD"/>
    <x v="100"/>
    <n v="14244984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x v="102"/>
    <n v="31.017857142857142"/>
    <n v="336"/>
    <x v="1"/>
    <s v="USD"/>
    <x v="101"/>
    <n v="15262740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x v="103"/>
    <n v="66.513513513513516"/>
    <n v="37"/>
    <x v="6"/>
    <s v="EUR"/>
    <x v="102"/>
    <n v="12878964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x v="104"/>
    <n v="89.005216484089729"/>
    <n v="1917"/>
    <x v="1"/>
    <s v="USD"/>
    <x v="103"/>
    <n v="14955156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x v="105"/>
    <n v="103.46315789473684"/>
    <n v="95"/>
    <x v="1"/>
    <s v="USD"/>
    <x v="104"/>
    <n v="13648788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x v="106"/>
    <n v="95.278911564625844"/>
    <n v="147"/>
    <x v="1"/>
    <s v="USD"/>
    <x v="105"/>
    <n v="15679188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x v="107"/>
    <n v="75.895348837209298"/>
    <n v="86"/>
    <x v="1"/>
    <s v="USD"/>
    <x v="106"/>
    <n v="15244596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x v="108"/>
    <n v="107.57831325301204"/>
    <n v="83"/>
    <x v="1"/>
    <s v="USD"/>
    <x v="107"/>
    <n v="13336884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x v="109"/>
    <n v="51.31666666666667"/>
    <n v="60"/>
    <x v="1"/>
    <s v="USD"/>
    <x v="108"/>
    <n v="13895064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x v="110"/>
    <n v="71.983108108108112"/>
    <n v="296"/>
    <x v="1"/>
    <s v="USD"/>
    <x v="109"/>
    <n v="15366420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x v="111"/>
    <n v="108.95414201183432"/>
    <n v="676"/>
    <x v="1"/>
    <s v="USD"/>
    <x v="110"/>
    <n v="13482900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x v="112"/>
    <n v="35"/>
    <n v="361"/>
    <x v="2"/>
    <s v="AUD"/>
    <x v="111"/>
    <n v="14088564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x v="113"/>
    <n v="94.938931297709928"/>
    <n v="131"/>
    <x v="1"/>
    <s v="USD"/>
    <x v="112"/>
    <n v="15051924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x v="114"/>
    <n v="109.65079365079364"/>
    <n v="126"/>
    <x v="1"/>
    <s v="USD"/>
    <x v="113"/>
    <n v="15547860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x v="115"/>
    <n v="44.001815980629537"/>
    <n v="3304"/>
    <x v="6"/>
    <s v="EUR"/>
    <x v="114"/>
    <n v="15108984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x v="116"/>
    <n v="86.794520547945211"/>
    <n v="73"/>
    <x v="1"/>
    <s v="USD"/>
    <x v="115"/>
    <n v="14425524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x v="117"/>
    <n v="30.992727272727272"/>
    <n v="275"/>
    <x v="1"/>
    <s v="USD"/>
    <x v="116"/>
    <n v="13166676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x v="118"/>
    <n v="94.791044776119406"/>
    <n v="67"/>
    <x v="1"/>
    <s v="USD"/>
    <x v="117"/>
    <n v="13907160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x v="119"/>
    <n v="69.79220779220779"/>
    <n v="154"/>
    <x v="1"/>
    <s v="USD"/>
    <x v="118"/>
    <n v="14028948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x v="120"/>
    <n v="63.003367003367003"/>
    <n v="1782"/>
    <x v="1"/>
    <s v="USD"/>
    <x v="119"/>
    <n v="14292468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x v="121"/>
    <n v="110.0343300110742"/>
    <n v="903"/>
    <x v="1"/>
    <s v="USD"/>
    <x v="33"/>
    <n v="14124852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x v="122"/>
    <n v="25.997933274284026"/>
    <n v="3387"/>
    <x v="1"/>
    <s v="USD"/>
    <x v="120"/>
    <n v="14170680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x v="123"/>
    <n v="49.987915407854985"/>
    <n v="662"/>
    <x v="0"/>
    <s v="CAD"/>
    <x v="121"/>
    <n v="14483448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x v="124"/>
    <n v="101.72340425531915"/>
    <n v="94"/>
    <x v="6"/>
    <s v="EUR"/>
    <x v="122"/>
    <n v="15577236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x v="125"/>
    <n v="47.083333333333336"/>
    <n v="180"/>
    <x v="1"/>
    <s v="USD"/>
    <x v="123"/>
    <n v="15373332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x v="126"/>
    <n v="89.944444444444443"/>
    <n v="774"/>
    <x v="1"/>
    <s v="USD"/>
    <x v="124"/>
    <n v="14711508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x v="127"/>
    <n v="78.96875"/>
    <n v="672"/>
    <x v="0"/>
    <s v="CAD"/>
    <x v="125"/>
    <n v="12736404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x v="128"/>
    <n v="80.067669172932327"/>
    <n v="532"/>
    <x v="1"/>
    <s v="USD"/>
    <x v="126"/>
    <n v="12828852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x v="129"/>
    <n v="86.472727272727269"/>
    <n v="55"/>
    <x v="2"/>
    <s v="AUD"/>
    <x v="127"/>
    <n v="14229432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x v="130"/>
    <n v="28.001876172607879"/>
    <n v="533"/>
    <x v="3"/>
    <s v="DKK"/>
    <x v="128"/>
    <n v="13196052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x v="131"/>
    <n v="67.996725337699544"/>
    <n v="2443"/>
    <x v="4"/>
    <s v="GBP"/>
    <x v="129"/>
    <n v="13857048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x v="132"/>
    <n v="43.078651685393261"/>
    <n v="89"/>
    <x v="1"/>
    <s v="USD"/>
    <x v="130"/>
    <n v="15157368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x v="133"/>
    <n v="87.95597484276729"/>
    <n v="159"/>
    <x v="1"/>
    <s v="USD"/>
    <x v="131"/>
    <n v="13131252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x v="134"/>
    <n v="94.987234042553197"/>
    <n v="940"/>
    <x v="5"/>
    <s v="CHF"/>
    <x v="132"/>
    <n v="13084596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x v="135"/>
    <n v="46.905982905982903"/>
    <n v="117"/>
    <x v="1"/>
    <s v="USD"/>
    <x v="133"/>
    <n v="13626360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x v="136"/>
    <n v="46.913793103448278"/>
    <n v="58"/>
    <x v="1"/>
    <s v="USD"/>
    <x v="134"/>
    <n v="14021172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x v="137"/>
    <n v="94.24"/>
    <n v="50"/>
    <x v="1"/>
    <s v="USD"/>
    <x v="135"/>
    <n v="12863412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x v="138"/>
    <n v="80.139130434782615"/>
    <n v="115"/>
    <x v="1"/>
    <s v="USD"/>
    <x v="136"/>
    <n v="13488084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x v="139"/>
    <n v="59.036809815950917"/>
    <n v="326"/>
    <x v="1"/>
    <s v="USD"/>
    <x v="137"/>
    <n v="14295924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x v="140"/>
    <n v="65.989247311827953"/>
    <n v="186"/>
    <x v="1"/>
    <s v="USD"/>
    <x v="138"/>
    <n v="15195384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x v="141"/>
    <n v="60.992530345471522"/>
    <n v="1071"/>
    <x v="1"/>
    <s v="USD"/>
    <x v="139"/>
    <n v="14340852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x v="142"/>
    <n v="98.307692307692307"/>
    <n v="117"/>
    <x v="1"/>
    <s v="USD"/>
    <x v="107"/>
    <n v="13336884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x v="143"/>
    <n v="104.6"/>
    <n v="70"/>
    <x v="1"/>
    <s v="USD"/>
    <x v="140"/>
    <n v="12777012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x v="144"/>
    <n v="86.066666666666663"/>
    <n v="135"/>
    <x v="1"/>
    <s v="USD"/>
    <x v="141"/>
    <n v="15607476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x v="145"/>
    <n v="76.989583333333329"/>
    <n v="768"/>
    <x v="5"/>
    <s v="CHF"/>
    <x v="142"/>
    <n v="14100660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x v="146"/>
    <n v="29.764705882352942"/>
    <n v="51"/>
    <x v="1"/>
    <s v="USD"/>
    <x v="143"/>
    <n v="13207320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x v="147"/>
    <n v="46.91959798994975"/>
    <n v="199"/>
    <x v="1"/>
    <s v="USD"/>
    <x v="144"/>
    <n v="14657940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x v="148"/>
    <n v="105.18691588785046"/>
    <n v="107"/>
    <x v="1"/>
    <s v="USD"/>
    <x v="145"/>
    <n v="15009588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x v="149"/>
    <n v="69.907692307692301"/>
    <n v="195"/>
    <x v="1"/>
    <s v="USD"/>
    <x v="146"/>
    <n v="13570200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x v="100"/>
    <n v="1"/>
    <n v="1"/>
    <x v="1"/>
    <s v="USD"/>
    <x v="147"/>
    <n v="15449400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x v="150"/>
    <n v="60.011588275391958"/>
    <n v="1467"/>
    <x v="1"/>
    <s v="USD"/>
    <x v="148"/>
    <n v="14022900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x v="151"/>
    <n v="52.006220379146917"/>
    <n v="3376"/>
    <x v="1"/>
    <s v="USD"/>
    <x v="149"/>
    <n v="14873112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x v="152"/>
    <n v="31.000176025347649"/>
    <n v="5681"/>
    <x v="1"/>
    <s v="USD"/>
    <x v="150"/>
    <n v="13506228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x v="153"/>
    <n v="95.042492917847028"/>
    <n v="1059"/>
    <x v="1"/>
    <s v="USD"/>
    <x v="151"/>
    <n v="14630292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x v="154"/>
    <n v="75.968174204355108"/>
    <n v="1194"/>
    <x v="1"/>
    <s v="USD"/>
    <x v="152"/>
    <n v="12694932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x v="155"/>
    <n v="71.013192612137203"/>
    <n v="379"/>
    <x v="2"/>
    <s v="AUD"/>
    <x v="153"/>
    <n v="15702516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x v="156"/>
    <n v="73.733333333333334"/>
    <n v="30"/>
    <x v="2"/>
    <s v="AUD"/>
    <x v="154"/>
    <n v="13883832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x v="157"/>
    <n v="113.17073170731707"/>
    <n v="41"/>
    <x v="1"/>
    <s v="USD"/>
    <x v="155"/>
    <n v="14495544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x v="158"/>
    <n v="105.00933552992861"/>
    <n v="1821"/>
    <x v="1"/>
    <s v="USD"/>
    <x v="156"/>
    <n v="15536628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x v="159"/>
    <n v="79.176829268292678"/>
    <n v="164"/>
    <x v="1"/>
    <s v="USD"/>
    <x v="157"/>
    <n v="15563412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x v="160"/>
    <n v="57.333333333333336"/>
    <n v="75"/>
    <x v="1"/>
    <s v="USD"/>
    <x v="158"/>
    <n v="14429844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x v="161"/>
    <n v="58.178343949044589"/>
    <n v="157"/>
    <x v="5"/>
    <s v="CHF"/>
    <x v="159"/>
    <n v="15442488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x v="162"/>
    <n v="36.032520325203251"/>
    <n v="246"/>
    <x v="1"/>
    <s v="USD"/>
    <x v="160"/>
    <n v="15084756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x v="163"/>
    <n v="107.99068767908309"/>
    <n v="1396"/>
    <x v="1"/>
    <s v="USD"/>
    <x v="161"/>
    <n v="15074388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x v="164"/>
    <n v="44.005985634477256"/>
    <n v="2506"/>
    <x v="1"/>
    <s v="USD"/>
    <x v="162"/>
    <n v="15015636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x v="165"/>
    <n v="55.077868852459019"/>
    <n v="244"/>
    <x v="1"/>
    <s v="USD"/>
    <x v="163"/>
    <n v="12929976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x v="166"/>
    <n v="74"/>
    <n v="146"/>
    <x v="2"/>
    <s v="AUD"/>
    <x v="164"/>
    <n v="13708404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x v="167"/>
    <n v="41.996858638743454"/>
    <n v="955"/>
    <x v="3"/>
    <s v="DKK"/>
    <x v="165"/>
    <n v="15508152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x v="168"/>
    <n v="77.988161010260455"/>
    <n v="1267"/>
    <x v="1"/>
    <s v="USD"/>
    <x v="166"/>
    <n v="13399092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x v="169"/>
    <n v="82.507462686567166"/>
    <n v="67"/>
    <x v="1"/>
    <s v="USD"/>
    <x v="167"/>
    <n v="15017364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x v="170"/>
    <n v="104.2"/>
    <n v="5"/>
    <x v="1"/>
    <s v="USD"/>
    <x v="168"/>
    <n v="13952916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x v="171"/>
    <n v="25.5"/>
    <n v="26"/>
    <x v="1"/>
    <s v="USD"/>
    <x v="169"/>
    <n v="14057460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x v="172"/>
    <n v="100.98334401024984"/>
    <n v="1561"/>
    <x v="1"/>
    <s v="USD"/>
    <x v="170"/>
    <n v="13688532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x v="173"/>
    <n v="111.83333333333333"/>
    <n v="48"/>
    <x v="1"/>
    <s v="USD"/>
    <x v="171"/>
    <n v="14440212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x v="174"/>
    <n v="41.999115044247787"/>
    <n v="1130"/>
    <x v="1"/>
    <s v="USD"/>
    <x v="172"/>
    <n v="14726196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x v="175"/>
    <n v="110.05115089514067"/>
    <n v="782"/>
    <x v="1"/>
    <s v="USD"/>
    <x v="173"/>
    <n v="14728788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x v="176"/>
    <n v="58.997079225994888"/>
    <n v="2739"/>
    <x v="1"/>
    <s v="USD"/>
    <x v="174"/>
    <n v="12898008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x v="177"/>
    <n v="32.985714285714288"/>
    <n v="210"/>
    <x v="1"/>
    <s v="USD"/>
    <x v="175"/>
    <n v="15059700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x v="178"/>
    <n v="45.005654509471306"/>
    <n v="3537"/>
    <x v="0"/>
    <s v="CAD"/>
    <x v="176"/>
    <n v="13634964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x v="179"/>
    <n v="81.98196487897485"/>
    <n v="2107"/>
    <x v="2"/>
    <s v="AUD"/>
    <x v="177"/>
    <n v="12692340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x v="180"/>
    <n v="39.080882352941174"/>
    <n v="136"/>
    <x v="1"/>
    <s v="USD"/>
    <x v="178"/>
    <n v="15070932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x v="181"/>
    <n v="58.996383363471971"/>
    <n v="3318"/>
    <x v="3"/>
    <s v="DKK"/>
    <x v="179"/>
    <n v="15605748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x v="182"/>
    <n v="40.988372093023258"/>
    <n v="86"/>
    <x v="0"/>
    <s v="CAD"/>
    <x v="180"/>
    <n v="12840084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x v="183"/>
    <n v="31.029411764705884"/>
    <n v="340"/>
    <x v="1"/>
    <s v="USD"/>
    <x v="181"/>
    <n v="15568596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x v="184"/>
    <n v="37.789473684210527"/>
    <n v="19"/>
    <x v="1"/>
    <s v="USD"/>
    <x v="182"/>
    <n v="15261876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x v="185"/>
    <n v="32.006772009029348"/>
    <n v="886"/>
    <x v="1"/>
    <s v="USD"/>
    <x v="183"/>
    <n v="14008212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x v="186"/>
    <n v="95.966712898751737"/>
    <n v="1442"/>
    <x v="0"/>
    <s v="CAD"/>
    <x v="184"/>
    <n v="13615992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x v="187"/>
    <n v="75"/>
    <n v="35"/>
    <x v="6"/>
    <s v="EUR"/>
    <x v="185"/>
    <n v="14175000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x v="188"/>
    <n v="102.0498866213152"/>
    <n v="441"/>
    <x v="1"/>
    <s v="USD"/>
    <x v="186"/>
    <n v="14570712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x v="189"/>
    <n v="105.75"/>
    <n v="24"/>
    <x v="1"/>
    <s v="USD"/>
    <x v="187"/>
    <n v="13703220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x v="190"/>
    <n v="37.069767441860463"/>
    <n v="86"/>
    <x v="6"/>
    <s v="EUR"/>
    <x v="188"/>
    <n v="15523668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x v="191"/>
    <n v="35.049382716049379"/>
    <n v="243"/>
    <x v="1"/>
    <s v="USD"/>
    <x v="189"/>
    <n v="14038452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x v="192"/>
    <n v="46.338461538461537"/>
    <n v="65"/>
    <x v="1"/>
    <s v="USD"/>
    <x v="190"/>
    <n v="15231636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x v="193"/>
    <n v="69.174603174603178"/>
    <n v="126"/>
    <x v="1"/>
    <s v="USD"/>
    <x v="191"/>
    <n v="14422068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x v="194"/>
    <n v="109.07824427480917"/>
    <n v="524"/>
    <x v="1"/>
    <s v="USD"/>
    <x v="192"/>
    <n v="15328404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x v="195"/>
    <n v="51.78"/>
    <n v="100"/>
    <x v="3"/>
    <s v="DKK"/>
    <x v="173"/>
    <n v="14728788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x v="196"/>
    <n v="82.010055304172951"/>
    <n v="1989"/>
    <x v="1"/>
    <s v="USD"/>
    <x v="193"/>
    <n v="14981940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x v="197"/>
    <n v="35.958333333333336"/>
    <n v="168"/>
    <x v="1"/>
    <s v="USD"/>
    <x v="194"/>
    <n v="12810708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x v="198"/>
    <n v="74.461538461538467"/>
    <n v="13"/>
    <x v="1"/>
    <s v="USD"/>
    <x v="195"/>
    <n v="14362452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x v="50"/>
    <n v="2"/>
    <n v="1"/>
    <x v="0"/>
    <s v="CAD"/>
    <x v="152"/>
    <n v="12694932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x v="199"/>
    <n v="91.114649681528661"/>
    <n v="157"/>
    <x v="1"/>
    <s v="USD"/>
    <x v="196"/>
    <n v="14062644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x v="200"/>
    <n v="79.792682926829272"/>
    <n v="82"/>
    <x v="1"/>
    <s v="USD"/>
    <x v="197"/>
    <n v="13175316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x v="201"/>
    <n v="42.999777678968428"/>
    <n v="4498"/>
    <x v="2"/>
    <s v="AUD"/>
    <x v="198"/>
    <n v="14846328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x v="202"/>
    <n v="63.225000000000001"/>
    <n v="40"/>
    <x v="1"/>
    <s v="USD"/>
    <x v="199"/>
    <n v="13018068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x v="203"/>
    <n v="70.174999999999997"/>
    <n v="80"/>
    <x v="1"/>
    <s v="USD"/>
    <x v="200"/>
    <n v="15397524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x v="204"/>
    <n v="61.333333333333336"/>
    <n v="57"/>
    <x v="1"/>
    <s v="USD"/>
    <x v="201"/>
    <n v="12672504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x v="205"/>
    <n v="99"/>
    <n v="43"/>
    <x v="1"/>
    <s v="USD"/>
    <x v="202"/>
    <n v="15354324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x v="206"/>
    <n v="96.984900146127615"/>
    <n v="2053"/>
    <x v="1"/>
    <s v="USD"/>
    <x v="203"/>
    <n v="15102072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x v="207"/>
    <n v="51.004950495049506"/>
    <n v="808"/>
    <x v="2"/>
    <s v="AUD"/>
    <x v="204"/>
    <n v="14625108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x v="208"/>
    <n v="28.044247787610619"/>
    <n v="226"/>
    <x v="3"/>
    <s v="DKK"/>
    <x v="205"/>
    <n v="14885208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x v="209"/>
    <n v="60.984615384615381"/>
    <n v="1625"/>
    <x v="1"/>
    <s v="USD"/>
    <x v="206"/>
    <n v="13775796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x v="210"/>
    <n v="73.214285714285708"/>
    <n v="168"/>
    <x v="1"/>
    <s v="USD"/>
    <x v="207"/>
    <n v="15763896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x v="211"/>
    <n v="39.997435299603637"/>
    <n v="4289"/>
    <x v="1"/>
    <s v="USD"/>
    <x v="208"/>
    <n v="12890196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x v="212"/>
    <n v="86.812121212121212"/>
    <n v="165"/>
    <x v="1"/>
    <s v="USD"/>
    <x v="209"/>
    <n v="12821940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x v="213"/>
    <n v="42.125874125874127"/>
    <n v="143"/>
    <x v="1"/>
    <s v="USD"/>
    <x v="210"/>
    <n v="15500376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x v="214"/>
    <n v="103.97851239669421"/>
    <n v="1815"/>
    <x v="1"/>
    <s v="USD"/>
    <x v="211"/>
    <n v="13219416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x v="215"/>
    <n v="62.003211991434689"/>
    <n v="934"/>
    <x v="1"/>
    <s v="USD"/>
    <x v="212"/>
    <n v="15564276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x v="216"/>
    <n v="31.005037783375315"/>
    <n v="397"/>
    <x v="4"/>
    <s v="GBP"/>
    <x v="213"/>
    <n v="13209912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x v="217"/>
    <n v="89.991552956465242"/>
    <n v="1539"/>
    <x v="1"/>
    <s v="USD"/>
    <x v="214"/>
    <n v="13450932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x v="218"/>
    <n v="39.235294117647058"/>
    <n v="17"/>
    <x v="1"/>
    <s v="USD"/>
    <x v="215"/>
    <n v="13094964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x v="219"/>
    <n v="54.993116108306566"/>
    <n v="2179"/>
    <x v="1"/>
    <s v="USD"/>
    <x v="216"/>
    <n v="13402548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x v="220"/>
    <n v="47.992753623188406"/>
    <n v="138"/>
    <x v="1"/>
    <s v="USD"/>
    <x v="217"/>
    <n v="14122260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x v="221"/>
    <n v="87.966702470461868"/>
    <n v="931"/>
    <x v="1"/>
    <s v="USD"/>
    <x v="218"/>
    <n v="14581044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x v="222"/>
    <n v="51.999165275459099"/>
    <n v="3594"/>
    <x v="1"/>
    <s v="USD"/>
    <x v="219"/>
    <n v="14115348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x v="223"/>
    <n v="29.999659863945578"/>
    <n v="5880"/>
    <x v="1"/>
    <s v="USD"/>
    <x v="220"/>
    <n v="13990932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x v="224"/>
    <n v="98.205357142857139"/>
    <n v="112"/>
    <x v="1"/>
    <s v="USD"/>
    <x v="221"/>
    <n v="12707028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x v="225"/>
    <n v="108.96182396606575"/>
    <n v="943"/>
    <x v="1"/>
    <s v="USD"/>
    <x v="222"/>
    <n v="14316660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x v="226"/>
    <n v="66.998379254457049"/>
    <n v="2468"/>
    <x v="1"/>
    <s v="USD"/>
    <x v="172"/>
    <n v="14726196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x v="227"/>
    <n v="64.99333594668758"/>
    <n v="2551"/>
    <x v="1"/>
    <s v="USD"/>
    <x v="223"/>
    <n v="14962932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x v="228"/>
    <n v="99.841584158415841"/>
    <n v="101"/>
    <x v="1"/>
    <s v="USD"/>
    <x v="224"/>
    <n v="15756120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x v="229"/>
    <n v="82.432835820895519"/>
    <n v="67"/>
    <x v="1"/>
    <s v="USD"/>
    <x v="225"/>
    <n v="13691124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x v="230"/>
    <n v="63.293478260869563"/>
    <n v="92"/>
    <x v="1"/>
    <s v="USD"/>
    <x v="226"/>
    <n v="14694228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x v="231"/>
    <n v="96.774193548387103"/>
    <n v="62"/>
    <x v="1"/>
    <s v="USD"/>
    <x v="227"/>
    <n v="13078548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x v="232"/>
    <n v="54.906040268456373"/>
    <n v="149"/>
    <x v="6"/>
    <s v="EUR"/>
    <x v="228"/>
    <n v="15033780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x v="233"/>
    <n v="39.010869565217391"/>
    <n v="92"/>
    <x v="1"/>
    <s v="USD"/>
    <x v="229"/>
    <n v="14869656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x v="234"/>
    <n v="75.84210526315789"/>
    <n v="57"/>
    <x v="2"/>
    <s v="AUD"/>
    <x v="230"/>
    <n v="15614388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x v="235"/>
    <n v="45.051671732522799"/>
    <n v="329"/>
    <x v="1"/>
    <s v="USD"/>
    <x v="231"/>
    <n v="13984020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x v="236"/>
    <n v="104.51546391752578"/>
    <n v="97"/>
    <x v="3"/>
    <s v="DKK"/>
    <x v="232"/>
    <n v="15132312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x v="237"/>
    <n v="76.268292682926827"/>
    <n v="41"/>
    <x v="1"/>
    <s v="USD"/>
    <x v="233"/>
    <n v="14408244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x v="238"/>
    <n v="69.015695067264573"/>
    <n v="1784"/>
    <x v="1"/>
    <s v="USD"/>
    <x v="194"/>
    <n v="12810708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x v="239"/>
    <n v="101.97684085510689"/>
    <n v="1684"/>
    <x v="2"/>
    <s v="AUD"/>
    <x v="234"/>
    <n v="13973652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x v="240"/>
    <n v="42.915999999999997"/>
    <n v="250"/>
    <x v="1"/>
    <s v="USD"/>
    <x v="235"/>
    <n v="14943924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x v="241"/>
    <n v="43.025210084033617"/>
    <n v="238"/>
    <x v="1"/>
    <s v="USD"/>
    <x v="236"/>
    <n v="15201432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x v="242"/>
    <n v="75.245283018867923"/>
    <n v="53"/>
    <x v="1"/>
    <s v="USD"/>
    <x v="237"/>
    <n v="14053140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x v="243"/>
    <n v="69.023364485981304"/>
    <n v="214"/>
    <x v="1"/>
    <s v="USD"/>
    <x v="238"/>
    <n v="13968468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x v="244"/>
    <n v="65.986486486486484"/>
    <n v="222"/>
    <x v="1"/>
    <s v="USD"/>
    <x v="239"/>
    <n v="13756788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x v="245"/>
    <n v="98.013800424628457"/>
    <n v="1884"/>
    <x v="1"/>
    <s v="USD"/>
    <x v="240"/>
    <n v="14823864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x v="246"/>
    <n v="60.105504587155963"/>
    <n v="218"/>
    <x v="2"/>
    <s v="AUD"/>
    <x v="241"/>
    <n v="14200056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x v="247"/>
    <n v="26.000773395204948"/>
    <n v="6465"/>
    <x v="1"/>
    <s v="USD"/>
    <x v="242"/>
    <n v="14201784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x v="248"/>
    <n v="3"/>
    <n v="1"/>
    <x v="1"/>
    <s v="USD"/>
    <x v="67"/>
    <n v="12643992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x v="249"/>
    <n v="38.019801980198018"/>
    <n v="101"/>
    <x v="1"/>
    <s v="USD"/>
    <x v="243"/>
    <n v="13550328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x v="250"/>
    <n v="106.15254237288136"/>
    <n v="59"/>
    <x v="1"/>
    <s v="USD"/>
    <x v="244"/>
    <n v="13826772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x v="251"/>
    <n v="81.019475655430711"/>
    <n v="1335"/>
    <x v="0"/>
    <s v="CAD"/>
    <x v="245"/>
    <n v="13022388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x v="252"/>
    <n v="96.647727272727266"/>
    <n v="88"/>
    <x v="1"/>
    <s v="USD"/>
    <x v="246"/>
    <n v="14876568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x v="253"/>
    <n v="57.003535651149086"/>
    <n v="1697"/>
    <x v="1"/>
    <s v="USD"/>
    <x v="247"/>
    <n v="12978360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x v="254"/>
    <n v="63.93333333333333"/>
    <n v="15"/>
    <x v="4"/>
    <s v="GBP"/>
    <x v="248"/>
    <n v="14536152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x v="255"/>
    <n v="90.456521739130437"/>
    <n v="92"/>
    <x v="1"/>
    <s v="USD"/>
    <x v="249"/>
    <n v="13624632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x v="256"/>
    <n v="72.172043010752688"/>
    <n v="186"/>
    <x v="1"/>
    <s v="USD"/>
    <x v="250"/>
    <n v="14811768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x v="257"/>
    <n v="77.934782608695656"/>
    <n v="138"/>
    <x v="1"/>
    <s v="USD"/>
    <x v="251"/>
    <n v="13549464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x v="258"/>
    <n v="38.065134099616856"/>
    <n v="261"/>
    <x v="1"/>
    <s v="USD"/>
    <x v="136"/>
    <n v="13488084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x v="259"/>
    <n v="57.936123348017624"/>
    <n v="454"/>
    <x v="1"/>
    <s v="USD"/>
    <x v="252"/>
    <n v="12827124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x v="260"/>
    <n v="49.794392523364486"/>
    <n v="107"/>
    <x v="1"/>
    <s v="USD"/>
    <x v="253"/>
    <n v="13019796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x v="261"/>
    <n v="54.050251256281406"/>
    <n v="199"/>
    <x v="1"/>
    <s v="USD"/>
    <x v="254"/>
    <n v="12630168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x v="262"/>
    <n v="30.002721335268504"/>
    <n v="5512"/>
    <x v="1"/>
    <s v="USD"/>
    <x v="255"/>
    <n v="13606488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x v="263"/>
    <n v="70.127906976744185"/>
    <n v="86"/>
    <x v="1"/>
    <s v="USD"/>
    <x v="256"/>
    <n v="14518008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x v="264"/>
    <n v="26.996228786926462"/>
    <n v="3182"/>
    <x v="6"/>
    <s v="EUR"/>
    <x v="257"/>
    <n v="14153400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x v="265"/>
    <n v="51.990606936416185"/>
    <n v="2768"/>
    <x v="2"/>
    <s v="AUD"/>
    <x v="258"/>
    <n v="13510548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x v="266"/>
    <n v="56.416666666666664"/>
    <n v="48"/>
    <x v="1"/>
    <s v="USD"/>
    <x v="259"/>
    <n v="13493268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x v="267"/>
    <n v="101.63218390804597"/>
    <n v="87"/>
    <x v="1"/>
    <s v="USD"/>
    <x v="260"/>
    <n v="15489144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x v="268"/>
    <n v="25.005291005291006"/>
    <n v="1890"/>
    <x v="1"/>
    <s v="USD"/>
    <x v="261"/>
    <n v="12912696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x v="269"/>
    <n v="32.016393442622949"/>
    <n v="61"/>
    <x v="1"/>
    <s v="USD"/>
    <x v="262"/>
    <n v="14494680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x v="270"/>
    <n v="82.021647307286173"/>
    <n v="1894"/>
    <x v="1"/>
    <s v="USD"/>
    <x v="263"/>
    <n v="15627348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x v="271"/>
    <n v="37.957446808510639"/>
    <n v="282"/>
    <x v="0"/>
    <s v="CAD"/>
    <x v="264"/>
    <n v="15056244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x v="272"/>
    <n v="51.533333333333331"/>
    <n v="15"/>
    <x v="1"/>
    <s v="USD"/>
    <x v="265"/>
    <n v="15099480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x v="273"/>
    <n v="81.198275862068968"/>
    <n v="116"/>
    <x v="1"/>
    <s v="USD"/>
    <x v="266"/>
    <n v="15545268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x v="274"/>
    <n v="40.030075187969928"/>
    <n v="133"/>
    <x v="1"/>
    <s v="USD"/>
    <x v="267"/>
    <n v="13348116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x v="275"/>
    <n v="89.939759036144579"/>
    <n v="83"/>
    <x v="1"/>
    <s v="USD"/>
    <x v="268"/>
    <n v="12795156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x v="276"/>
    <n v="96.692307692307693"/>
    <n v="91"/>
    <x v="1"/>
    <s v="USD"/>
    <x v="269"/>
    <n v="13539096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x v="277"/>
    <n v="25.010989010989011"/>
    <n v="546"/>
    <x v="1"/>
    <s v="USD"/>
    <x v="270"/>
    <n v="15359508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x v="278"/>
    <n v="36.987277353689571"/>
    <n v="393"/>
    <x v="1"/>
    <s v="USD"/>
    <x v="271"/>
    <n v="15112440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x v="279"/>
    <n v="73.012609117361791"/>
    <n v="2062"/>
    <x v="1"/>
    <s v="USD"/>
    <x v="272"/>
    <n v="13314456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x v="280"/>
    <n v="68.240601503759393"/>
    <n v="133"/>
    <x v="1"/>
    <s v="USD"/>
    <x v="73"/>
    <n v="14802264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x v="281"/>
    <n v="52.310344827586206"/>
    <n v="29"/>
    <x v="3"/>
    <s v="DKK"/>
    <x v="273"/>
    <n v="14645844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x v="282"/>
    <n v="61.765151515151516"/>
    <n v="132"/>
    <x v="1"/>
    <s v="USD"/>
    <x v="274"/>
    <n v="13358484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x v="283"/>
    <n v="25.027559055118111"/>
    <n v="254"/>
    <x v="1"/>
    <s v="USD"/>
    <x v="275"/>
    <n v="14734836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x v="284"/>
    <n v="106.28804347826087"/>
    <n v="184"/>
    <x v="1"/>
    <s v="USD"/>
    <x v="276"/>
    <n v="14798808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x v="285"/>
    <n v="75.07386363636364"/>
    <n v="176"/>
    <x v="1"/>
    <s v="USD"/>
    <x v="277"/>
    <n v="14301972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x v="286"/>
    <n v="39.970802919708028"/>
    <n v="137"/>
    <x v="3"/>
    <s v="DKK"/>
    <x v="278"/>
    <n v="13317012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x v="287"/>
    <n v="39.982195845697326"/>
    <n v="337"/>
    <x v="0"/>
    <s v="CAD"/>
    <x v="279"/>
    <n v="14385780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x v="288"/>
    <n v="101.01541850220265"/>
    <n v="908"/>
    <x v="1"/>
    <s v="USD"/>
    <x v="280"/>
    <n v="13681620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x v="289"/>
    <n v="76.813084112149539"/>
    <n v="107"/>
    <x v="1"/>
    <s v="USD"/>
    <x v="281"/>
    <n v="13186548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x v="290"/>
    <n v="71.7"/>
    <n v="10"/>
    <x v="1"/>
    <s v="USD"/>
    <x v="282"/>
    <n v="13318740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x v="291"/>
    <n v="33.28125"/>
    <n v="32"/>
    <x v="6"/>
    <s v="EUR"/>
    <x v="283"/>
    <n v="12862548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x v="292"/>
    <n v="43.923497267759565"/>
    <n v="183"/>
    <x v="1"/>
    <s v="USD"/>
    <x v="284"/>
    <n v="15405300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x v="293"/>
    <n v="36.004712041884815"/>
    <n v="1910"/>
    <x v="5"/>
    <s v="CHF"/>
    <x v="285"/>
    <n v="13818132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x v="294"/>
    <n v="88.21052631578948"/>
    <n v="38"/>
    <x v="2"/>
    <s v="AUD"/>
    <x v="286"/>
    <n v="15486552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x v="295"/>
    <n v="65.240384615384613"/>
    <n v="104"/>
    <x v="2"/>
    <s v="AUD"/>
    <x v="287"/>
    <n v="13896792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x v="296"/>
    <n v="69.958333333333329"/>
    <n v="72"/>
    <x v="1"/>
    <s v="USD"/>
    <x v="288"/>
    <n v="14564664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x v="297"/>
    <n v="39.877551020408163"/>
    <n v="49"/>
    <x v="1"/>
    <s v="USD"/>
    <x v="289"/>
    <n v="1456984800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x v="298"/>
    <n v="5"/>
    <n v="1"/>
    <x v="3"/>
    <s v="DKK"/>
    <x v="290"/>
    <n v="15040692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x v="299"/>
    <n v="41.023728813559323"/>
    <n v="295"/>
    <x v="1"/>
    <s v="USD"/>
    <x v="291"/>
    <n v="14249304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x v="300"/>
    <n v="98.914285714285711"/>
    <n v="245"/>
    <x v="1"/>
    <s v="USD"/>
    <x v="292"/>
    <n v="15358644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x v="301"/>
    <n v="87.78125"/>
    <n v="32"/>
    <x v="1"/>
    <s v="USD"/>
    <x v="293"/>
    <n v="14521464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x v="302"/>
    <n v="80.767605633802816"/>
    <n v="142"/>
    <x v="1"/>
    <s v="USD"/>
    <x v="294"/>
    <n v="14705460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x v="303"/>
    <n v="94.28235294117647"/>
    <n v="85"/>
    <x v="1"/>
    <s v="USD"/>
    <x v="295"/>
    <n v="14583636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x v="304"/>
    <n v="73.428571428571431"/>
    <n v="7"/>
    <x v="1"/>
    <s v="USD"/>
    <x v="296"/>
    <n v="15000084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x v="305"/>
    <n v="65.968133535660087"/>
    <n v="659"/>
    <x v="3"/>
    <s v="DKK"/>
    <x v="297"/>
    <n v="13389588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x v="306"/>
    <n v="109.04109589041096"/>
    <n v="803"/>
    <x v="1"/>
    <s v="USD"/>
    <x v="298"/>
    <n v="13031028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x v="307"/>
    <n v="41.16"/>
    <n v="75"/>
    <x v="1"/>
    <s v="USD"/>
    <x v="299"/>
    <n v="13165812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x v="308"/>
    <n v="99.125"/>
    <n v="16"/>
    <x v="1"/>
    <s v="USD"/>
    <x v="300"/>
    <n v="12707892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x v="309"/>
    <n v="105.88429752066116"/>
    <n v="121"/>
    <x v="1"/>
    <s v="USD"/>
    <x v="247"/>
    <n v="12978360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x v="310"/>
    <n v="48.996525921966864"/>
    <n v="3742"/>
    <x v="1"/>
    <s v="USD"/>
    <x v="244"/>
    <n v="13826772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x v="311"/>
    <n v="39"/>
    <n v="223"/>
    <x v="1"/>
    <s v="USD"/>
    <x v="301"/>
    <n v="13303224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x v="312"/>
    <n v="31.022556390977442"/>
    <n v="133"/>
    <x v="1"/>
    <s v="USD"/>
    <x v="188"/>
    <n v="15523668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x v="313"/>
    <n v="103.87096774193549"/>
    <n v="31"/>
    <x v="1"/>
    <s v="USD"/>
    <x v="302"/>
    <n v="14009076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x v="314"/>
    <n v="59.268518518518519"/>
    <n v="108"/>
    <x v="6"/>
    <s v="EUR"/>
    <x v="303"/>
    <n v="15741432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x v="315"/>
    <n v="42.3"/>
    <n v="30"/>
    <x v="1"/>
    <s v="USD"/>
    <x v="304"/>
    <n v="14947380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x v="316"/>
    <n v="53.117647058823529"/>
    <n v="17"/>
    <x v="1"/>
    <s v="USD"/>
    <x v="305"/>
    <n v="13923576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x v="317"/>
    <n v="50.796875"/>
    <n v="64"/>
    <x v="1"/>
    <s v="USD"/>
    <x v="306"/>
    <n v="12815892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x v="318"/>
    <n v="101.15"/>
    <n v="80"/>
    <x v="1"/>
    <s v="USD"/>
    <x v="307"/>
    <n v="13050036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x v="319"/>
    <n v="65.000810372771468"/>
    <n v="2468"/>
    <x v="1"/>
    <s v="USD"/>
    <x v="308"/>
    <n v="13016340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x v="320"/>
    <n v="37.998645510835914"/>
    <n v="5168"/>
    <x v="1"/>
    <s v="USD"/>
    <x v="309"/>
    <n v="12906648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x v="321"/>
    <n v="82.615384615384613"/>
    <n v="26"/>
    <x v="4"/>
    <s v="GBP"/>
    <x v="310"/>
    <n v="13958964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x v="322"/>
    <n v="37.941368078175898"/>
    <n v="307"/>
    <x v="1"/>
    <s v="USD"/>
    <x v="311"/>
    <n v="14348628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x v="323"/>
    <n v="80.780821917808225"/>
    <n v="73"/>
    <x v="1"/>
    <s v="USD"/>
    <x v="79"/>
    <n v="15291252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x v="324"/>
    <n v="25.984375"/>
    <n v="128"/>
    <x v="1"/>
    <s v="USD"/>
    <x v="312"/>
    <n v="14511096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x v="325"/>
    <n v="30.363636363636363"/>
    <n v="33"/>
    <x v="1"/>
    <s v="USD"/>
    <x v="313"/>
    <n v="15669684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x v="326"/>
    <n v="54.004916018025398"/>
    <n v="2441"/>
    <x v="1"/>
    <s v="USD"/>
    <x v="314"/>
    <n v="15435576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x v="327"/>
    <n v="101.78672985781991"/>
    <n v="211"/>
    <x v="1"/>
    <s v="USD"/>
    <x v="315"/>
    <n v="14815224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x v="328"/>
    <n v="45.003610108303249"/>
    <n v="1385"/>
    <x v="4"/>
    <s v="GBP"/>
    <x v="316"/>
    <n v="15127128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x v="329"/>
    <n v="77.068421052631578"/>
    <n v="190"/>
    <x v="1"/>
    <s v="USD"/>
    <x v="317"/>
    <n v="13242744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x v="330"/>
    <n v="88.076595744680844"/>
    <n v="470"/>
    <x v="1"/>
    <s v="USD"/>
    <x v="318"/>
    <n v="13644468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x v="331"/>
    <n v="47.035573122529641"/>
    <n v="253"/>
    <x v="1"/>
    <s v="USD"/>
    <x v="319"/>
    <n v="15426936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x v="332"/>
    <n v="110.99550763701707"/>
    <n v="1113"/>
    <x v="1"/>
    <s v="USD"/>
    <x v="32"/>
    <n v="15155640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x v="333"/>
    <n v="87.003066141042481"/>
    <n v="2283"/>
    <x v="1"/>
    <s v="USD"/>
    <x v="320"/>
    <n v="15737976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x v="334"/>
    <n v="63.994402985074629"/>
    <n v="1072"/>
    <x v="1"/>
    <s v="USD"/>
    <x v="321"/>
    <n v="12923928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x v="335"/>
    <n v="105.9945205479452"/>
    <n v="1095"/>
    <x v="1"/>
    <s v="USD"/>
    <x v="322"/>
    <n v="15734520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x v="336"/>
    <n v="73.989349112426041"/>
    <n v="1690"/>
    <x v="1"/>
    <s v="USD"/>
    <x v="323"/>
    <n v="13177908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x v="337"/>
    <n v="84.02004626060139"/>
    <n v="1297"/>
    <x v="0"/>
    <s v="CAD"/>
    <x v="324"/>
    <n v="15016500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x v="338"/>
    <n v="88.966921119592882"/>
    <n v="393"/>
    <x v="1"/>
    <s v="USD"/>
    <x v="325"/>
    <n v="13236696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x v="339"/>
    <n v="76.990453460620529"/>
    <n v="1257"/>
    <x v="1"/>
    <s v="USD"/>
    <x v="326"/>
    <n v="14407380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x v="340"/>
    <n v="97.146341463414629"/>
    <n v="328"/>
    <x v="1"/>
    <s v="USD"/>
    <x v="327"/>
    <n v="13742964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x v="341"/>
    <n v="33.013605442176868"/>
    <n v="147"/>
    <x v="1"/>
    <s v="USD"/>
    <x v="328"/>
    <n v="13848408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x v="342"/>
    <n v="99.950602409638549"/>
    <n v="830"/>
    <x v="1"/>
    <s v="USD"/>
    <x v="329"/>
    <n v="15166008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x v="343"/>
    <n v="69.966767371601208"/>
    <n v="331"/>
    <x v="4"/>
    <s v="GBP"/>
    <x v="330"/>
    <n v="14364180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x v="344"/>
    <n v="110.32"/>
    <n v="25"/>
    <x v="1"/>
    <s v="USD"/>
    <x v="331"/>
    <n v="15035508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x v="345"/>
    <n v="66.005235602094245"/>
    <n v="191"/>
    <x v="1"/>
    <s v="USD"/>
    <x v="332"/>
    <n v="14236344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x v="346"/>
    <n v="41.005742176284812"/>
    <n v="3483"/>
    <x v="1"/>
    <s v="USD"/>
    <x v="333"/>
    <n v="14872248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x v="347"/>
    <n v="103.96316359696641"/>
    <n v="923"/>
    <x v="1"/>
    <s v="USD"/>
    <x v="296"/>
    <n v="15000084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x v="298"/>
    <n v="5"/>
    <n v="1"/>
    <x v="1"/>
    <s v="USD"/>
    <x v="334"/>
    <n v="14320980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x v="348"/>
    <n v="47.009935419771487"/>
    <n v="2013"/>
    <x v="1"/>
    <s v="USD"/>
    <x v="335"/>
    <n v="14403924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x v="349"/>
    <n v="29.606060606060606"/>
    <n v="33"/>
    <x v="0"/>
    <s v="CAD"/>
    <x v="336"/>
    <n v="14468760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x v="350"/>
    <n v="81.010569583088667"/>
    <n v="1703"/>
    <x v="1"/>
    <s v="USD"/>
    <x v="337"/>
    <n v="15623028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x v="351"/>
    <n v="94.35"/>
    <n v="80"/>
    <x v="3"/>
    <s v="DKK"/>
    <x v="338"/>
    <n v="13781844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x v="352"/>
    <n v="26.058139534883722"/>
    <n v="86"/>
    <x v="1"/>
    <s v="USD"/>
    <x v="339"/>
    <n v="14850648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x v="353"/>
    <n v="85.775000000000006"/>
    <n v="40"/>
    <x v="6"/>
    <s v="EUR"/>
    <x v="340"/>
    <n v="13265208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x v="354"/>
    <n v="103.73170731707317"/>
    <n v="41"/>
    <x v="1"/>
    <s v="USD"/>
    <x v="341"/>
    <n v="14412564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x v="355"/>
    <n v="49.826086956521742"/>
    <n v="23"/>
    <x v="0"/>
    <s v="CAD"/>
    <x v="342"/>
    <n v="15338772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x v="356"/>
    <n v="63.893048128342244"/>
    <n v="187"/>
    <x v="1"/>
    <s v="USD"/>
    <x v="343"/>
    <n v="13144212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x v="357"/>
    <n v="47.002434782608695"/>
    <n v="2875"/>
    <x v="4"/>
    <s v="GBP"/>
    <x v="344"/>
    <n v="12938616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x v="358"/>
    <n v="108.47727272727273"/>
    <n v="88"/>
    <x v="1"/>
    <s v="USD"/>
    <x v="345"/>
    <n v="15073524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x v="359"/>
    <n v="72.015706806282722"/>
    <n v="191"/>
    <x v="1"/>
    <s v="USD"/>
    <x v="65"/>
    <n v="12961080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x v="360"/>
    <n v="59.928057553956833"/>
    <n v="139"/>
    <x v="1"/>
    <s v="USD"/>
    <x v="346"/>
    <n v="13249656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x v="361"/>
    <n v="78.209677419354833"/>
    <n v="186"/>
    <x v="1"/>
    <s v="USD"/>
    <x v="347"/>
    <n v="15202296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x v="362"/>
    <n v="104.77678571428571"/>
    <n v="112"/>
    <x v="2"/>
    <s v="AUD"/>
    <x v="348"/>
    <n v="14829912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x v="363"/>
    <n v="105.52475247524752"/>
    <n v="101"/>
    <x v="1"/>
    <s v="USD"/>
    <x v="349"/>
    <n v="12940344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x v="364"/>
    <n v="24.933333333333334"/>
    <n v="75"/>
    <x v="1"/>
    <s v="USD"/>
    <x v="350"/>
    <n v="14136084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x v="365"/>
    <n v="69.873786407766985"/>
    <n v="206"/>
    <x v="4"/>
    <s v="GBP"/>
    <x v="351"/>
    <n v="12869460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x v="366"/>
    <n v="95.733766233766232"/>
    <n v="154"/>
    <x v="1"/>
    <s v="USD"/>
    <x v="352"/>
    <n v="13598712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x v="367"/>
    <n v="29.997485752598056"/>
    <n v="5966"/>
    <x v="1"/>
    <s v="USD"/>
    <x v="353"/>
    <n v="15553044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x v="368"/>
    <n v="59.011948529411768"/>
    <n v="2176"/>
    <x v="1"/>
    <s v="USD"/>
    <x v="354"/>
    <n v="14233752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x v="369"/>
    <n v="84.757396449704146"/>
    <n v="169"/>
    <x v="1"/>
    <s v="USD"/>
    <x v="355"/>
    <n v="14206968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x v="370"/>
    <n v="78.010921177587846"/>
    <n v="2106"/>
    <x v="1"/>
    <s v="USD"/>
    <x v="356"/>
    <n v="15029460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x v="371"/>
    <n v="50.05215419501134"/>
    <n v="441"/>
    <x v="1"/>
    <s v="USD"/>
    <x v="357"/>
    <n v="15471864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x v="372"/>
    <n v="59.16"/>
    <n v="25"/>
    <x v="1"/>
    <s v="USD"/>
    <x v="358"/>
    <n v="14449716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x v="373"/>
    <n v="93.702290076335885"/>
    <n v="131"/>
    <x v="1"/>
    <s v="USD"/>
    <x v="359"/>
    <n v="14046228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x v="374"/>
    <n v="40.14173228346457"/>
    <n v="127"/>
    <x v="1"/>
    <s v="USD"/>
    <x v="12"/>
    <n v="15717204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x v="375"/>
    <n v="70.090140845070422"/>
    <n v="355"/>
    <x v="1"/>
    <s v="USD"/>
    <x v="360"/>
    <n v="15268788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x v="376"/>
    <n v="66.181818181818187"/>
    <n v="44"/>
    <x v="4"/>
    <s v="GBP"/>
    <x v="361"/>
    <n v="13196916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x v="377"/>
    <n v="47.714285714285715"/>
    <n v="84"/>
    <x v="1"/>
    <s v="USD"/>
    <x v="362"/>
    <n v="13719636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x v="378"/>
    <n v="62.896774193548389"/>
    <n v="155"/>
    <x v="1"/>
    <s v="USD"/>
    <x v="363"/>
    <n v="14337396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x v="379"/>
    <n v="86.611940298507463"/>
    <n v="67"/>
    <x v="1"/>
    <s v="USD"/>
    <x v="364"/>
    <n v="15081300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x v="380"/>
    <n v="75.126984126984127"/>
    <n v="189"/>
    <x v="1"/>
    <s v="USD"/>
    <x v="210"/>
    <n v="15500376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x v="381"/>
    <n v="41.004167534903104"/>
    <n v="4799"/>
    <x v="1"/>
    <s v="USD"/>
    <x v="365"/>
    <n v="14867064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x v="382"/>
    <n v="50.007915567282325"/>
    <n v="1137"/>
    <x v="1"/>
    <s v="USD"/>
    <x v="366"/>
    <n v="15538356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x v="383"/>
    <n v="96.960674157303373"/>
    <n v="1068"/>
    <x v="1"/>
    <s v="USD"/>
    <x v="367"/>
    <n v="12775284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x v="384"/>
    <n v="100.93160377358491"/>
    <n v="424"/>
    <x v="1"/>
    <s v="USD"/>
    <x v="368"/>
    <n v="13394772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x v="385"/>
    <n v="89.227586206896547"/>
    <n v="145"/>
    <x v="5"/>
    <s v="CHF"/>
    <x v="369"/>
    <n v="13256568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x v="386"/>
    <n v="87.979166666666671"/>
    <n v="1152"/>
    <x v="1"/>
    <s v="USD"/>
    <x v="370"/>
    <n v="12882420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x v="387"/>
    <n v="89.54"/>
    <n v="50"/>
    <x v="1"/>
    <s v="USD"/>
    <x v="371"/>
    <n v="13790484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x v="388"/>
    <n v="29.09271523178808"/>
    <n v="151"/>
    <x v="1"/>
    <s v="USD"/>
    <x v="287"/>
    <n v="13896792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x v="389"/>
    <n v="42.006218905472636"/>
    <n v="1608"/>
    <x v="1"/>
    <s v="USD"/>
    <x v="372"/>
    <n v="12942936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x v="390"/>
    <n v="47.004903563255965"/>
    <n v="3059"/>
    <x v="0"/>
    <s v="CAD"/>
    <x v="373"/>
    <n v="15002676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x v="391"/>
    <n v="110.44117647058823"/>
    <n v="34"/>
    <x v="1"/>
    <s v="USD"/>
    <x v="374"/>
    <n v="13750740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x v="392"/>
    <n v="41.990909090909092"/>
    <n v="220"/>
    <x v="1"/>
    <s v="USD"/>
    <x v="375"/>
    <n v="13233240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x v="393"/>
    <n v="48.012468827930178"/>
    <n v="1604"/>
    <x v="2"/>
    <s v="AUD"/>
    <x v="376"/>
    <n v="15387156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x v="394"/>
    <n v="31.019823788546255"/>
    <n v="454"/>
    <x v="1"/>
    <s v="USD"/>
    <x v="377"/>
    <n v="13692852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x v="395"/>
    <n v="99.203252032520325"/>
    <n v="123"/>
    <x v="6"/>
    <s v="EUR"/>
    <x v="378"/>
    <n v="15257556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x v="396"/>
    <n v="66.022316684378325"/>
    <n v="941"/>
    <x v="1"/>
    <s v="USD"/>
    <x v="379"/>
    <n v="12966264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x v="50"/>
    <n v="2"/>
    <n v="1"/>
    <x v="1"/>
    <s v="USD"/>
    <x v="380"/>
    <n v="13766292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x v="397"/>
    <n v="46.060200668896321"/>
    <n v="299"/>
    <x v="1"/>
    <s v="USD"/>
    <x v="381"/>
    <n v="15721524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x v="398"/>
    <n v="73.650000000000006"/>
    <n v="40"/>
    <x v="1"/>
    <s v="USD"/>
    <x v="382"/>
    <n v="13258296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x v="399"/>
    <n v="55.99336650082919"/>
    <n v="3015"/>
    <x v="0"/>
    <s v="CAD"/>
    <x v="125"/>
    <n v="12736404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x v="400"/>
    <n v="68.985695127402778"/>
    <n v="2237"/>
    <x v="1"/>
    <s v="USD"/>
    <x v="383"/>
    <n v="15106392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x v="401"/>
    <n v="60.981609195402299"/>
    <n v="435"/>
    <x v="1"/>
    <s v="USD"/>
    <x v="384"/>
    <n v="15280884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x v="402"/>
    <n v="110.98139534883721"/>
    <n v="645"/>
    <x v="1"/>
    <s v="USD"/>
    <x v="385"/>
    <n v="13595256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x v="403"/>
    <n v="25"/>
    <n v="484"/>
    <x v="3"/>
    <s v="DKK"/>
    <x v="386"/>
    <n v="15709428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x v="404"/>
    <n v="78.759740259740255"/>
    <n v="154"/>
    <x v="0"/>
    <s v="CAD"/>
    <x v="387"/>
    <n v="14663988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x v="405"/>
    <n v="87.960784313725483"/>
    <n v="714"/>
    <x v="1"/>
    <s v="USD"/>
    <x v="388"/>
    <n v="14924916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x v="406"/>
    <n v="49.987398739873989"/>
    <n v="1111"/>
    <x v="1"/>
    <s v="USD"/>
    <x v="277"/>
    <n v="14301972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x v="407"/>
    <n v="99.524390243902445"/>
    <n v="82"/>
    <x v="1"/>
    <s v="USD"/>
    <x v="389"/>
    <n v="14960340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x v="408"/>
    <n v="104.82089552238806"/>
    <n v="134"/>
    <x v="1"/>
    <s v="USD"/>
    <x v="390"/>
    <n v="13887288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x v="409"/>
    <n v="108.01469237832875"/>
    <n v="1089"/>
    <x v="1"/>
    <s v="USD"/>
    <x v="391"/>
    <n v="15432984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x v="410"/>
    <n v="28.998544660724033"/>
    <n v="5497"/>
    <x v="1"/>
    <s v="USD"/>
    <x v="392"/>
    <n v="12717396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x v="411"/>
    <n v="30.028708133971293"/>
    <n v="418"/>
    <x v="1"/>
    <s v="USD"/>
    <x v="393"/>
    <n v="13264344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x v="412"/>
    <n v="41.005559416261292"/>
    <n v="1439"/>
    <x v="1"/>
    <s v="USD"/>
    <x v="394"/>
    <n v="12952440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x v="413"/>
    <n v="62.866666666666667"/>
    <n v="15"/>
    <x v="1"/>
    <s v="USD"/>
    <x v="395"/>
    <n v="15412212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x v="414"/>
    <n v="47.005002501250623"/>
    <n v="1999"/>
    <x v="0"/>
    <s v="CAD"/>
    <x v="396"/>
    <n v="13362804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x v="415"/>
    <n v="26.997693638285604"/>
    <n v="5203"/>
    <x v="1"/>
    <s v="USD"/>
    <x v="397"/>
    <n v="13245336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x v="416"/>
    <n v="68.329787234042556"/>
    <n v="94"/>
    <x v="1"/>
    <s v="USD"/>
    <x v="398"/>
    <n v="14983668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x v="417"/>
    <n v="50.974576271186443"/>
    <n v="118"/>
    <x v="1"/>
    <s v="USD"/>
    <x v="399"/>
    <n v="14987124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x v="418"/>
    <n v="54.024390243902438"/>
    <n v="205"/>
    <x v="1"/>
    <s v="USD"/>
    <x v="400"/>
    <n v="1271480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x v="419"/>
    <n v="97.055555555555557"/>
    <n v="162"/>
    <x v="1"/>
    <s v="USD"/>
    <x v="116"/>
    <n v="13166676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x v="420"/>
    <n v="24.867469879518072"/>
    <n v="83"/>
    <x v="1"/>
    <s v="USD"/>
    <x v="401"/>
    <n v="15240276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x v="421"/>
    <n v="84.423913043478265"/>
    <n v="92"/>
    <x v="1"/>
    <s v="USD"/>
    <x v="402"/>
    <n v="14380596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x v="422"/>
    <n v="47.091324200913242"/>
    <n v="219"/>
    <x v="1"/>
    <s v="USD"/>
    <x v="403"/>
    <n v="13619448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x v="423"/>
    <n v="77.996041171813147"/>
    <n v="2526"/>
    <x v="1"/>
    <s v="USD"/>
    <x v="404"/>
    <n v="14105844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x v="424"/>
    <n v="62.967871485943775"/>
    <n v="747"/>
    <x v="1"/>
    <s v="USD"/>
    <x v="405"/>
    <n v="12974040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x v="425"/>
    <n v="81.006080449017773"/>
    <n v="2138"/>
    <x v="1"/>
    <s v="USD"/>
    <x v="406"/>
    <n v="13920120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x v="426"/>
    <n v="65.321428571428569"/>
    <n v="84"/>
    <x v="1"/>
    <s v="USD"/>
    <x v="407"/>
    <n v="15697332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x v="427"/>
    <n v="104.43617021276596"/>
    <n v="94"/>
    <x v="1"/>
    <s v="USD"/>
    <x v="408"/>
    <n v="15296436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x v="428"/>
    <n v="69.989010989010993"/>
    <n v="91"/>
    <x v="1"/>
    <s v="USD"/>
    <x v="409"/>
    <n v="13990068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x v="429"/>
    <n v="83.023989898989896"/>
    <n v="792"/>
    <x v="1"/>
    <s v="USD"/>
    <x v="410"/>
    <n v="13853592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x v="430"/>
    <n v="90.3"/>
    <n v="10"/>
    <x v="0"/>
    <s v="CAD"/>
    <x v="411"/>
    <n v="14805720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x v="431"/>
    <n v="103.98131932282546"/>
    <n v="1713"/>
    <x v="6"/>
    <s v="EUR"/>
    <x v="412"/>
    <n v="14186232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x v="432"/>
    <n v="54.931726907630519"/>
    <n v="249"/>
    <x v="1"/>
    <s v="USD"/>
    <x v="413"/>
    <n v="15557364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x v="433"/>
    <n v="51.921875"/>
    <n v="192"/>
    <x v="1"/>
    <s v="USD"/>
    <x v="414"/>
    <n v="14421204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x v="434"/>
    <n v="60.02834008097166"/>
    <n v="247"/>
    <x v="1"/>
    <s v="USD"/>
    <x v="415"/>
    <n v="13623768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x v="435"/>
    <n v="44.003488879197555"/>
    <n v="2293"/>
    <x v="1"/>
    <s v="USD"/>
    <x v="416"/>
    <n v="14784084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x v="436"/>
    <n v="53.003513254551258"/>
    <n v="3131"/>
    <x v="1"/>
    <s v="USD"/>
    <x v="417"/>
    <n v="14987988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x v="437"/>
    <n v="54.5"/>
    <n v="32"/>
    <x v="1"/>
    <s v="USD"/>
    <x v="418"/>
    <n v="13354164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x v="438"/>
    <n v="75.04195804195804"/>
    <n v="143"/>
    <x v="6"/>
    <s v="EUR"/>
    <x v="419"/>
    <n v="15043284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x v="439"/>
    <n v="35.911111111111111"/>
    <n v="90"/>
    <x v="1"/>
    <s v="USD"/>
    <x v="420"/>
    <n v="12858228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x v="440"/>
    <n v="36.952702702702702"/>
    <n v="296"/>
    <x v="1"/>
    <s v="USD"/>
    <x v="421"/>
    <n v="13114836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x v="441"/>
    <n v="63.170588235294119"/>
    <n v="170"/>
    <x v="1"/>
    <s v="USD"/>
    <x v="422"/>
    <n v="12913560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x v="442"/>
    <n v="29.99462365591398"/>
    <n v="186"/>
    <x v="1"/>
    <s v="USD"/>
    <x v="423"/>
    <n v="13558104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x v="443"/>
    <n v="86"/>
    <n v="439"/>
    <x v="4"/>
    <s v="GBP"/>
    <x v="424"/>
    <n v="15136632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x v="444"/>
    <n v="75.014876033057845"/>
    <n v="605"/>
    <x v="1"/>
    <s v="USD"/>
    <x v="425"/>
    <n v="13659156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x v="445"/>
    <n v="101.19767441860465"/>
    <n v="86"/>
    <x v="3"/>
    <s v="DKK"/>
    <x v="426"/>
    <n v="15518520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x v="446"/>
    <n v="4"/>
    <n v="1"/>
    <x v="0"/>
    <s v="CAD"/>
    <x v="427"/>
    <n v="15400980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x v="447"/>
    <n v="29.001272669424118"/>
    <n v="6286"/>
    <x v="1"/>
    <s v="USD"/>
    <x v="428"/>
    <n v="15004404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x v="448"/>
    <n v="98.225806451612897"/>
    <n v="31"/>
    <x v="1"/>
    <s v="USD"/>
    <x v="429"/>
    <n v="12783924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x v="449"/>
    <n v="87.001693480101608"/>
    <n v="1181"/>
    <x v="1"/>
    <s v="USD"/>
    <x v="411"/>
    <n v="14805720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x v="450"/>
    <n v="45.205128205128204"/>
    <n v="39"/>
    <x v="1"/>
    <s v="USD"/>
    <x v="430"/>
    <n v="13823316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x v="451"/>
    <n v="37.001341561577675"/>
    <n v="3727"/>
    <x v="1"/>
    <s v="USD"/>
    <x v="431"/>
    <n v="13167540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x v="452"/>
    <n v="94.976947040498445"/>
    <n v="1605"/>
    <x v="1"/>
    <s v="USD"/>
    <x v="432"/>
    <n v="15182424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x v="453"/>
    <n v="28.956521739130434"/>
    <n v="46"/>
    <x v="1"/>
    <s v="USD"/>
    <x v="433"/>
    <n v="14764212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x v="454"/>
    <n v="55.993396226415094"/>
    <n v="2120"/>
    <x v="1"/>
    <s v="USD"/>
    <x v="434"/>
    <n v="12697524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x v="455"/>
    <n v="54.038095238095238"/>
    <n v="105"/>
    <x v="1"/>
    <s v="USD"/>
    <x v="435"/>
    <n v="14197464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x v="456"/>
    <n v="82.38"/>
    <n v="50"/>
    <x v="1"/>
    <s v="USD"/>
    <x v="8"/>
    <n v="12813300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x v="457"/>
    <n v="66.997115384615384"/>
    <n v="2080"/>
    <x v="1"/>
    <s v="USD"/>
    <x v="436"/>
    <n v="13986612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x v="458"/>
    <n v="107.91401869158878"/>
    <n v="535"/>
    <x v="1"/>
    <s v="USD"/>
    <x v="385"/>
    <n v="13595256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x v="459"/>
    <n v="69.009501187648453"/>
    <n v="2105"/>
    <x v="1"/>
    <s v="USD"/>
    <x v="437"/>
    <n v="13884696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x v="460"/>
    <n v="39.006568144499177"/>
    <n v="2436"/>
    <x v="1"/>
    <s v="USD"/>
    <x v="438"/>
    <n v="15183288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x v="461"/>
    <n v="110.3625"/>
    <n v="80"/>
    <x v="1"/>
    <s v="USD"/>
    <x v="439"/>
    <n v="15170328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x v="462"/>
    <n v="94.857142857142861"/>
    <n v="42"/>
    <x v="1"/>
    <s v="USD"/>
    <x v="440"/>
    <n v="13685940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x v="463"/>
    <n v="57.935251798561154"/>
    <n v="139"/>
    <x v="0"/>
    <s v="CAD"/>
    <x v="441"/>
    <n v="14482584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x v="464"/>
    <n v="101.25"/>
    <n v="16"/>
    <x v="1"/>
    <s v="USD"/>
    <x v="442"/>
    <n v="15552180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x v="465"/>
    <n v="64.95597484276729"/>
    <n v="159"/>
    <x v="1"/>
    <s v="USD"/>
    <x v="443"/>
    <n v="14319252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x v="466"/>
    <n v="27.00524934383202"/>
    <n v="381"/>
    <x v="1"/>
    <s v="USD"/>
    <x v="315"/>
    <n v="14815224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x v="467"/>
    <n v="50.97422680412371"/>
    <n v="194"/>
    <x v="4"/>
    <s v="GBP"/>
    <x v="444"/>
    <n v="13359348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x v="468"/>
    <n v="104.94260869565217"/>
    <n v="575"/>
    <x v="1"/>
    <s v="USD"/>
    <x v="445"/>
    <n v="15522804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x v="469"/>
    <n v="84.028301886792448"/>
    <n v="106"/>
    <x v="1"/>
    <s v="USD"/>
    <x v="446"/>
    <n v="15299892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x v="470"/>
    <n v="102.85915492957747"/>
    <n v="142"/>
    <x v="1"/>
    <s v="USD"/>
    <x v="447"/>
    <n v="14187096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x v="471"/>
    <n v="39.962085308056871"/>
    <n v="211"/>
    <x v="1"/>
    <s v="USD"/>
    <x v="448"/>
    <n v="13721364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x v="472"/>
    <n v="51.001785714285717"/>
    <n v="1120"/>
    <x v="1"/>
    <s v="USD"/>
    <x v="342"/>
    <n v="15338772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x v="473"/>
    <n v="40.823008849557525"/>
    <n v="113"/>
    <x v="1"/>
    <s v="USD"/>
    <x v="449"/>
    <n v="13090644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x v="474"/>
    <n v="58.999637155297535"/>
    <n v="2756"/>
    <x v="1"/>
    <s v="USD"/>
    <x v="450"/>
    <n v="14258772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x v="475"/>
    <n v="71.156069364161851"/>
    <n v="173"/>
    <x v="4"/>
    <s v="GBP"/>
    <x v="451"/>
    <n v="15013044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x v="476"/>
    <n v="99.494252873563212"/>
    <n v="87"/>
    <x v="1"/>
    <s v="USD"/>
    <x v="452"/>
    <n v="12682872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x v="477"/>
    <n v="103.98634590377114"/>
    <n v="1538"/>
    <x v="1"/>
    <s v="USD"/>
    <x v="453"/>
    <n v="14121396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x v="478"/>
    <n v="76.555555555555557"/>
    <n v="9"/>
    <x v="1"/>
    <s v="USD"/>
    <x v="454"/>
    <n v="13300632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x v="479"/>
    <n v="87.068592057761734"/>
    <n v="554"/>
    <x v="1"/>
    <s v="USD"/>
    <x v="455"/>
    <n v="15761304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x v="480"/>
    <n v="48.99554707379135"/>
    <n v="1572"/>
    <x v="4"/>
    <s v="GBP"/>
    <x v="456"/>
    <n v="14071284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x v="481"/>
    <n v="42.969135802469133"/>
    <n v="648"/>
    <x v="4"/>
    <s v="GBP"/>
    <x v="457"/>
    <n v="15601428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x v="482"/>
    <n v="33.428571428571431"/>
    <n v="21"/>
    <x v="4"/>
    <s v="GBP"/>
    <x v="458"/>
    <n v="15205752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x v="483"/>
    <n v="83.982949701619773"/>
    <n v="2346"/>
    <x v="1"/>
    <s v="USD"/>
    <x v="459"/>
    <n v="14926644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x v="484"/>
    <n v="101.41739130434783"/>
    <n v="115"/>
    <x v="1"/>
    <s v="USD"/>
    <x v="460"/>
    <n v="14544792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x v="485"/>
    <n v="109.87058823529412"/>
    <n v="85"/>
    <x v="6"/>
    <s v="EUR"/>
    <x v="461"/>
    <n v="12819348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x v="486"/>
    <n v="31.916666666666668"/>
    <n v="144"/>
    <x v="1"/>
    <s v="USD"/>
    <x v="462"/>
    <n v="15739704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x v="487"/>
    <n v="70.993450675399103"/>
    <n v="2443"/>
    <x v="1"/>
    <s v="USD"/>
    <x v="463"/>
    <n v="13726548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x v="488"/>
    <n v="77.026890756302521"/>
    <n v="595"/>
    <x v="1"/>
    <s v="USD"/>
    <x v="464"/>
    <n v="12758868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x v="489"/>
    <n v="101.78125"/>
    <n v="64"/>
    <x v="1"/>
    <s v="USD"/>
    <x v="465"/>
    <n v="15617844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x v="490"/>
    <n v="51.059701492537314"/>
    <n v="268"/>
    <x v="1"/>
    <s v="USD"/>
    <x v="466"/>
    <n v="13323924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x v="491"/>
    <n v="68.02051282051282"/>
    <n v="195"/>
    <x v="3"/>
    <s v="DKK"/>
    <x v="467"/>
    <n v="14023764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x v="492"/>
    <n v="30.87037037037037"/>
    <n v="54"/>
    <x v="1"/>
    <s v="USD"/>
    <x v="468"/>
    <n v="14953428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x v="493"/>
    <n v="27.908333333333335"/>
    <n v="120"/>
    <x v="1"/>
    <s v="USD"/>
    <x v="469"/>
    <n v="14822136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x v="494"/>
    <n v="79.994818652849744"/>
    <n v="579"/>
    <x v="3"/>
    <s v="DKK"/>
    <x v="470"/>
    <n v="14200920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x v="495"/>
    <n v="38.003378378378379"/>
    <n v="2072"/>
    <x v="1"/>
    <s v="USD"/>
    <x v="471"/>
    <n v="14580180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0"/>
    <x v="1"/>
    <s v="USD"/>
    <x v="472"/>
    <n v="13673844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x v="496"/>
    <n v="59.990534521158132"/>
    <n v="1796"/>
    <x v="1"/>
    <s v="USD"/>
    <x v="473"/>
    <n v="13630644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x v="497"/>
    <n v="37.037634408602152"/>
    <n v="186"/>
    <x v="2"/>
    <s v="AUD"/>
    <x v="474"/>
    <n v="13433652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x v="498"/>
    <n v="99.963043478260872"/>
    <n v="460"/>
    <x v="1"/>
    <s v="USD"/>
    <x v="72"/>
    <n v="14357268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x v="499"/>
    <n v="111.6774193548387"/>
    <n v="62"/>
    <x v="6"/>
    <s v="EUR"/>
    <x v="443"/>
    <n v="14319252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x v="500"/>
    <n v="36.014409221902014"/>
    <n v="347"/>
    <x v="1"/>
    <s v="USD"/>
    <x v="475"/>
    <n v="13627224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x v="501"/>
    <n v="66.010284810126578"/>
    <n v="2528"/>
    <x v="1"/>
    <s v="USD"/>
    <x v="81"/>
    <n v="15114168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x v="502"/>
    <n v="44.05263157894737"/>
    <n v="19"/>
    <x v="1"/>
    <s v="USD"/>
    <x v="476"/>
    <n v="13654836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x v="503"/>
    <n v="52.999726551818434"/>
    <n v="3657"/>
    <x v="1"/>
    <s v="USD"/>
    <x v="192"/>
    <n v="15328404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x v="504"/>
    <n v="95"/>
    <n v="1258"/>
    <x v="1"/>
    <s v="USD"/>
    <x v="477"/>
    <n v="13361940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x v="505"/>
    <n v="70.908396946564892"/>
    <n v="131"/>
    <x v="2"/>
    <s v="AUD"/>
    <x v="478"/>
    <n v="15277428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x v="506"/>
    <n v="98.060773480662988"/>
    <n v="362"/>
    <x v="1"/>
    <s v="USD"/>
    <x v="479"/>
    <n v="15640308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x v="507"/>
    <n v="53.046025104602514"/>
    <n v="239"/>
    <x v="1"/>
    <s v="USD"/>
    <x v="480"/>
    <n v="14045364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x v="508"/>
    <n v="93.142857142857139"/>
    <n v="35"/>
    <x v="1"/>
    <s v="USD"/>
    <x v="180"/>
    <n v="12840084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x v="509"/>
    <n v="58.945075757575758"/>
    <n v="528"/>
    <x v="5"/>
    <s v="CHF"/>
    <x v="481"/>
    <n v="1386309600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x v="510"/>
    <n v="36.067669172932334"/>
    <n v="133"/>
    <x v="0"/>
    <s v="CAD"/>
    <x v="482"/>
    <n v="13246200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x v="511"/>
    <n v="63.030732860520096"/>
    <n v="846"/>
    <x v="1"/>
    <s v="USD"/>
    <x v="194"/>
    <n v="12810708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x v="512"/>
    <n v="84.717948717948715"/>
    <n v="78"/>
    <x v="1"/>
    <s v="USD"/>
    <x v="483"/>
    <n v="14939604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x v="513"/>
    <n v="62.2"/>
    <n v="10"/>
    <x v="1"/>
    <s v="USD"/>
    <x v="484"/>
    <n v="15193656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x v="514"/>
    <n v="101.97518330513255"/>
    <n v="1773"/>
    <x v="1"/>
    <s v="USD"/>
    <x v="355"/>
    <n v="14206968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x v="515"/>
    <n v="106.4375"/>
    <n v="32"/>
    <x v="1"/>
    <s v="USD"/>
    <x v="485"/>
    <n v="15556500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x v="516"/>
    <n v="29.975609756097562"/>
    <n v="369"/>
    <x v="1"/>
    <s v="USD"/>
    <x v="486"/>
    <n v="14719284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x v="517"/>
    <n v="85.806282722513089"/>
    <n v="191"/>
    <x v="1"/>
    <s v="USD"/>
    <x v="487"/>
    <n v="13412916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x v="518"/>
    <n v="70.82022471910112"/>
    <n v="89"/>
    <x v="1"/>
    <s v="USD"/>
    <x v="488"/>
    <n v="12676824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x v="519"/>
    <n v="40.998484082870135"/>
    <n v="1979"/>
    <x v="1"/>
    <s v="USD"/>
    <x v="489"/>
    <n v="12722580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x v="520"/>
    <n v="28.063492063492063"/>
    <n v="63"/>
    <x v="1"/>
    <s v="USD"/>
    <x v="490"/>
    <n v="12904920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x v="521"/>
    <n v="88.054421768707485"/>
    <n v="147"/>
    <x v="1"/>
    <s v="USD"/>
    <x v="312"/>
    <n v="14511096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x v="522"/>
    <n v="31"/>
    <n v="6080"/>
    <x v="0"/>
    <s v="CAD"/>
    <x v="491"/>
    <n v="14546520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x v="523"/>
    <n v="90.337500000000006"/>
    <n v="80"/>
    <x v="4"/>
    <s v="GBP"/>
    <x v="492"/>
    <n v="13851864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x v="524"/>
    <n v="63.777777777777779"/>
    <n v="9"/>
    <x v="1"/>
    <s v="USD"/>
    <x v="493"/>
    <n v="13996980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x v="525"/>
    <n v="53.995515695067262"/>
    <n v="1784"/>
    <x v="1"/>
    <s v="USD"/>
    <x v="494"/>
    <n v="12832308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x v="526"/>
    <n v="48.993956043956047"/>
    <n v="3640"/>
    <x v="5"/>
    <s v="CHF"/>
    <x v="495"/>
    <n v="13841496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x v="527"/>
    <n v="63.857142857142854"/>
    <n v="126"/>
    <x v="0"/>
    <s v="CAD"/>
    <x v="496"/>
    <n v="15168600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x v="528"/>
    <n v="82.996393146979258"/>
    <n v="2218"/>
    <x v="4"/>
    <s v="GBP"/>
    <x v="497"/>
    <n v="13746420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x v="529"/>
    <n v="55.08230452674897"/>
    <n v="243"/>
    <x v="1"/>
    <s v="USD"/>
    <x v="498"/>
    <n v="15344820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x v="530"/>
    <n v="62.044554455445542"/>
    <n v="202"/>
    <x v="6"/>
    <s v="EUR"/>
    <x v="499"/>
    <n v="15284340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x v="531"/>
    <n v="104.97857142857143"/>
    <n v="140"/>
    <x v="6"/>
    <s v="EUR"/>
    <x v="500"/>
    <n v="12826260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x v="532"/>
    <n v="94.044676806083643"/>
    <n v="1052"/>
    <x v="3"/>
    <s v="DKK"/>
    <x v="501"/>
    <n v="15356052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x v="533"/>
    <n v="44.007716049382715"/>
    <n v="1296"/>
    <x v="1"/>
    <s v="USD"/>
    <x v="502"/>
    <n v="13798260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x v="534"/>
    <n v="92.467532467532465"/>
    <n v="77"/>
    <x v="1"/>
    <s v="USD"/>
    <x v="503"/>
    <n v="15619572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x v="535"/>
    <n v="57.072874493927124"/>
    <n v="247"/>
    <x v="1"/>
    <s v="USD"/>
    <x v="504"/>
    <n v="15254964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x v="536"/>
    <n v="109.07848101265823"/>
    <n v="395"/>
    <x v="6"/>
    <s v="EUR"/>
    <x v="505"/>
    <n v="14339124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x v="537"/>
    <n v="39.387755102040813"/>
    <n v="49"/>
    <x v="4"/>
    <s v="GBP"/>
    <x v="506"/>
    <n v="14534424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x v="538"/>
    <n v="77.022222222222226"/>
    <n v="180"/>
    <x v="1"/>
    <s v="USD"/>
    <x v="507"/>
    <n v="13788756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x v="539"/>
    <n v="92.166666666666671"/>
    <n v="84"/>
    <x v="1"/>
    <s v="USD"/>
    <x v="508"/>
    <n v="14522328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x v="540"/>
    <n v="61.007063197026021"/>
    <n v="2690"/>
    <x v="1"/>
    <s v="USD"/>
    <x v="509"/>
    <n v="15772536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x v="541"/>
    <n v="78.068181818181813"/>
    <n v="88"/>
    <x v="1"/>
    <s v="USD"/>
    <x v="510"/>
    <n v="15371604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x v="542"/>
    <n v="80.75"/>
    <n v="156"/>
    <x v="1"/>
    <s v="USD"/>
    <x v="511"/>
    <n v="14221656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x v="543"/>
    <n v="59.991289782244557"/>
    <n v="2985"/>
    <x v="1"/>
    <s v="USD"/>
    <x v="512"/>
    <n v="14594868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x v="544"/>
    <n v="110.03018372703411"/>
    <n v="762"/>
    <x v="1"/>
    <s v="USD"/>
    <x v="513"/>
    <n v="13697172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x v="446"/>
    <n v="4"/>
    <n v="1"/>
    <x v="5"/>
    <s v="CHF"/>
    <x v="514"/>
    <n v="13304952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x v="545"/>
    <n v="37.99856063332134"/>
    <n v="2779"/>
    <x v="2"/>
    <s v="AUD"/>
    <x v="515"/>
    <n v="14190552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x v="546"/>
    <n v="96.369565217391298"/>
    <n v="92"/>
    <x v="1"/>
    <s v="USD"/>
    <x v="516"/>
    <n v="14801400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x v="547"/>
    <n v="72.978599221789878"/>
    <n v="1028"/>
    <x v="1"/>
    <s v="USD"/>
    <x v="517"/>
    <n v="12939480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x v="548"/>
    <n v="26.007220216606498"/>
    <n v="554"/>
    <x v="0"/>
    <s v="CAD"/>
    <x v="518"/>
    <n v="14821272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x v="549"/>
    <n v="104.36296296296297"/>
    <n v="135"/>
    <x v="3"/>
    <s v="DKK"/>
    <x v="519"/>
    <n v="13964148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x v="550"/>
    <n v="102.18852459016394"/>
    <n v="122"/>
    <x v="1"/>
    <s v="USD"/>
    <x v="520"/>
    <n v="13152852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x v="551"/>
    <n v="54.117647058823529"/>
    <n v="221"/>
    <x v="1"/>
    <s v="USD"/>
    <x v="521"/>
    <n v="14437620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x v="552"/>
    <n v="63.222222222222221"/>
    <n v="126"/>
    <x v="1"/>
    <s v="USD"/>
    <x v="522"/>
    <n v="14562936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x v="553"/>
    <n v="104.03228962818004"/>
    <n v="1022"/>
    <x v="1"/>
    <s v="USD"/>
    <x v="523"/>
    <n v="14701140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x v="554"/>
    <n v="49.994334277620396"/>
    <n v="3177"/>
    <x v="1"/>
    <s v="USD"/>
    <x v="524"/>
    <n v="13215960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x v="555"/>
    <n v="56.015151515151516"/>
    <n v="198"/>
    <x v="5"/>
    <s v="CHF"/>
    <x v="525"/>
    <n v="13188276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x v="556"/>
    <n v="48.807692307692307"/>
    <n v="26"/>
    <x v="5"/>
    <s v="CHF"/>
    <x v="188"/>
    <n v="15523668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x v="557"/>
    <n v="60.082352941176474"/>
    <n v="85"/>
    <x v="2"/>
    <s v="AUD"/>
    <x v="526"/>
    <n v="15420888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x v="558"/>
    <n v="78.990502793296088"/>
    <n v="1790"/>
    <x v="1"/>
    <s v="USD"/>
    <x v="527"/>
    <n v="14263956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x v="559"/>
    <n v="53.99499443826474"/>
    <n v="3596"/>
    <x v="1"/>
    <s v="USD"/>
    <x v="528"/>
    <n v="13213368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x v="560"/>
    <n v="111.45945945945945"/>
    <n v="37"/>
    <x v="1"/>
    <s v="USD"/>
    <x v="522"/>
    <n v="14562936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x v="561"/>
    <n v="60.922131147540981"/>
    <n v="244"/>
    <x v="1"/>
    <s v="USD"/>
    <x v="529"/>
    <n v="14049684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x v="562"/>
    <n v="26.0015444015444"/>
    <n v="5180"/>
    <x v="1"/>
    <s v="USD"/>
    <x v="530"/>
    <n v="12791700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x v="563"/>
    <n v="80.993208828522924"/>
    <n v="589"/>
    <x v="6"/>
    <s v="EUR"/>
    <x v="531"/>
    <n v="12947256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x v="564"/>
    <n v="34.995963302752294"/>
    <n v="2725"/>
    <x v="1"/>
    <s v="USD"/>
    <x v="515"/>
    <n v="14190552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x v="565"/>
    <n v="94.142857142857139"/>
    <n v="35"/>
    <x v="6"/>
    <s v="EUR"/>
    <x v="532"/>
    <n v="14346900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x v="566"/>
    <n v="52.085106382978722"/>
    <n v="94"/>
    <x v="1"/>
    <s v="USD"/>
    <x v="533"/>
    <n v="14434164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x v="567"/>
    <n v="24.986666666666668"/>
    <n v="300"/>
    <x v="1"/>
    <s v="USD"/>
    <x v="409"/>
    <n v="13990068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x v="568"/>
    <n v="69.215277777777771"/>
    <n v="144"/>
    <x v="1"/>
    <s v="USD"/>
    <x v="534"/>
    <n v="15756984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x v="569"/>
    <n v="93.944444444444443"/>
    <n v="558"/>
    <x v="1"/>
    <s v="USD"/>
    <x v="53"/>
    <n v="14005620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x v="570"/>
    <n v="98.40625"/>
    <n v="64"/>
    <x v="1"/>
    <s v="USD"/>
    <x v="535"/>
    <n v="15095124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x v="571"/>
    <n v="41.783783783783782"/>
    <n v="37"/>
    <x v="1"/>
    <s v="USD"/>
    <x v="536"/>
    <n v="12998232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x v="572"/>
    <n v="65.991836734693877"/>
    <n v="245"/>
    <x v="1"/>
    <s v="USD"/>
    <x v="537"/>
    <n v="13227192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x v="573"/>
    <n v="72.05747126436782"/>
    <n v="87"/>
    <x v="1"/>
    <s v="USD"/>
    <x v="538"/>
    <n v="13126932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x v="574"/>
    <n v="48.003209242618745"/>
    <n v="3116"/>
    <x v="1"/>
    <s v="USD"/>
    <x v="539"/>
    <n v="13933944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x v="575"/>
    <n v="54.098591549295776"/>
    <n v="71"/>
    <x v="1"/>
    <s v="USD"/>
    <x v="540"/>
    <n v="13040532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x v="576"/>
    <n v="107.88095238095238"/>
    <n v="42"/>
    <x v="1"/>
    <s v="USD"/>
    <x v="505"/>
    <n v="14339124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x v="577"/>
    <n v="67.034103410341032"/>
    <n v="909"/>
    <x v="1"/>
    <s v="USD"/>
    <x v="541"/>
    <n v="13297176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x v="578"/>
    <n v="64.01425914445133"/>
    <n v="1613"/>
    <x v="1"/>
    <s v="USD"/>
    <x v="542"/>
    <n v="13353300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x v="579"/>
    <n v="96.066176470588232"/>
    <n v="136"/>
    <x v="1"/>
    <s v="USD"/>
    <x v="543"/>
    <n v="12688884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x v="580"/>
    <n v="51.184615384615384"/>
    <n v="130"/>
    <x v="1"/>
    <s v="USD"/>
    <x v="544"/>
    <n v="12899736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x v="581"/>
    <n v="43.92307692307692"/>
    <n v="156"/>
    <x v="0"/>
    <s v="CAD"/>
    <x v="35"/>
    <n v="15478776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x v="582"/>
    <n v="91.021198830409361"/>
    <n v="1368"/>
    <x v="4"/>
    <s v="GBP"/>
    <x v="152"/>
    <n v="12694932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x v="583"/>
    <n v="50.127450980392155"/>
    <n v="102"/>
    <x v="1"/>
    <s v="USD"/>
    <x v="545"/>
    <n v="14360724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x v="584"/>
    <n v="67.720930232558146"/>
    <n v="86"/>
    <x v="2"/>
    <s v="AUD"/>
    <x v="546"/>
    <n v="14191416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x v="585"/>
    <n v="61.03921568627451"/>
    <n v="102"/>
    <x v="1"/>
    <s v="USD"/>
    <x v="547"/>
    <n v="12790836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x v="586"/>
    <n v="80.011857707509876"/>
    <n v="253"/>
    <x v="1"/>
    <s v="USD"/>
    <x v="548"/>
    <n v="14014260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x v="587"/>
    <n v="47.001497753369947"/>
    <n v="4006"/>
    <x v="1"/>
    <s v="USD"/>
    <x v="549"/>
    <n v="13958100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x v="588"/>
    <n v="71.127388535031841"/>
    <n v="157"/>
    <x v="1"/>
    <s v="USD"/>
    <x v="550"/>
    <n v="14670036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x v="589"/>
    <n v="89.99079189686924"/>
    <n v="1629"/>
    <x v="1"/>
    <s v="USD"/>
    <x v="551"/>
    <n v="12687156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x v="590"/>
    <n v="43.032786885245905"/>
    <n v="183"/>
    <x v="1"/>
    <s v="USD"/>
    <x v="552"/>
    <n v="14571576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x v="591"/>
    <n v="67.997714808043881"/>
    <n v="2188"/>
    <x v="1"/>
    <s v="USD"/>
    <x v="462"/>
    <n v="15739704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x v="592"/>
    <n v="73.004566210045667"/>
    <n v="2409"/>
    <x v="6"/>
    <s v="EUR"/>
    <x v="553"/>
    <n v="12765780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x v="593"/>
    <n v="62.341463414634148"/>
    <n v="82"/>
    <x v="3"/>
    <s v="DKK"/>
    <x v="554"/>
    <n v="14237208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x v="298"/>
    <n v="5"/>
    <n v="1"/>
    <x v="4"/>
    <s v="GBP"/>
    <x v="555"/>
    <n v="13751604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x v="594"/>
    <n v="67.103092783505161"/>
    <n v="194"/>
    <x v="1"/>
    <s v="USD"/>
    <x v="548"/>
    <n v="14014260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x v="595"/>
    <n v="79.978947368421046"/>
    <n v="1140"/>
    <x v="1"/>
    <s v="USD"/>
    <x v="62"/>
    <n v="14334804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x v="596"/>
    <n v="62.176470588235297"/>
    <n v="102"/>
    <x v="1"/>
    <s v="USD"/>
    <x v="556"/>
    <n v="15555636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x v="597"/>
    <n v="53.005950297514879"/>
    <n v="2857"/>
    <x v="1"/>
    <s v="USD"/>
    <x v="557"/>
    <n v="12956760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x v="598"/>
    <n v="57.738317757009348"/>
    <n v="107"/>
    <x v="1"/>
    <s v="USD"/>
    <x v="27"/>
    <n v="14438484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x v="599"/>
    <n v="40.03125"/>
    <n v="160"/>
    <x v="4"/>
    <s v="GBP"/>
    <x v="558"/>
    <n v="14573304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x v="600"/>
    <n v="81.016591928251117"/>
    <n v="2230"/>
    <x v="1"/>
    <s v="USD"/>
    <x v="559"/>
    <n v="13955508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x v="601"/>
    <n v="35.047468354430379"/>
    <n v="316"/>
    <x v="1"/>
    <s v="USD"/>
    <x v="426"/>
    <n v="15518520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x v="602"/>
    <n v="102.92307692307692"/>
    <n v="117"/>
    <x v="1"/>
    <s v="USD"/>
    <x v="560"/>
    <n v="15476184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x v="603"/>
    <n v="27.998126756166094"/>
    <n v="6406"/>
    <x v="1"/>
    <s v="USD"/>
    <x v="561"/>
    <n v="13556376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x v="604"/>
    <n v="75.733333333333334"/>
    <n v="15"/>
    <x v="1"/>
    <s v="USD"/>
    <x v="562"/>
    <n v="13747284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x v="605"/>
    <n v="45.026041666666664"/>
    <n v="192"/>
    <x v="1"/>
    <s v="USD"/>
    <x v="563"/>
    <n v="12878100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x v="606"/>
    <n v="73.615384615384613"/>
    <n v="26"/>
    <x v="0"/>
    <s v="CAD"/>
    <x v="564"/>
    <n v="15037236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x v="607"/>
    <n v="56.991701244813278"/>
    <n v="723"/>
    <x v="1"/>
    <s v="USD"/>
    <x v="565"/>
    <n v="14841144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x v="608"/>
    <n v="85.223529411764702"/>
    <n v="170"/>
    <x v="6"/>
    <s v="EUR"/>
    <x v="566"/>
    <n v="14619060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x v="609"/>
    <n v="50.962184873949582"/>
    <n v="238"/>
    <x v="4"/>
    <s v="GBP"/>
    <x v="567"/>
    <n v="13796532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x v="610"/>
    <n v="63.563636363636363"/>
    <n v="55"/>
    <x v="1"/>
    <s v="USD"/>
    <x v="568"/>
    <n v="14018580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x v="611"/>
    <n v="80.999165275459092"/>
    <n v="1198"/>
    <x v="1"/>
    <s v="USD"/>
    <x v="569"/>
    <n v="13674708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x v="612"/>
    <n v="86.044753086419746"/>
    <n v="648"/>
    <x v="1"/>
    <s v="USD"/>
    <x v="570"/>
    <n v="13046580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x v="613"/>
    <n v="90.0390625"/>
    <n v="128"/>
    <x v="2"/>
    <s v="AUD"/>
    <x v="571"/>
    <n v="14679540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x v="614"/>
    <n v="74.006063432835816"/>
    <n v="2144"/>
    <x v="1"/>
    <s v="USD"/>
    <x v="572"/>
    <n v="14737428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x v="615"/>
    <n v="92.4375"/>
    <n v="64"/>
    <x v="1"/>
    <s v="USD"/>
    <x v="573"/>
    <n v="15237684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x v="616"/>
    <n v="55.999257333828446"/>
    <n v="2693"/>
    <x v="4"/>
    <s v="GBP"/>
    <x v="574"/>
    <n v="14370228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x v="617"/>
    <n v="32.983796296296298"/>
    <n v="432"/>
    <x v="1"/>
    <s v="USD"/>
    <x v="511"/>
    <n v="14221656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x v="618"/>
    <n v="93.596774193548384"/>
    <n v="62"/>
    <x v="1"/>
    <s v="USD"/>
    <x v="575"/>
    <n v="15801048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x v="619"/>
    <n v="69.867724867724874"/>
    <n v="189"/>
    <x v="1"/>
    <s v="USD"/>
    <x v="576"/>
    <n v="12856500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x v="620"/>
    <n v="72.129870129870127"/>
    <n v="154"/>
    <x v="4"/>
    <s v="GBP"/>
    <x v="577"/>
    <n v="12766644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x v="621"/>
    <n v="30.041666666666668"/>
    <n v="96"/>
    <x v="1"/>
    <s v="USD"/>
    <x v="578"/>
    <n v="12861684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x v="622"/>
    <n v="73.968000000000004"/>
    <n v="750"/>
    <x v="1"/>
    <s v="USD"/>
    <x v="579"/>
    <n v="14677812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x v="623"/>
    <n v="68.65517241379311"/>
    <n v="87"/>
    <x v="1"/>
    <s v="USD"/>
    <x v="580"/>
    <n v="15566868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x v="624"/>
    <n v="59.992164544564154"/>
    <n v="3063"/>
    <x v="1"/>
    <s v="USD"/>
    <x v="581"/>
    <n v="15535764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x v="625"/>
    <n v="111.15827338129496"/>
    <n v="278"/>
    <x v="1"/>
    <s v="USD"/>
    <x v="582"/>
    <n v="14149044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x v="626"/>
    <n v="53.038095238095238"/>
    <n v="105"/>
    <x v="1"/>
    <s v="USD"/>
    <x v="336"/>
    <n v="14468760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x v="627"/>
    <n v="55.985524728588658"/>
    <n v="1658"/>
    <x v="1"/>
    <s v="USD"/>
    <x v="583"/>
    <n v="14904180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x v="628"/>
    <n v="69.986760812003524"/>
    <n v="2266"/>
    <x v="1"/>
    <s v="USD"/>
    <x v="584"/>
    <n v="13603896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x v="629"/>
    <n v="48.998079877112133"/>
    <n v="2604"/>
    <x v="3"/>
    <s v="DKK"/>
    <x v="585"/>
    <n v="13268664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x v="630"/>
    <n v="103.84615384615384"/>
    <n v="65"/>
    <x v="1"/>
    <s v="USD"/>
    <x v="586"/>
    <n v="14791032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x v="631"/>
    <n v="99.127659574468083"/>
    <n v="94"/>
    <x v="1"/>
    <s v="USD"/>
    <x v="587"/>
    <n v="12802068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x v="632"/>
    <n v="107.37777777777778"/>
    <n v="45"/>
    <x v="1"/>
    <s v="USD"/>
    <x v="588"/>
    <n v="15327540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x v="633"/>
    <n v="76.922178988326849"/>
    <n v="257"/>
    <x v="1"/>
    <s v="USD"/>
    <x v="589"/>
    <n v="14530968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x v="634"/>
    <n v="58.128865979381445"/>
    <n v="194"/>
    <x v="5"/>
    <s v="CHF"/>
    <x v="590"/>
    <n v="14875704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x v="635"/>
    <n v="103.73643410852713"/>
    <n v="129"/>
    <x v="0"/>
    <s v="CAD"/>
    <x v="591"/>
    <n v="15450264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x v="636"/>
    <n v="87.962666666666664"/>
    <n v="375"/>
    <x v="1"/>
    <s v="USD"/>
    <x v="592"/>
    <n v="14883480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x v="637"/>
    <n v="28"/>
    <n v="2928"/>
    <x v="0"/>
    <s v="CAD"/>
    <x v="593"/>
    <n v="15451128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x v="638"/>
    <n v="37.999361294443261"/>
    <n v="4697"/>
    <x v="1"/>
    <s v="USD"/>
    <x v="594"/>
    <n v="15379380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x v="639"/>
    <n v="29.999313893653515"/>
    <n v="2915"/>
    <x v="1"/>
    <s v="USD"/>
    <x v="595"/>
    <n v="13631508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x v="640"/>
    <n v="103.5"/>
    <n v="18"/>
    <x v="1"/>
    <s v="USD"/>
    <x v="596"/>
    <n v="15232500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x v="641"/>
    <n v="85.994467496542185"/>
    <n v="723"/>
    <x v="1"/>
    <s v="USD"/>
    <x v="597"/>
    <n v="14993172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x v="642"/>
    <n v="98.011627906976742"/>
    <n v="602"/>
    <x v="5"/>
    <s v="CHF"/>
    <x v="598"/>
    <n v="12875508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x v="50"/>
    <n v="2"/>
    <n v="1"/>
    <x v="1"/>
    <s v="USD"/>
    <x v="599"/>
    <n v="14047956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x v="643"/>
    <n v="44.994570837642193"/>
    <n v="3868"/>
    <x v="6"/>
    <s v="EUR"/>
    <x v="600"/>
    <n v="13930488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x v="644"/>
    <n v="31.012224938875306"/>
    <n v="409"/>
    <x v="1"/>
    <s v="USD"/>
    <x v="601"/>
    <n v="14703732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x v="645"/>
    <n v="59.970085470085472"/>
    <n v="234"/>
    <x v="1"/>
    <s v="USD"/>
    <x v="602"/>
    <n v="14600916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x v="646"/>
    <n v="58.9973474801061"/>
    <n v="3016"/>
    <x v="1"/>
    <s v="USD"/>
    <x v="335"/>
    <n v="14403924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x v="647"/>
    <n v="50.045454545454547"/>
    <n v="264"/>
    <x v="1"/>
    <s v="USD"/>
    <x v="603"/>
    <n v="14884344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x v="648"/>
    <n v="98.966269841269835"/>
    <n v="504"/>
    <x v="2"/>
    <s v="AUD"/>
    <x v="604"/>
    <n v="15144408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x v="649"/>
    <n v="58.857142857142854"/>
    <n v="14"/>
    <x v="1"/>
    <s v="USD"/>
    <x v="605"/>
    <n v="15143544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x v="650"/>
    <n v="81.010256410256417"/>
    <n v="390"/>
    <x v="1"/>
    <s v="USD"/>
    <x v="606"/>
    <n v="14409108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x v="651"/>
    <n v="76.013333333333335"/>
    <n v="750"/>
    <x v="4"/>
    <s v="GBP"/>
    <x v="65"/>
    <n v="12961080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x v="652"/>
    <n v="96.597402597402592"/>
    <n v="77"/>
    <x v="1"/>
    <s v="USD"/>
    <x v="607"/>
    <n v="14401332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x v="653"/>
    <n v="76.957446808510639"/>
    <n v="752"/>
    <x v="3"/>
    <s v="DKK"/>
    <x v="608"/>
    <n v="13329108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x v="654"/>
    <n v="67.984732824427482"/>
    <n v="131"/>
    <x v="1"/>
    <s v="USD"/>
    <x v="609"/>
    <n v="15443352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x v="655"/>
    <n v="88.781609195402297"/>
    <n v="87"/>
    <x v="1"/>
    <s v="USD"/>
    <x v="610"/>
    <n v="12864276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x v="656"/>
    <n v="24.99623706491063"/>
    <n v="1063"/>
    <x v="1"/>
    <s v="USD"/>
    <x v="541"/>
    <n v="13297176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x v="657"/>
    <n v="44.922794117647058"/>
    <n v="272"/>
    <x v="1"/>
    <s v="USD"/>
    <x v="611"/>
    <n v="13101876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x v="658"/>
    <n v="79.400000000000006"/>
    <n v="25"/>
    <x v="1"/>
    <s v="USD"/>
    <x v="612"/>
    <n v="13778388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x v="659"/>
    <n v="29.009546539379475"/>
    <n v="419"/>
    <x v="1"/>
    <s v="USD"/>
    <x v="613"/>
    <n v="14103252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x v="660"/>
    <n v="73.59210526315789"/>
    <n v="76"/>
    <x v="1"/>
    <s v="USD"/>
    <x v="614"/>
    <n v="13437972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x v="661"/>
    <n v="107.97038864898211"/>
    <n v="1621"/>
    <x v="6"/>
    <s v="EUR"/>
    <x v="615"/>
    <n v="14984532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x v="662"/>
    <n v="68.987284287011803"/>
    <n v="1101"/>
    <x v="1"/>
    <s v="USD"/>
    <x v="90"/>
    <n v="14563800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x v="663"/>
    <n v="111.02236719478098"/>
    <n v="1073"/>
    <x v="1"/>
    <s v="USD"/>
    <x v="616"/>
    <n v="12805524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x v="664"/>
    <n v="24.997515808491418"/>
    <n v="4428"/>
    <x v="2"/>
    <s v="AUD"/>
    <x v="617"/>
    <n v="15216084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x v="665"/>
    <n v="42.155172413793103"/>
    <n v="58"/>
    <x v="6"/>
    <s v="EUR"/>
    <x v="618"/>
    <n v="14606964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x v="666"/>
    <n v="47.003284072249592"/>
    <n v="1218"/>
    <x v="1"/>
    <s v="USD"/>
    <x v="619"/>
    <n v="13137300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x v="667"/>
    <n v="36.0392749244713"/>
    <n v="331"/>
    <x v="1"/>
    <s v="USD"/>
    <x v="620"/>
    <n v="15681780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x v="668"/>
    <n v="101.03760683760684"/>
    <n v="1170"/>
    <x v="1"/>
    <s v="USD"/>
    <x v="621"/>
    <n v="13486356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x v="669"/>
    <n v="39.927927927927925"/>
    <n v="111"/>
    <x v="1"/>
    <s v="USD"/>
    <x v="622"/>
    <n v="14681268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x v="670"/>
    <n v="83.158139534883716"/>
    <n v="215"/>
    <x v="1"/>
    <s v="USD"/>
    <x v="35"/>
    <n v="15478776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x v="671"/>
    <n v="39.97520661157025"/>
    <n v="363"/>
    <x v="1"/>
    <s v="USD"/>
    <x v="623"/>
    <n v="15713748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x v="672"/>
    <n v="47.993908629441627"/>
    <n v="2955"/>
    <x v="1"/>
    <s v="USD"/>
    <x v="624"/>
    <n v="15763032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x v="673"/>
    <n v="95.978877489438744"/>
    <n v="1657"/>
    <x v="1"/>
    <s v="USD"/>
    <x v="625"/>
    <n v="13244472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x v="674"/>
    <n v="78.728155339805824"/>
    <n v="103"/>
    <x v="1"/>
    <s v="USD"/>
    <x v="626"/>
    <n v="13867416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x v="675"/>
    <n v="56.081632653061227"/>
    <n v="147"/>
    <x v="1"/>
    <s v="USD"/>
    <x v="627"/>
    <n v="15370740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x v="676"/>
    <n v="69.090909090909093"/>
    <n v="110"/>
    <x v="0"/>
    <s v="CAD"/>
    <x v="628"/>
    <n v="12777876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x v="677"/>
    <n v="102.05291576673866"/>
    <n v="926"/>
    <x v="0"/>
    <s v="CAD"/>
    <x v="629"/>
    <n v="14403060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x v="678"/>
    <n v="107.32089552238806"/>
    <n v="134"/>
    <x v="1"/>
    <s v="USD"/>
    <x v="630"/>
    <n v="15221268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x v="679"/>
    <n v="51.970260223048328"/>
    <n v="269"/>
    <x v="1"/>
    <s v="USD"/>
    <x v="631"/>
    <n v="14892984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x v="680"/>
    <n v="71.137142857142862"/>
    <n v="175"/>
    <x v="1"/>
    <s v="USD"/>
    <x v="632"/>
    <n v="15471000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x v="681"/>
    <n v="106.49275362318841"/>
    <n v="69"/>
    <x v="1"/>
    <s v="USD"/>
    <x v="633"/>
    <n v="13830228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x v="682"/>
    <n v="42.93684210526316"/>
    <n v="190"/>
    <x v="1"/>
    <s v="USD"/>
    <x v="634"/>
    <n v="13223736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x v="683"/>
    <n v="30.037974683544302"/>
    <n v="237"/>
    <x v="1"/>
    <s v="USD"/>
    <x v="635"/>
    <n v="13492404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x v="684"/>
    <n v="70.623376623376629"/>
    <n v="77"/>
    <x v="4"/>
    <s v="GBP"/>
    <x v="636"/>
    <n v="15626484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x v="685"/>
    <n v="66.016018306636155"/>
    <n v="1748"/>
    <x v="1"/>
    <s v="USD"/>
    <x v="637"/>
    <n v="15082164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x v="686"/>
    <n v="96.911392405063296"/>
    <n v="79"/>
    <x v="1"/>
    <s v="USD"/>
    <x v="638"/>
    <n v="15117624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x v="687"/>
    <n v="62.867346938775512"/>
    <n v="196"/>
    <x v="6"/>
    <s v="EUR"/>
    <x v="639"/>
    <n v="14474808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x v="688"/>
    <n v="108.98537682789652"/>
    <n v="889"/>
    <x v="1"/>
    <s v="USD"/>
    <x v="640"/>
    <n v="14295060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x v="689"/>
    <n v="26.999314599040439"/>
    <n v="7295"/>
    <x v="1"/>
    <s v="USD"/>
    <x v="641"/>
    <n v="15224724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x v="690"/>
    <n v="65.004147943311438"/>
    <n v="2893"/>
    <x v="0"/>
    <s v="CAD"/>
    <x v="642"/>
    <n v="13221144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x v="691"/>
    <n v="111.51785714285714"/>
    <n v="56"/>
    <x v="1"/>
    <s v="USD"/>
    <x v="230"/>
    <n v="15614388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x v="248"/>
    <n v="3"/>
    <n v="1"/>
    <x v="1"/>
    <s v="USD"/>
    <x v="67"/>
    <n v="12643992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x v="692"/>
    <n v="110.99268292682927"/>
    <n v="820"/>
    <x v="1"/>
    <s v="USD"/>
    <x v="643"/>
    <n v="13012020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x v="693"/>
    <n v="56.746987951807228"/>
    <n v="83"/>
    <x v="1"/>
    <s v="USD"/>
    <x v="644"/>
    <n v="13744692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x v="694"/>
    <n v="97.020608439646708"/>
    <n v="2038"/>
    <x v="1"/>
    <s v="USD"/>
    <x v="645"/>
    <n v="13349844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x v="695"/>
    <n v="92.08620689655173"/>
    <n v="116"/>
    <x v="1"/>
    <s v="USD"/>
    <x v="646"/>
    <n v="14676084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x v="696"/>
    <n v="82.986666666666665"/>
    <n v="2025"/>
    <x v="4"/>
    <s v="GBP"/>
    <x v="626"/>
    <n v="13867416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x v="697"/>
    <n v="103.03791821561339"/>
    <n v="1345"/>
    <x v="2"/>
    <s v="AUD"/>
    <x v="647"/>
    <n v="15467544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x v="698"/>
    <n v="68.922619047619051"/>
    <n v="168"/>
    <x v="1"/>
    <s v="USD"/>
    <x v="159"/>
    <n v="15442488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x v="699"/>
    <n v="87.737226277372258"/>
    <n v="137"/>
    <x v="5"/>
    <s v="CHF"/>
    <x v="648"/>
    <n v="14954292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x v="700"/>
    <n v="75.021505376344081"/>
    <n v="186"/>
    <x v="6"/>
    <s v="EUR"/>
    <x v="267"/>
    <n v="13348116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x v="701"/>
    <n v="50.863999999999997"/>
    <n v="125"/>
    <x v="1"/>
    <s v="USD"/>
    <x v="649"/>
    <n v="15315444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x v="702"/>
    <n v="90"/>
    <n v="14"/>
    <x v="6"/>
    <s v="EUR"/>
    <x v="248"/>
    <n v="14536152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x v="703"/>
    <n v="72.896039603960389"/>
    <n v="202"/>
    <x v="1"/>
    <s v="USD"/>
    <x v="571"/>
    <n v="14679540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x v="704"/>
    <n v="108.48543689320388"/>
    <n v="103"/>
    <x v="1"/>
    <s v="USD"/>
    <x v="650"/>
    <n v="14718420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x v="705"/>
    <n v="101.98095238095237"/>
    <n v="1785"/>
    <x v="1"/>
    <s v="USD"/>
    <x v="1"/>
    <n v="14084244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x v="706"/>
    <n v="44.009146341463413"/>
    <n v="656"/>
    <x v="1"/>
    <s v="USD"/>
    <x v="651"/>
    <n v="12811572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x v="707"/>
    <n v="65.942675159235662"/>
    <n v="157"/>
    <x v="1"/>
    <s v="USD"/>
    <x v="652"/>
    <n v="13734324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x v="708"/>
    <n v="24.987387387387386"/>
    <n v="555"/>
    <x v="1"/>
    <s v="USD"/>
    <x v="653"/>
    <n v="13139892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x v="709"/>
    <n v="28.003367003367003"/>
    <n v="297"/>
    <x v="1"/>
    <s v="USD"/>
    <x v="654"/>
    <n v="13714452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x v="710"/>
    <n v="85.829268292682926"/>
    <n v="123"/>
    <x v="1"/>
    <s v="USD"/>
    <x v="655"/>
    <n v="13382676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x v="711"/>
    <n v="84.921052631578945"/>
    <n v="38"/>
    <x v="3"/>
    <s v="DKK"/>
    <x v="656"/>
    <n v="15191928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x v="712"/>
    <n v="90.483333333333334"/>
    <n v="60"/>
    <x v="1"/>
    <s v="USD"/>
    <x v="657"/>
    <n v="15228180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x v="713"/>
    <n v="25.00197628458498"/>
    <n v="3036"/>
    <x v="1"/>
    <s v="USD"/>
    <x v="265"/>
    <n v="15099480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x v="714"/>
    <n v="92.013888888888886"/>
    <n v="144"/>
    <x v="2"/>
    <s v="AUD"/>
    <x v="658"/>
    <n v="14568984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x v="715"/>
    <n v="93.066115702479337"/>
    <n v="121"/>
    <x v="4"/>
    <s v="GBP"/>
    <x v="659"/>
    <n v="14139540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x v="716"/>
    <n v="61.008145363408524"/>
    <n v="1596"/>
    <x v="1"/>
    <s v="USD"/>
    <x v="660"/>
    <n v="14160312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x v="717"/>
    <n v="92.036259541984734"/>
    <n v="524"/>
    <x v="1"/>
    <s v="USD"/>
    <x v="661"/>
    <n v="12879828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x v="718"/>
    <n v="81.132596685082873"/>
    <n v="181"/>
    <x v="1"/>
    <s v="USD"/>
    <x v="4"/>
    <n v="15479640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x v="719"/>
    <n v="73.5"/>
    <n v="10"/>
    <x v="1"/>
    <s v="USD"/>
    <x v="662"/>
    <n v="14641524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x v="720"/>
    <n v="85.221311475409834"/>
    <n v="122"/>
    <x v="1"/>
    <s v="USD"/>
    <x v="663"/>
    <n v="13599576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x v="721"/>
    <n v="110.96825396825396"/>
    <n v="1071"/>
    <x v="0"/>
    <s v="CAD"/>
    <x v="664"/>
    <n v="14323572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x v="722"/>
    <n v="32.968036529680369"/>
    <n v="219"/>
    <x v="1"/>
    <s v="USD"/>
    <x v="665"/>
    <n v="15007860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x v="723"/>
    <n v="96.005352363960753"/>
    <n v="1121"/>
    <x v="1"/>
    <s v="USD"/>
    <x v="666"/>
    <n v="14901588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x v="724"/>
    <n v="84.96632653061225"/>
    <n v="980"/>
    <x v="1"/>
    <s v="USD"/>
    <x v="43"/>
    <n v="14061780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x v="725"/>
    <n v="25.007462686567163"/>
    <n v="536"/>
    <x v="1"/>
    <s v="USD"/>
    <x v="667"/>
    <n v="14855832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x v="726"/>
    <n v="65.998995479658461"/>
    <n v="1991"/>
    <x v="1"/>
    <s v="USD"/>
    <x v="668"/>
    <n v="14593140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x v="727"/>
    <n v="87.34482758620689"/>
    <n v="29"/>
    <x v="1"/>
    <s v="USD"/>
    <x v="669"/>
    <n v="14244120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x v="728"/>
    <n v="27.933333333333334"/>
    <n v="180"/>
    <x v="1"/>
    <s v="USD"/>
    <x v="670"/>
    <n v="14788440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x v="729"/>
    <n v="103.8"/>
    <n v="15"/>
    <x v="1"/>
    <s v="USD"/>
    <x v="671"/>
    <n v="14161176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x v="730"/>
    <n v="31.937172774869111"/>
    <n v="191"/>
    <x v="1"/>
    <s v="USD"/>
    <x v="672"/>
    <n v="13409460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x v="731"/>
    <n v="99.5"/>
    <n v="16"/>
    <x v="1"/>
    <s v="USD"/>
    <x v="673"/>
    <n v="14861016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x v="732"/>
    <n v="108.84615384615384"/>
    <n v="130"/>
    <x v="1"/>
    <s v="USD"/>
    <x v="674"/>
    <n v="12745908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x v="733"/>
    <n v="110.76229508196721"/>
    <n v="122"/>
    <x v="1"/>
    <s v="USD"/>
    <x v="675"/>
    <n v="12638808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x v="734"/>
    <n v="29.647058823529413"/>
    <n v="17"/>
    <x v="1"/>
    <s v="USD"/>
    <x v="676"/>
    <n v="14454036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x v="735"/>
    <n v="101.71428571428571"/>
    <n v="140"/>
    <x v="1"/>
    <s v="USD"/>
    <x v="342"/>
    <n v="15338772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x v="736"/>
    <n v="61.5"/>
    <n v="34"/>
    <x v="1"/>
    <s v="USD"/>
    <x v="677"/>
    <n v="12751956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x v="737"/>
    <n v="35"/>
    <n v="3388"/>
    <x v="1"/>
    <s v="USD"/>
    <x v="678"/>
    <n v="13181364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x v="738"/>
    <n v="40.049999999999997"/>
    <n v="280"/>
    <x v="1"/>
    <s v="USD"/>
    <x v="679"/>
    <n v="12834036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x v="739"/>
    <n v="110.97231270358306"/>
    <n v="614"/>
    <x v="1"/>
    <s v="USD"/>
    <x v="680"/>
    <n v="12674232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x v="740"/>
    <n v="36.959016393442624"/>
    <n v="366"/>
    <x v="6"/>
    <s v="EUR"/>
    <x v="681"/>
    <n v="14127444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x v="100"/>
    <n v="1"/>
    <n v="1"/>
    <x v="4"/>
    <s v="GBP"/>
    <x v="682"/>
    <n v="12779604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x v="741"/>
    <n v="30.974074074074075"/>
    <n v="270"/>
    <x v="1"/>
    <s v="USD"/>
    <x v="683"/>
    <n v="14581908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x v="742"/>
    <n v="47.035087719298247"/>
    <n v="114"/>
    <x v="1"/>
    <s v="USD"/>
    <x v="684"/>
    <n v="12809844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x v="743"/>
    <n v="88.065693430656935"/>
    <n v="137"/>
    <x v="1"/>
    <s v="USD"/>
    <x v="674"/>
    <n v="12745908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x v="744"/>
    <n v="37.005616224648989"/>
    <n v="3205"/>
    <x v="1"/>
    <s v="USD"/>
    <x v="685"/>
    <n v="13514004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x v="745"/>
    <n v="26.027777777777779"/>
    <n v="288"/>
    <x v="3"/>
    <s v="DKK"/>
    <x v="605"/>
    <n v="15143544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x v="746"/>
    <n v="67.817567567567565"/>
    <n v="148"/>
    <x v="1"/>
    <s v="USD"/>
    <x v="686"/>
    <n v="14217336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x v="747"/>
    <n v="49.964912280701753"/>
    <n v="114"/>
    <x v="1"/>
    <s v="USD"/>
    <x v="687"/>
    <n v="13051764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x v="748"/>
    <n v="110.01646903820817"/>
    <n v="1518"/>
    <x v="0"/>
    <s v="CAD"/>
    <x v="688"/>
    <n v="14141268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x v="749"/>
    <n v="89.964678178963894"/>
    <n v="1274"/>
    <x v="1"/>
    <s v="USD"/>
    <x v="689"/>
    <n v="15178104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x v="750"/>
    <n v="79.009523809523813"/>
    <n v="210"/>
    <x v="6"/>
    <s v="EUR"/>
    <x v="690"/>
    <n v="15646356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x v="751"/>
    <n v="86.867469879518069"/>
    <n v="166"/>
    <x v="1"/>
    <s v="USD"/>
    <x v="691"/>
    <n v="15006996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x v="752"/>
    <n v="62.04"/>
    <n v="100"/>
    <x v="2"/>
    <s v="AUD"/>
    <x v="692"/>
    <n v="13540824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x v="753"/>
    <n v="26.970212765957445"/>
    <n v="235"/>
    <x v="1"/>
    <s v="USD"/>
    <x v="693"/>
    <n v="13364532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x v="754"/>
    <n v="54.121621621621621"/>
    <n v="148"/>
    <x v="1"/>
    <s v="USD"/>
    <x v="694"/>
    <n v="13052628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x v="755"/>
    <n v="41.035353535353536"/>
    <n v="198"/>
    <x v="1"/>
    <s v="USD"/>
    <x v="695"/>
    <n v="14922324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x v="756"/>
    <n v="55.052419354838712"/>
    <n v="248"/>
    <x v="2"/>
    <s v="AUD"/>
    <x v="123"/>
    <n v="15373332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x v="757"/>
    <n v="107.93762183235867"/>
    <n v="513"/>
    <x v="1"/>
    <s v="USD"/>
    <x v="696"/>
    <n v="14441076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x v="758"/>
    <n v="73.92"/>
    <n v="150"/>
    <x v="1"/>
    <s v="USD"/>
    <x v="626"/>
    <n v="13867416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x v="759"/>
    <n v="31.995894428152493"/>
    <n v="3410"/>
    <x v="1"/>
    <s v="USD"/>
    <x v="697"/>
    <n v="13765428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x v="760"/>
    <n v="53.898148148148145"/>
    <n v="216"/>
    <x v="6"/>
    <s v="EUR"/>
    <x v="698"/>
    <n v="13974516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x v="761"/>
    <n v="106.5"/>
    <n v="26"/>
    <x v="1"/>
    <s v="USD"/>
    <x v="699"/>
    <n v="15484824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x v="762"/>
    <n v="32.999805409612762"/>
    <n v="5139"/>
    <x v="1"/>
    <s v="USD"/>
    <x v="700"/>
    <n v="15496920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x v="763"/>
    <n v="43.00254993625159"/>
    <n v="2353"/>
    <x v="1"/>
    <s v="USD"/>
    <x v="701"/>
    <n v="14920596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x v="764"/>
    <n v="86.858974358974365"/>
    <n v="78"/>
    <x v="6"/>
    <s v="EUR"/>
    <x v="702"/>
    <n v="14639796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x v="765"/>
    <n v="96.8"/>
    <n v="10"/>
    <x v="1"/>
    <s v="USD"/>
    <x v="703"/>
    <n v="14152536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x v="766"/>
    <n v="32.995456610631528"/>
    <n v="2201"/>
    <x v="1"/>
    <s v="USD"/>
    <x v="704"/>
    <n v="15622164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x v="767"/>
    <n v="68.028106508875737"/>
    <n v="676"/>
    <x v="1"/>
    <s v="USD"/>
    <x v="431"/>
    <n v="13167540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x v="768"/>
    <n v="58.867816091954026"/>
    <n v="174"/>
    <x v="5"/>
    <s v="CHF"/>
    <x v="705"/>
    <n v="13132116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x v="769"/>
    <n v="105.04572803850782"/>
    <n v="831"/>
    <x v="1"/>
    <s v="USD"/>
    <x v="706"/>
    <n v="14395284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x v="770"/>
    <n v="33.054878048780488"/>
    <n v="164"/>
    <x v="1"/>
    <s v="USD"/>
    <x v="707"/>
    <n v="14691636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x v="771"/>
    <n v="78.821428571428569"/>
    <n v="56"/>
    <x v="5"/>
    <s v="CHF"/>
    <x v="708"/>
    <n v="12885012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x v="772"/>
    <n v="68.204968944099377"/>
    <n v="161"/>
    <x v="1"/>
    <s v="USD"/>
    <x v="709"/>
    <n v="12989592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x v="773"/>
    <n v="75.731884057971016"/>
    <n v="138"/>
    <x v="1"/>
    <s v="USD"/>
    <x v="710"/>
    <n v="13872600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x v="774"/>
    <n v="30.996070133010882"/>
    <n v="3308"/>
    <x v="1"/>
    <s v="USD"/>
    <x v="711"/>
    <n v="14572440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x v="775"/>
    <n v="101.88188976377953"/>
    <n v="127"/>
    <x v="2"/>
    <s v="AUD"/>
    <x v="157"/>
    <n v="15563412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x v="776"/>
    <n v="52.879227053140099"/>
    <n v="207"/>
    <x v="6"/>
    <s v="EUR"/>
    <x v="630"/>
    <n v="15221268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x v="777"/>
    <n v="71.005820721769496"/>
    <n v="859"/>
    <x v="0"/>
    <s v="CAD"/>
    <x v="712"/>
    <n v="13059540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x v="778"/>
    <n v="102.38709677419355"/>
    <n v="31"/>
    <x v="1"/>
    <s v="USD"/>
    <x v="93"/>
    <n v="13507092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x v="779"/>
    <n v="74.466666666666669"/>
    <n v="45"/>
    <x v="1"/>
    <s v="USD"/>
    <x v="713"/>
    <n v="14011668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x v="780"/>
    <n v="51.009883198562441"/>
    <n v="1113"/>
    <x v="1"/>
    <s v="USD"/>
    <x v="714"/>
    <n v="12661272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x v="781"/>
    <n v="90"/>
    <n v="6"/>
    <x v="1"/>
    <s v="USD"/>
    <x v="715"/>
    <n v="14814360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x v="782"/>
    <n v="97.142857142857139"/>
    <n v="7"/>
    <x v="1"/>
    <s v="USD"/>
    <x v="716"/>
    <n v="13722228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x v="783"/>
    <n v="72.071823204419886"/>
    <n v="181"/>
    <x v="5"/>
    <s v="CHF"/>
    <x v="448"/>
    <n v="13721364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x v="784"/>
    <n v="75.236363636363635"/>
    <n v="110"/>
    <x v="1"/>
    <s v="USD"/>
    <x v="717"/>
    <n v="15139224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x v="785"/>
    <n v="32.967741935483872"/>
    <n v="31"/>
    <x v="1"/>
    <s v="USD"/>
    <x v="718"/>
    <n v="14779764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x v="786"/>
    <n v="54.807692307692307"/>
    <n v="78"/>
    <x v="1"/>
    <s v="USD"/>
    <x v="719"/>
    <n v="14074740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x v="787"/>
    <n v="45.037837837837834"/>
    <n v="185"/>
    <x v="1"/>
    <s v="USD"/>
    <x v="720"/>
    <n v="15461496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x v="788"/>
    <n v="52.958677685950413"/>
    <n v="121"/>
    <x v="1"/>
    <s v="USD"/>
    <x v="721"/>
    <n v="13384404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x v="789"/>
    <n v="60.017959183673469"/>
    <n v="1225"/>
    <x v="4"/>
    <s v="GBP"/>
    <x v="722"/>
    <n v="14541336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x v="100"/>
    <n v="1"/>
    <n v="1"/>
    <x v="5"/>
    <s v="CHF"/>
    <x v="139"/>
    <n v="14340852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x v="790"/>
    <n v="44.028301886792455"/>
    <n v="106"/>
    <x v="1"/>
    <s v="USD"/>
    <x v="723"/>
    <n v="15777720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x v="791"/>
    <n v="86.028169014084511"/>
    <n v="142"/>
    <x v="1"/>
    <s v="USD"/>
    <x v="704"/>
    <n v="15622164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x v="792"/>
    <n v="28.012875536480685"/>
    <n v="233"/>
    <x v="1"/>
    <s v="USD"/>
    <x v="724"/>
    <n v="15485688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x v="793"/>
    <n v="32.050458715596328"/>
    <n v="218"/>
    <x v="1"/>
    <s v="USD"/>
    <x v="725"/>
    <n v="15148728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x v="794"/>
    <n v="73.611940298507463"/>
    <n v="67"/>
    <x v="2"/>
    <s v="AUD"/>
    <x v="660"/>
    <n v="14160312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x v="795"/>
    <n v="108.71052631578948"/>
    <n v="76"/>
    <x v="1"/>
    <s v="USD"/>
    <x v="726"/>
    <n v="13309272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x v="796"/>
    <n v="42.97674418604651"/>
    <n v="43"/>
    <x v="1"/>
    <s v="USD"/>
    <x v="727"/>
    <n v="15711156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x v="797"/>
    <n v="83.315789473684205"/>
    <n v="19"/>
    <x v="1"/>
    <s v="USD"/>
    <x v="728"/>
    <n v="14634612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x v="798"/>
    <n v="42"/>
    <n v="2108"/>
    <x v="5"/>
    <s v="CHF"/>
    <x v="729"/>
    <n v="13449204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x v="799"/>
    <n v="55.927601809954751"/>
    <n v="221"/>
    <x v="1"/>
    <s v="USD"/>
    <x v="730"/>
    <n v="15118488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x v="800"/>
    <n v="105.03681885125184"/>
    <n v="679"/>
    <x v="1"/>
    <s v="USD"/>
    <x v="731"/>
    <n v="14523192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x v="801"/>
    <n v="48"/>
    <n v="2805"/>
    <x v="0"/>
    <s v="CAD"/>
    <x v="78"/>
    <n v="15238548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x v="802"/>
    <n v="112.66176470588235"/>
    <n v="68"/>
    <x v="1"/>
    <s v="USD"/>
    <x v="732"/>
    <n v="13460436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x v="803"/>
    <n v="81.944444444444443"/>
    <n v="36"/>
    <x v="3"/>
    <s v="DKK"/>
    <x v="733"/>
    <n v="14643252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x v="804"/>
    <n v="64.049180327868854"/>
    <n v="183"/>
    <x v="0"/>
    <s v="CAD"/>
    <x v="734"/>
    <n v="15119352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x v="805"/>
    <n v="106.39097744360902"/>
    <n v="133"/>
    <x v="1"/>
    <s v="USD"/>
    <x v="406"/>
    <n v="13920120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x v="806"/>
    <n v="76.011249497790274"/>
    <n v="2489"/>
    <x v="6"/>
    <s v="EUR"/>
    <x v="735"/>
    <n v="15569460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x v="807"/>
    <n v="111.07246376811594"/>
    <n v="69"/>
    <x v="1"/>
    <s v="USD"/>
    <x v="736"/>
    <n v="15480504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x v="808"/>
    <n v="95.936170212765958"/>
    <n v="47"/>
    <x v="1"/>
    <s v="USD"/>
    <x v="737"/>
    <n v="13537368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x v="809"/>
    <n v="43.043010752688176"/>
    <n v="279"/>
    <x v="4"/>
    <s v="GBP"/>
    <x v="192"/>
    <n v="15328404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x v="810"/>
    <n v="67.966666666666669"/>
    <n v="210"/>
    <x v="1"/>
    <s v="USD"/>
    <x v="738"/>
    <n v="14882616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x v="811"/>
    <n v="89.991428571428571"/>
    <n v="2100"/>
    <x v="1"/>
    <s v="USD"/>
    <x v="739"/>
    <n v="13935672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x v="812"/>
    <n v="58.095238095238095"/>
    <n v="252"/>
    <x v="1"/>
    <s v="USD"/>
    <x v="613"/>
    <n v="14103252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x v="813"/>
    <n v="83.996875000000003"/>
    <n v="1280"/>
    <x v="1"/>
    <s v="USD"/>
    <x v="740"/>
    <n v="12769236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x v="814"/>
    <n v="88.853503184713375"/>
    <n v="157"/>
    <x v="4"/>
    <s v="GBP"/>
    <x v="145"/>
    <n v="15009588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x v="815"/>
    <n v="65.963917525773198"/>
    <n v="194"/>
    <x v="1"/>
    <s v="USD"/>
    <x v="741"/>
    <n v="12922200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x v="816"/>
    <n v="74.804878048780495"/>
    <n v="82"/>
    <x v="2"/>
    <s v="AUD"/>
    <x v="742"/>
    <n v="13043988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x v="817"/>
    <n v="69.98571428571428"/>
    <n v="70"/>
    <x v="1"/>
    <s v="USD"/>
    <x v="202"/>
    <n v="15354324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x v="818"/>
    <n v="32.006493506493506"/>
    <n v="154"/>
    <x v="1"/>
    <s v="USD"/>
    <x v="743"/>
    <n v="14338260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x v="819"/>
    <n v="64.727272727272734"/>
    <n v="22"/>
    <x v="1"/>
    <s v="USD"/>
    <x v="744"/>
    <n v="15149592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x v="820"/>
    <n v="24.998110087408456"/>
    <n v="4233"/>
    <x v="1"/>
    <s v="USD"/>
    <x v="745"/>
    <n v="13327380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x v="821"/>
    <n v="104.97764070932922"/>
    <n v="1297"/>
    <x v="3"/>
    <s v="DKK"/>
    <x v="746"/>
    <n v="14454900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x v="822"/>
    <n v="64.987878787878785"/>
    <n v="165"/>
    <x v="3"/>
    <s v="DKK"/>
    <x v="747"/>
    <n v="12976632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x v="823"/>
    <n v="94.352941176470594"/>
    <n v="119"/>
    <x v="1"/>
    <s v="USD"/>
    <x v="362"/>
    <n v="13719636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x v="824"/>
    <n v="44.001706484641637"/>
    <n v="1758"/>
    <x v="1"/>
    <s v="USD"/>
    <x v="748"/>
    <n v="14251032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x v="825"/>
    <n v="64.744680851063833"/>
    <n v="94"/>
    <x v="1"/>
    <s v="USD"/>
    <x v="749"/>
    <n v="12653496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x v="826"/>
    <n v="84.00667779632721"/>
    <n v="1797"/>
    <x v="1"/>
    <s v="USD"/>
    <x v="643"/>
    <n v="13012020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x v="827"/>
    <n v="34.061302681992338"/>
    <n v="261"/>
    <x v="1"/>
    <s v="USD"/>
    <x v="750"/>
    <n v="15380244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x v="828"/>
    <n v="93.273885350318466"/>
    <n v="157"/>
    <x v="1"/>
    <s v="USD"/>
    <x v="751"/>
    <n v="13950324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x v="829"/>
    <n v="32.998301726577978"/>
    <n v="3533"/>
    <x v="1"/>
    <s v="USD"/>
    <x v="752"/>
    <n v="14054868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x v="830"/>
    <n v="83.812903225806451"/>
    <n v="155"/>
    <x v="1"/>
    <s v="USD"/>
    <x v="753"/>
    <n v="14558616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x v="831"/>
    <n v="63.992424242424242"/>
    <n v="132"/>
    <x v="6"/>
    <s v="EUR"/>
    <x v="754"/>
    <n v="15290388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x v="832"/>
    <n v="81.909090909090907"/>
    <n v="33"/>
    <x v="1"/>
    <s v="USD"/>
    <x v="755"/>
    <n v="15352596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x v="833"/>
    <n v="93.053191489361708"/>
    <n v="94"/>
    <x v="1"/>
    <s v="USD"/>
    <x v="756"/>
    <n v="13272120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x v="834"/>
    <n v="101.98449039881831"/>
    <n v="1354"/>
    <x v="4"/>
    <s v="GBP"/>
    <x v="757"/>
    <n v="15263604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x v="835"/>
    <n v="105.9375"/>
    <n v="48"/>
    <x v="1"/>
    <s v="USD"/>
    <x v="758"/>
    <n v="15321492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x v="836"/>
    <n v="101.58181818181818"/>
    <n v="110"/>
    <x v="1"/>
    <s v="USD"/>
    <x v="759"/>
    <n v="15153048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x v="837"/>
    <n v="62.970930232558139"/>
    <n v="172"/>
    <x v="1"/>
    <s v="USD"/>
    <x v="760"/>
    <n v="12763188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x v="838"/>
    <n v="29.045602605863191"/>
    <n v="307"/>
    <x v="1"/>
    <s v="USD"/>
    <x v="761"/>
    <n v="13287672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x v="100"/>
    <n v="1"/>
    <n v="1"/>
    <x v="1"/>
    <s v="USD"/>
    <x v="762"/>
    <n v="13216824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x v="839"/>
    <n v="77.924999999999997"/>
    <n v="160"/>
    <x v="1"/>
    <s v="USD"/>
    <x v="444"/>
    <n v="13359348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x v="840"/>
    <n v="80.806451612903231"/>
    <n v="31"/>
    <x v="1"/>
    <s v="USD"/>
    <x v="763"/>
    <n v="13107924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x v="841"/>
    <n v="76.006816632583508"/>
    <n v="1467"/>
    <x v="0"/>
    <s v="CAD"/>
    <x v="764"/>
    <n v="13085460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x v="842"/>
    <n v="72.993613824192337"/>
    <n v="2662"/>
    <x v="0"/>
    <s v="CAD"/>
    <x v="765"/>
    <n v="15740568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x v="843"/>
    <n v="53"/>
    <n v="452"/>
    <x v="2"/>
    <s v="AUD"/>
    <x v="766"/>
    <n v="13083732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x v="844"/>
    <n v="54.164556962025316"/>
    <n v="158"/>
    <x v="1"/>
    <s v="USD"/>
    <x v="767"/>
    <n v="13352436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x v="845"/>
    <n v="32.946666666666665"/>
    <n v="225"/>
    <x v="5"/>
    <s v="CHF"/>
    <x v="768"/>
    <n v="13284216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x v="846"/>
    <n v="79.371428571428567"/>
    <n v="35"/>
    <x v="1"/>
    <s v="USD"/>
    <x v="769"/>
    <n v="15242868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x v="847"/>
    <n v="41.174603174603178"/>
    <n v="63"/>
    <x v="1"/>
    <s v="USD"/>
    <x v="770"/>
    <n v="13621176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x v="848"/>
    <n v="77.430769230769229"/>
    <n v="65"/>
    <x v="1"/>
    <s v="USD"/>
    <x v="771"/>
    <n v="15505560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x v="849"/>
    <n v="57.159509202453989"/>
    <n v="163"/>
    <x v="1"/>
    <s v="USD"/>
    <x v="772"/>
    <n v="12691476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x v="850"/>
    <n v="77.17647058823529"/>
    <n v="85"/>
    <x v="1"/>
    <s v="USD"/>
    <x v="773"/>
    <n v="13121748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x v="851"/>
    <n v="24.953917050691246"/>
    <n v="217"/>
    <x v="1"/>
    <s v="USD"/>
    <x v="774"/>
    <n v="14345172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x v="852"/>
    <n v="97.18"/>
    <n v="150"/>
    <x v="1"/>
    <s v="USD"/>
    <x v="775"/>
    <n v="14715828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x v="853"/>
    <n v="46.000916870415651"/>
    <n v="3272"/>
    <x v="1"/>
    <s v="USD"/>
    <x v="776"/>
    <n v="14107572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x v="854"/>
    <n v="88.023385300668153"/>
    <n v="898"/>
    <x v="1"/>
    <s v="USD"/>
    <x v="777"/>
    <n v="13048308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x v="855"/>
    <n v="25.99"/>
    <n v="300"/>
    <x v="1"/>
    <s v="USD"/>
    <x v="778"/>
    <n v="15390612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x v="856"/>
    <n v="102.69047619047619"/>
    <n v="126"/>
    <x v="1"/>
    <s v="USD"/>
    <x v="779"/>
    <n v="13815540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x v="857"/>
    <n v="72.958174904942965"/>
    <n v="526"/>
    <x v="1"/>
    <s v="USD"/>
    <x v="780"/>
    <n v="12770964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x v="858"/>
    <n v="57.190082644628099"/>
    <n v="121"/>
    <x v="1"/>
    <s v="USD"/>
    <x v="335"/>
    <n v="14403924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x v="859"/>
    <n v="84.013793103448279"/>
    <n v="2320"/>
    <x v="1"/>
    <s v="USD"/>
    <x v="535"/>
    <n v="15095124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x v="860"/>
    <n v="98.666666666666671"/>
    <n v="81"/>
    <x v="2"/>
    <s v="AUD"/>
    <x v="270"/>
    <n v="15359508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x v="861"/>
    <n v="42.007419183889773"/>
    <n v="1887"/>
    <x v="1"/>
    <s v="USD"/>
    <x v="781"/>
    <n v="13891608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x v="862"/>
    <n v="32.002753556677376"/>
    <n v="4358"/>
    <x v="1"/>
    <s v="USD"/>
    <x v="782"/>
    <n v="12719988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x v="863"/>
    <n v="81.567164179104481"/>
    <n v="67"/>
    <x v="1"/>
    <s v="USD"/>
    <x v="783"/>
    <n v="12948984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x v="864"/>
    <n v="37.035087719298247"/>
    <n v="57"/>
    <x v="0"/>
    <s v="CAD"/>
    <x v="784"/>
    <n v="15599700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x v="865"/>
    <n v="103.033360455655"/>
    <n v="1229"/>
    <x v="1"/>
    <s v="USD"/>
    <x v="785"/>
    <n v="14695092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x v="866"/>
    <n v="84.333333333333329"/>
    <n v="12"/>
    <x v="6"/>
    <s v="EUR"/>
    <x v="786"/>
    <n v="15790680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x v="867"/>
    <n v="102.60377358490567"/>
    <n v="53"/>
    <x v="1"/>
    <s v="USD"/>
    <x v="787"/>
    <n v="14877432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x v="868"/>
    <n v="79.992129246064621"/>
    <n v="2414"/>
    <x v="1"/>
    <s v="USD"/>
    <x v="788"/>
    <n v="15636852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x v="869"/>
    <n v="70.055309734513273"/>
    <n v="452"/>
    <x v="1"/>
    <s v="USD"/>
    <x v="330"/>
    <n v="14364180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x v="870"/>
    <n v="37"/>
    <n v="80"/>
    <x v="1"/>
    <s v="USD"/>
    <x v="789"/>
    <n v="14218200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x v="871"/>
    <n v="41.911917098445599"/>
    <n v="193"/>
    <x v="1"/>
    <s v="USD"/>
    <x v="790"/>
    <n v="12747636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x v="872"/>
    <n v="57.992576882290564"/>
    <n v="1886"/>
    <x v="1"/>
    <s v="USD"/>
    <x v="791"/>
    <n v="13991796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x v="873"/>
    <n v="40.942307692307693"/>
    <n v="52"/>
    <x v="1"/>
    <s v="USD"/>
    <x v="792"/>
    <n v="12758004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x v="874"/>
    <n v="69.9972602739726"/>
    <n v="1825"/>
    <x v="1"/>
    <s v="USD"/>
    <x v="793"/>
    <n v="12827988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x v="875"/>
    <n v="73.838709677419359"/>
    <n v="31"/>
    <x v="1"/>
    <s v="USD"/>
    <x v="794"/>
    <n v="14371092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x v="876"/>
    <n v="41.979310344827589"/>
    <n v="290"/>
    <x v="1"/>
    <s v="USD"/>
    <x v="795"/>
    <n v="14918868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x v="877"/>
    <n v="77.93442622950819"/>
    <n v="122"/>
    <x v="1"/>
    <s v="USD"/>
    <x v="796"/>
    <n v="13946004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x v="878"/>
    <n v="106.01972789115646"/>
    <n v="1470"/>
    <x v="1"/>
    <s v="USD"/>
    <x v="797"/>
    <n v="15613524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x v="879"/>
    <n v="47.018181818181816"/>
    <n v="165"/>
    <x v="0"/>
    <s v="CAD"/>
    <x v="798"/>
    <n v="13228920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x v="880"/>
    <n v="76.016483516483518"/>
    <n v="182"/>
    <x v="1"/>
    <s v="USD"/>
    <x v="799"/>
    <n v="12744180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x v="881"/>
    <n v="54.120603015075375"/>
    <n v="199"/>
    <x v="6"/>
    <s v="EUR"/>
    <x v="800"/>
    <n v="14343444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x v="882"/>
    <n v="57.285714285714285"/>
    <n v="56"/>
    <x v="4"/>
    <s v="GBP"/>
    <x v="801"/>
    <n v="13735188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x v="883"/>
    <n v="103.81308411214954"/>
    <n v="107"/>
    <x v="1"/>
    <s v="USD"/>
    <x v="802"/>
    <n v="15176376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x v="884"/>
    <n v="105.02602739726028"/>
    <n v="1460"/>
    <x v="2"/>
    <s v="AUD"/>
    <x v="803"/>
    <n v="13106196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x v="885"/>
    <n v="90.259259259259252"/>
    <n v="27"/>
    <x v="1"/>
    <s v="USD"/>
    <x v="212"/>
    <n v="15564276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x v="886"/>
    <n v="76.978705978705975"/>
    <n v="1221"/>
    <x v="1"/>
    <s v="USD"/>
    <x v="804"/>
    <n v="15764760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x v="887"/>
    <n v="102.60162601626017"/>
    <n v="123"/>
    <x v="5"/>
    <s v="CHF"/>
    <x v="805"/>
    <n v="13811220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x v="50"/>
    <n v="2"/>
    <n v="1"/>
    <x v="1"/>
    <s v="USD"/>
    <x v="806"/>
    <n v="14111028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x v="888"/>
    <n v="55.0062893081761"/>
    <n v="159"/>
    <x v="1"/>
    <s v="USD"/>
    <x v="807"/>
    <n v="15318036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x v="889"/>
    <n v="32.127272727272725"/>
    <n v="110"/>
    <x v="1"/>
    <s v="USD"/>
    <x v="722"/>
    <n v="14541336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x v="890"/>
    <n v="50.642857142857146"/>
    <n v="14"/>
    <x v="1"/>
    <s v="USD"/>
    <x v="477"/>
    <n v="13361940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x v="891"/>
    <n v="49.6875"/>
    <n v="16"/>
    <x v="1"/>
    <s v="USD"/>
    <x v="259"/>
    <n v="13493268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x v="892"/>
    <n v="54.894067796610166"/>
    <n v="236"/>
    <x v="1"/>
    <s v="USD"/>
    <x v="9"/>
    <n v="13795668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x v="893"/>
    <n v="46.931937172774866"/>
    <n v="191"/>
    <x v="1"/>
    <s v="USD"/>
    <x v="808"/>
    <n v="14946516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x v="894"/>
    <n v="44.951219512195124"/>
    <n v="41"/>
    <x v="1"/>
    <s v="USD"/>
    <x v="809"/>
    <n v="13038804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x v="895"/>
    <n v="30.99898322318251"/>
    <n v="3934"/>
    <x v="1"/>
    <s v="USD"/>
    <x v="444"/>
    <n v="13359348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x v="896"/>
    <n v="107.7625"/>
    <n v="80"/>
    <x v="0"/>
    <s v="CAD"/>
    <x v="384"/>
    <n v="15280884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x v="897"/>
    <n v="102.07770270270271"/>
    <n v="296"/>
    <x v="1"/>
    <s v="USD"/>
    <x v="810"/>
    <n v="14219064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x v="898"/>
    <n v="24.976190476190474"/>
    <n v="462"/>
    <x v="1"/>
    <s v="USD"/>
    <x v="811"/>
    <n v="15680052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x v="899"/>
    <n v="79.944134078212286"/>
    <n v="179"/>
    <x v="1"/>
    <s v="USD"/>
    <x v="812"/>
    <n v="13468212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x v="900"/>
    <n v="67.946462715105156"/>
    <n v="523"/>
    <x v="2"/>
    <s v="AUD"/>
    <x v="813"/>
    <n v="15576372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x v="901"/>
    <n v="26.070921985815602"/>
    <n v="141"/>
    <x v="4"/>
    <s v="GBP"/>
    <x v="814"/>
    <n v="13755924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x v="902"/>
    <n v="105.0032154340836"/>
    <n v="1866"/>
    <x v="4"/>
    <s v="GBP"/>
    <x v="80"/>
    <n v="15039828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x v="903"/>
    <n v="25.826923076923077"/>
    <n v="52"/>
    <x v="1"/>
    <s v="USD"/>
    <x v="815"/>
    <n v="14188824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x v="904"/>
    <n v="77.666666666666671"/>
    <n v="27"/>
    <x v="4"/>
    <s v="GBP"/>
    <x v="816"/>
    <n v="13092372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x v="905"/>
    <n v="57.82692307692308"/>
    <n v="156"/>
    <x v="5"/>
    <s v="CHF"/>
    <x v="474"/>
    <n v="13433652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x v="906"/>
    <n v="92.955555555555549"/>
    <n v="225"/>
    <x v="2"/>
    <s v="AUD"/>
    <x v="817"/>
    <n v="15079572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x v="907"/>
    <n v="37.945098039215686"/>
    <n v="255"/>
    <x v="1"/>
    <s v="USD"/>
    <x v="818"/>
    <n v="15495192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x v="908"/>
    <n v="31.842105263157894"/>
    <n v="38"/>
    <x v="1"/>
    <s v="USD"/>
    <x v="819"/>
    <n v="13290264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x v="909"/>
    <n v="40"/>
    <n v="2261"/>
    <x v="1"/>
    <s v="USD"/>
    <x v="609"/>
    <n v="15443352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x v="910"/>
    <n v="101.1"/>
    <n v="40"/>
    <x v="1"/>
    <s v="USD"/>
    <x v="547"/>
    <n v="12790836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x v="911"/>
    <n v="84.006989951944078"/>
    <n v="2289"/>
    <x v="6"/>
    <s v="EUR"/>
    <x v="820"/>
    <n v="15724980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x v="912"/>
    <n v="103.41538461538461"/>
    <n v="65"/>
    <x v="1"/>
    <s v="USD"/>
    <x v="821"/>
    <n v="15060564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x v="913"/>
    <n v="105.13333333333334"/>
    <n v="15"/>
    <x v="1"/>
    <s v="USD"/>
    <x v="151"/>
    <n v="14630292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x v="914"/>
    <n v="89.21621621621621"/>
    <n v="37"/>
    <x v="1"/>
    <s v="USD"/>
    <x v="822"/>
    <n v="13420692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x v="915"/>
    <n v="51.995234312946785"/>
    <n v="3777"/>
    <x v="6"/>
    <s v="EUR"/>
    <x v="823"/>
    <n v="13882968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x v="916"/>
    <n v="64.956521739130437"/>
    <n v="184"/>
    <x v="4"/>
    <s v="GBP"/>
    <x v="824"/>
    <n v="14937876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x v="917"/>
    <n v="46.235294117647058"/>
    <n v="85"/>
    <x v="1"/>
    <s v="USD"/>
    <x v="825"/>
    <n v="14248440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x v="918"/>
    <n v="51.151785714285715"/>
    <n v="112"/>
    <x v="1"/>
    <s v="USD"/>
    <x v="826"/>
    <n v="14039316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x v="919"/>
    <n v="33.909722222222221"/>
    <n v="144"/>
    <x v="1"/>
    <s v="USD"/>
    <x v="827"/>
    <n v="13945140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x v="920"/>
    <n v="92.016298633017882"/>
    <n v="1902"/>
    <x v="1"/>
    <s v="USD"/>
    <x v="828"/>
    <n v="13653972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x v="921"/>
    <n v="107.42857142857143"/>
    <n v="105"/>
    <x v="1"/>
    <s v="USD"/>
    <x v="829"/>
    <n v="14561208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x v="922"/>
    <n v="75.848484848484844"/>
    <n v="132"/>
    <x v="1"/>
    <s v="USD"/>
    <x v="830"/>
    <n v="14377140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x v="923"/>
    <n v="80.476190476190482"/>
    <n v="21"/>
    <x v="1"/>
    <s v="USD"/>
    <x v="831"/>
    <n v="15637716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x v="924"/>
    <n v="86.978483606557376"/>
    <n v="976"/>
    <x v="1"/>
    <s v="USD"/>
    <x v="832"/>
    <n v="14485176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x v="925"/>
    <n v="105.13541666666667"/>
    <n v="96"/>
    <x v="1"/>
    <s v="USD"/>
    <x v="833"/>
    <n v="15287796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x v="926"/>
    <n v="57.298507462686565"/>
    <n v="67"/>
    <x v="1"/>
    <s v="USD"/>
    <x v="834"/>
    <n v="13047444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x v="927"/>
    <n v="93.348484848484844"/>
    <n v="66"/>
    <x v="0"/>
    <s v="CAD"/>
    <x v="835"/>
    <n v="13543416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x v="928"/>
    <n v="71.987179487179489"/>
    <n v="78"/>
    <x v="1"/>
    <s v="USD"/>
    <x v="836"/>
    <n v="12945528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x v="929"/>
    <n v="92.611940298507463"/>
    <n v="67"/>
    <x v="2"/>
    <s v="AUD"/>
    <x v="837"/>
    <n v="12959352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x v="930"/>
    <n v="104.99122807017544"/>
    <n v="114"/>
    <x v="1"/>
    <s v="USD"/>
    <x v="219"/>
    <n v="14115348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x v="931"/>
    <n v="30.958174904942965"/>
    <n v="263"/>
    <x v="2"/>
    <s v="AUD"/>
    <x v="365"/>
    <n v="14867064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x v="932"/>
    <n v="33.001182732111175"/>
    <n v="1691"/>
    <x v="1"/>
    <s v="USD"/>
    <x v="838"/>
    <n v="13336020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x v="933"/>
    <n v="84.187845303867405"/>
    <n v="181"/>
    <x v="1"/>
    <s v="USD"/>
    <x v="839"/>
    <n v="13082004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x v="934"/>
    <n v="73.92307692307692"/>
    <n v="13"/>
    <x v="1"/>
    <s v="USD"/>
    <x v="840"/>
    <n v="14117076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x v="935"/>
    <n v="36.987499999999997"/>
    <n v="160"/>
    <x v="1"/>
    <s v="USD"/>
    <x v="841"/>
    <n v="14183640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x v="936"/>
    <n v="46.896551724137929"/>
    <n v="203"/>
    <x v="1"/>
    <s v="USD"/>
    <x v="842"/>
    <n v="14293332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x v="298"/>
    <n v="5"/>
    <n v="1"/>
    <x v="1"/>
    <s v="USD"/>
    <x v="843"/>
    <n v="15553908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x v="937"/>
    <n v="102.02437459910199"/>
    <n v="1559"/>
    <x v="1"/>
    <s v="USD"/>
    <x v="844"/>
    <n v="14827320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x v="938"/>
    <n v="45.007502206531335"/>
    <n v="2266"/>
    <x v="1"/>
    <s v="USD"/>
    <x v="845"/>
    <n v="14707188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x v="939"/>
    <n v="94.285714285714292"/>
    <n v="21"/>
    <x v="1"/>
    <s v="USD"/>
    <x v="846"/>
    <n v="14505912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x v="940"/>
    <n v="101.02325581395348"/>
    <n v="1548"/>
    <x v="2"/>
    <s v="AUD"/>
    <x v="110"/>
    <n v="13482900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x v="941"/>
    <n v="97.037499999999994"/>
    <n v="80"/>
    <x v="1"/>
    <s v="USD"/>
    <x v="847"/>
    <n v="13538232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x v="942"/>
    <n v="43.00963855421687"/>
    <n v="830"/>
    <x v="1"/>
    <s v="USD"/>
    <x v="848"/>
    <n v="14507640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x v="943"/>
    <n v="94.916030534351151"/>
    <n v="131"/>
    <x v="1"/>
    <s v="USD"/>
    <x v="849"/>
    <n v="13293720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x v="944"/>
    <n v="72.151785714285708"/>
    <n v="112"/>
    <x v="1"/>
    <s v="USD"/>
    <x v="780"/>
    <n v="12770964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x v="945"/>
    <n v="51.007692307692309"/>
    <n v="130"/>
    <x v="1"/>
    <s v="USD"/>
    <x v="140"/>
    <n v="12777012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x v="946"/>
    <n v="85.054545454545448"/>
    <n v="55"/>
    <x v="1"/>
    <s v="USD"/>
    <x v="850"/>
    <n v="14549112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x v="947"/>
    <n v="43.87096774193548"/>
    <n v="155"/>
    <x v="1"/>
    <s v="USD"/>
    <x v="851"/>
    <n v="12979224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x v="948"/>
    <n v="40.063909774436091"/>
    <n v="266"/>
    <x v="1"/>
    <s v="USD"/>
    <x v="852"/>
    <n v="13844088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x v="949"/>
    <n v="43.833333333333336"/>
    <n v="114"/>
    <x v="6"/>
    <s v="EUR"/>
    <x v="853"/>
    <n v="12993048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x v="950"/>
    <n v="84.92903225806451"/>
    <n v="155"/>
    <x v="1"/>
    <s v="USD"/>
    <x v="854"/>
    <n v="14313204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x v="951"/>
    <n v="41.067632850241544"/>
    <n v="207"/>
    <x v="4"/>
    <s v="GBP"/>
    <x v="67"/>
    <n v="12643992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x v="952"/>
    <n v="54.971428571428568"/>
    <n v="245"/>
    <x v="1"/>
    <s v="USD"/>
    <x v="855"/>
    <n v="14975028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x v="953"/>
    <n v="77.010807374443743"/>
    <n v="1573"/>
    <x v="1"/>
    <s v="USD"/>
    <x v="107"/>
    <n v="13336884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x v="954"/>
    <n v="71.201754385964918"/>
    <n v="114"/>
    <x v="1"/>
    <s v="USD"/>
    <x v="344"/>
    <n v="12938616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x v="955"/>
    <n v="91.935483870967744"/>
    <n v="93"/>
    <x v="1"/>
    <s v="USD"/>
    <x v="856"/>
    <n v="15769944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x v="956"/>
    <n v="97.069023569023571"/>
    <n v="594"/>
    <x v="1"/>
    <s v="USD"/>
    <x v="857"/>
    <n v="13049172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x v="957"/>
    <n v="58.916666666666664"/>
    <n v="24"/>
    <x v="1"/>
    <s v="USD"/>
    <x v="858"/>
    <n v="13812084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x v="958"/>
    <n v="58.015466983938133"/>
    <n v="1681"/>
    <x v="1"/>
    <s v="USD"/>
    <x v="859"/>
    <n v="14016852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x v="959"/>
    <n v="103.87301587301587"/>
    <n v="252"/>
    <x v="1"/>
    <s v="USD"/>
    <x v="860"/>
    <n v="12919608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x v="960"/>
    <n v="93.46875"/>
    <n v="32"/>
    <x v="1"/>
    <s v="USD"/>
    <x v="170"/>
    <n v="13688532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x v="961"/>
    <n v="61.970370370370368"/>
    <n v="135"/>
    <x v="1"/>
    <s v="USD"/>
    <x v="861"/>
    <n v="14487768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x v="962"/>
    <n v="92.042857142857144"/>
    <n v="140"/>
    <x v="1"/>
    <s v="USD"/>
    <x v="862"/>
    <n v="12961944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x v="963"/>
    <n v="77.268656716417908"/>
    <n v="67"/>
    <x v="1"/>
    <s v="USD"/>
    <x v="863"/>
    <n v="15179832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x v="964"/>
    <n v="93.923913043478265"/>
    <n v="92"/>
    <x v="1"/>
    <s v="USD"/>
    <x v="864"/>
    <n v="14789304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x v="965"/>
    <n v="84.969458128078813"/>
    <n v="1015"/>
    <x v="4"/>
    <s v="GBP"/>
    <x v="527"/>
    <n v="14263956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x v="966"/>
    <n v="105.97035040431267"/>
    <n v="742"/>
    <x v="1"/>
    <s v="USD"/>
    <x v="865"/>
    <n v="14461812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x v="967"/>
    <n v="36.969040247678016"/>
    <n v="323"/>
    <x v="1"/>
    <s v="USD"/>
    <x v="866"/>
    <n v="15141816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x v="968"/>
    <n v="81.533333333333331"/>
    <n v="75"/>
    <x v="1"/>
    <s v="USD"/>
    <x v="867"/>
    <n v="13110516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x v="969"/>
    <n v="80.999140154772135"/>
    <n v="2326"/>
    <x v="1"/>
    <s v="USD"/>
    <x v="868"/>
    <n v="15648948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x v="970"/>
    <n v="26.010498687664043"/>
    <n v="381"/>
    <x v="1"/>
    <s v="USD"/>
    <x v="105"/>
    <n v="15679188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x v="971"/>
    <n v="25.998410896708286"/>
    <n v="4405"/>
    <x v="1"/>
    <s v="USD"/>
    <x v="481"/>
    <n v="13863096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x v="972"/>
    <n v="34.173913043478258"/>
    <n v="92"/>
    <x v="1"/>
    <s v="USD"/>
    <x v="253"/>
    <n v="13019796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x v="973"/>
    <n v="28.002083333333335"/>
    <n v="480"/>
    <x v="1"/>
    <s v="USD"/>
    <x v="869"/>
    <n v="14932692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x v="974"/>
    <n v="76.546875"/>
    <n v="64"/>
    <x v="1"/>
    <s v="USD"/>
    <x v="864"/>
    <n v="14789304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x v="975"/>
    <n v="53.053097345132741"/>
    <n v="226"/>
    <x v="1"/>
    <s v="USD"/>
    <x v="843"/>
    <n v="15553908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x v="976"/>
    <n v="106.859375"/>
    <n v="64"/>
    <x v="1"/>
    <s v="USD"/>
    <x v="289"/>
    <n v="14569848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x v="977"/>
    <n v="46.020746887966808"/>
    <n v="241"/>
    <x v="1"/>
    <s v="USD"/>
    <x v="870"/>
    <n v="14116212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x v="978"/>
    <n v="100.17424242424242"/>
    <n v="132"/>
    <x v="1"/>
    <s v="USD"/>
    <x v="871"/>
    <n v="15256692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x v="979"/>
    <n v="101.44"/>
    <n v="75"/>
    <x v="6"/>
    <s v="EUR"/>
    <x v="872"/>
    <n v="14509368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x v="980"/>
    <n v="87.972684085510693"/>
    <n v="842"/>
    <x v="1"/>
    <s v="USD"/>
    <x v="873"/>
    <n v="14135220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x v="981"/>
    <n v="74.995594713656388"/>
    <n v="2043"/>
    <x v="1"/>
    <s v="USD"/>
    <x v="874"/>
    <n v="15413076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x v="982"/>
    <n v="42.982142857142854"/>
    <n v="112"/>
    <x v="1"/>
    <s v="USD"/>
    <x v="875"/>
    <n v="13571064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x v="983"/>
    <n v="33.115107913669064"/>
    <n v="139"/>
    <x v="6"/>
    <s v="EUR"/>
    <x v="876"/>
    <n v="13901976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x v="984"/>
    <n v="101.13101604278074"/>
    <n v="374"/>
    <x v="1"/>
    <s v="USD"/>
    <x v="877"/>
    <n v="12658680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x v="985"/>
    <n v="55.98841354723708"/>
    <n v="1122"/>
    <x v="1"/>
    <s v="USD"/>
    <x v="878"/>
    <n v="1467176400"/>
    <n v="1467781200"/>
    <d v="2016-07-06T05:00:00"/>
    <b v="0"/>
    <b v="0"/>
    <s v="food/food trucks"/>
    <x v="0"/>
    <x v="0"/>
  </r>
  <r>
    <m/>
    <m/>
    <m/>
    <m/>
    <m/>
    <x v="4"/>
    <x v="986"/>
    <m/>
    <m/>
    <x v="7"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2557C-2AAE-B740-BD87-76DC4DD09F40}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3:F1061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axis="axisRow" showAll="0">
      <items count="988">
        <item x="0"/>
        <item x="908"/>
        <item x="492"/>
        <item x="100"/>
        <item x="819"/>
        <item x="269"/>
        <item x="923"/>
        <item x="890"/>
        <item x="50"/>
        <item x="729"/>
        <item x="537"/>
        <item x="169"/>
        <item x="248"/>
        <item x="615"/>
        <item x="129"/>
        <item x="136"/>
        <item x="202"/>
        <item x="593"/>
        <item x="213"/>
        <item x="446"/>
        <item x="712"/>
        <item x="945"/>
        <item x="298"/>
        <item x="883"/>
        <item x="513"/>
        <item x="588"/>
        <item x="388"/>
        <item x="304"/>
        <item x="649"/>
        <item x="218"/>
        <item x="197"/>
        <item x="318"/>
        <item x="290"/>
        <item x="933"/>
        <item x="374"/>
        <item x="765"/>
        <item x="170"/>
        <item x="419"/>
        <item x="234"/>
        <item x="411"/>
        <item x="524"/>
        <item x="385"/>
        <item x="631"/>
        <item x="355"/>
        <item x="63"/>
        <item x="891"/>
        <item x="556"/>
        <item x="586"/>
        <item x="734"/>
        <item x="928"/>
        <item x="371"/>
        <item x="482"/>
        <item x="604"/>
        <item x="500"/>
        <item x="375"/>
        <item x="785"/>
        <item x="343"/>
        <item x="110"/>
        <item x="529"/>
        <item x="316"/>
        <item x="538"/>
        <item x="291"/>
        <item x="478"/>
        <item x="633"/>
        <item x="430"/>
        <item x="572"/>
        <item x="146"/>
        <item x="284"/>
        <item x="719"/>
        <item x="670"/>
        <item x="913"/>
        <item x="123"/>
        <item x="281"/>
        <item x="571"/>
        <item x="364"/>
        <item x="942"/>
        <item x="315"/>
        <item x="897"/>
        <item x="8"/>
        <item x="191"/>
        <item x="894"/>
        <item x="702"/>
        <item x="308"/>
        <item x="660"/>
        <item x="139"/>
        <item x="6"/>
        <item x="207"/>
        <item x="959"/>
        <item x="509"/>
        <item x="327"/>
        <item x="254"/>
        <item x="188"/>
        <item x="857"/>
        <item x="494"/>
        <item x="488"/>
        <item x="506"/>
        <item x="69"/>
        <item x="321"/>
        <item x="536"/>
        <item x="443"/>
        <item x="706"/>
        <item x="103"/>
        <item x="437"/>
        <item x="864"/>
        <item x="781"/>
        <item x="174"/>
        <item x="453"/>
        <item x="934"/>
        <item x="268"/>
        <item x="885"/>
        <item x="957"/>
        <item x="612"/>
        <item x="875"/>
        <item x="472"/>
        <item x="731"/>
        <item x="736"/>
        <item x="797"/>
        <item x="780"/>
        <item x="458"/>
        <item x="832"/>
        <item x="481"/>
        <item x="756"/>
        <item x="259"/>
        <item x="167"/>
        <item x="300"/>
        <item x="185"/>
        <item x="187"/>
        <item x="272"/>
        <item x="932"/>
        <item x="517"/>
        <item x="727"/>
        <item x="656"/>
        <item x="666"/>
        <item x="98"/>
        <item x="313"/>
        <item x="782"/>
        <item x="52"/>
        <item x="493"/>
        <item x="750"/>
        <item x="344"/>
        <item x="439"/>
        <item x="349"/>
        <item x="739"/>
        <item x="847"/>
        <item x="293"/>
        <item x="406"/>
        <item x="903"/>
        <item x="353"/>
        <item x="711"/>
        <item x="779"/>
        <item x="866"/>
        <item x="83"/>
        <item x="533"/>
        <item x="190"/>
        <item x="325"/>
        <item x="126"/>
        <item x="317"/>
        <item x="204"/>
        <item x="869"/>
        <item x="468"/>
        <item x="384"/>
        <item x="508"/>
        <item x="502"/>
        <item x="966"/>
        <item x="972"/>
        <item x="398"/>
        <item x="376"/>
        <item x="420"/>
        <item x="464"/>
        <item x="21"/>
        <item x="640"/>
        <item x="233"/>
        <item x="342"/>
        <item x="648"/>
        <item x="511"/>
        <item x="625"/>
        <item x="854"/>
        <item x="665"/>
        <item x="412"/>
        <item x="547"/>
        <item x="450"/>
        <item x="560"/>
        <item x="215"/>
        <item x="66"/>
        <item x="192"/>
        <item x="914"/>
        <item x="324"/>
        <item x="405"/>
        <item x="424"/>
        <item x="77"/>
        <item x="651"/>
        <item x="15"/>
        <item x="45"/>
        <item x="495"/>
        <item x="11"/>
        <item x="26"/>
        <item x="637"/>
        <item x="91"/>
        <item x="642"/>
        <item x="19"/>
        <item x="611"/>
        <item x="767"/>
        <item x="926"/>
        <item x="761"/>
        <item x="924"/>
        <item x="716"/>
        <item x="444"/>
        <item x="900"/>
        <item x="808"/>
        <item x="771"/>
        <item x="39"/>
        <item x="794"/>
        <item x="840"/>
        <item x="818"/>
        <item x="297"/>
        <item x="127"/>
        <item x="9"/>
        <item x="576"/>
        <item x="974"/>
        <item x="886"/>
        <item x="980"/>
        <item x="156"/>
        <item x="479"/>
        <item x="347"/>
        <item x="198"/>
        <item x="341"/>
        <item x="249"/>
        <item x="693"/>
        <item x="429"/>
        <item x="653"/>
        <item x="473"/>
        <item x="566"/>
        <item x="288"/>
        <item x="372"/>
        <item x="786"/>
        <item x="294"/>
        <item x="413"/>
        <item x="510"/>
        <item x="664"/>
        <item x="632"/>
        <item x="449"/>
        <item x="985"/>
        <item x="984"/>
        <item x="757"/>
        <item x="414"/>
        <item x="901"/>
        <item x="904"/>
        <item x="545"/>
        <item x="906"/>
        <item x="153"/>
        <item x="352"/>
        <item x="3"/>
        <item x="688"/>
        <item x="109"/>
        <item x="939"/>
        <item x="650"/>
        <item x="128"/>
        <item x="93"/>
        <item x="983"/>
        <item x="956"/>
        <item x="730"/>
        <item x="180"/>
        <item x="87"/>
        <item x="409"/>
        <item x="927"/>
        <item x="623"/>
        <item x="798"/>
        <item x="569"/>
        <item x="935"/>
        <item x="641"/>
        <item x="195"/>
        <item x="448"/>
        <item x="379"/>
        <item x="396"/>
        <item x="685"/>
        <item x="417"/>
        <item x="575"/>
        <item x="658"/>
        <item x="872"/>
        <item x="150"/>
        <item x="122"/>
        <item x="629"/>
        <item x="622"/>
        <item x="929"/>
        <item x="583"/>
        <item x="570"/>
        <item x="154"/>
        <item x="766"/>
        <item x="389"/>
        <item x="340"/>
        <item x="314"/>
        <item x="14"/>
        <item x="18"/>
        <item x="971"/>
        <item x="208"/>
        <item x="677"/>
        <item x="426"/>
        <item x="368"/>
        <item x="749"/>
        <item x="189"/>
        <item x="817"/>
        <item x="182"/>
        <item x="863"/>
        <item x="4"/>
        <item x="846"/>
        <item x="79"/>
        <item x="938"/>
        <item x="496"/>
        <item x="504"/>
        <item x="135"/>
        <item x="346"/>
        <item x="184"/>
        <item x="918"/>
        <item x="534"/>
        <item x="581"/>
        <item x="982"/>
        <item x="155"/>
        <item x="963"/>
        <item x="306"/>
        <item x="175"/>
        <item x="825"/>
        <item x="307"/>
        <item x="383"/>
        <item x="229"/>
        <item x="264"/>
        <item x="800"/>
        <item x="655"/>
        <item x="618"/>
        <item x="865"/>
        <item x="979"/>
        <item x="76"/>
        <item x="160"/>
        <item x="627"/>
        <item x="90"/>
        <item x="200"/>
        <item x="582"/>
        <item x="630"/>
        <item x="27"/>
        <item x="337"/>
        <item x="523"/>
        <item x="769"/>
        <item x="477"/>
        <item x="931"/>
        <item x="652"/>
        <item x="584"/>
        <item x="442"/>
        <item x="301"/>
        <item x="428"/>
        <item x="171"/>
        <item x="626"/>
        <item x="282"/>
        <item x="669"/>
        <item x="558"/>
        <item x="519"/>
        <item x="686"/>
        <item x="520"/>
        <item x="691"/>
        <item x="339"/>
        <item x="949"/>
        <item x="410"/>
        <item x="874"/>
        <item x="968"/>
        <item x="946"/>
        <item x="399"/>
        <item x="673"/>
        <item x="32"/>
        <item x="759"/>
        <item x="789"/>
        <item x="115"/>
        <item x="976"/>
        <item x="116"/>
        <item x="778"/>
        <item x="643"/>
        <item x="639"/>
        <item x="540"/>
        <item x="717"/>
        <item x="251"/>
        <item x="12"/>
        <item x="401"/>
        <item x="134"/>
        <item x="824"/>
        <item x="54"/>
        <item x="858"/>
        <item x="455"/>
        <item x="722"/>
        <item x="684"/>
        <item x="425"/>
        <item x="323"/>
        <item x="279"/>
        <item x="525"/>
        <item x="51"/>
        <item x="723"/>
        <item x="803"/>
        <item x="499"/>
        <item x="742"/>
        <item x="61"/>
        <item x="638"/>
        <item x="152"/>
        <item x="221"/>
        <item x="565"/>
        <item x="319"/>
        <item x="295"/>
        <item x="338"/>
        <item x="209"/>
        <item x="526"/>
        <item x="138"/>
        <item x="177"/>
        <item x="274"/>
        <item x="334"/>
        <item x="672"/>
        <item x="64"/>
        <item x="237"/>
        <item x="286"/>
        <item x="654"/>
        <item x="546"/>
        <item x="219"/>
        <item x="696"/>
        <item x="833"/>
        <item x="522"/>
        <item x="777"/>
        <item x="590"/>
        <item x="158"/>
        <item x="163"/>
        <item x="709"/>
        <item x="829"/>
        <item x="476"/>
        <item x="681"/>
        <item x="131"/>
        <item x="553"/>
        <item x="573"/>
        <item x="206"/>
        <item x="485"/>
        <item x="141"/>
        <item x="514"/>
        <item x="239"/>
        <item x="843"/>
        <item x="452"/>
        <item x="407"/>
        <item x="28"/>
        <item x="849"/>
        <item x="770"/>
        <item x="792"/>
        <item x="280"/>
        <item x="71"/>
        <item x="459"/>
        <item x="955"/>
        <item x="820"/>
        <item x="232"/>
        <item x="787"/>
        <item x="925"/>
        <item x="567"/>
        <item x="512"/>
        <item x="503"/>
        <item x="20"/>
        <item x="917"/>
        <item x="147"/>
        <item x="24"/>
        <item x="423"/>
        <item x="95"/>
        <item x="977"/>
        <item x="753"/>
        <item x="762"/>
        <item x="842"/>
        <item x="471"/>
        <item x="628"/>
        <item x="333"/>
        <item x="46"/>
        <item x="774"/>
        <item x="878"/>
        <item x="132"/>
        <item x="431"/>
        <item x="532"/>
        <item x="915"/>
        <item x="118"/>
        <item x="873"/>
        <item x="451"/>
        <item x="505"/>
        <item x="947"/>
        <item x="578"/>
        <item x="596"/>
        <item x="226"/>
        <item x="111"/>
        <item x="634"/>
        <item x="253"/>
        <item x="602"/>
        <item x="148"/>
        <item x="164"/>
        <item x="663"/>
        <item x="386"/>
        <item x="74"/>
        <item x="193"/>
        <item x="695"/>
        <item x="335"/>
        <item x="447"/>
        <item x="667"/>
        <item x="433"/>
        <item x="263"/>
        <item x="415"/>
        <item x="351"/>
        <item x="70"/>
        <item x="331"/>
        <item x="784"/>
        <item x="813"/>
        <item x="644"/>
        <item x="943"/>
        <item x="418"/>
        <item x="348"/>
        <item x="240"/>
        <item x="697"/>
        <item x="22"/>
        <item x="881"/>
        <item x="595"/>
        <item x="416"/>
        <item x="144"/>
        <item x="392"/>
        <item x="804"/>
        <item x="85"/>
        <item x="600"/>
        <item x="2"/>
        <item x="404"/>
        <item x="305"/>
        <item x="84"/>
        <item x="838"/>
        <item x="460"/>
        <item x="326"/>
        <item x="687"/>
        <item x="715"/>
        <item x="201"/>
        <item x="764"/>
        <item x="143"/>
        <item x="728"/>
        <item x="953"/>
        <item x="165"/>
        <item x="271"/>
        <item x="552"/>
        <item x="220"/>
        <item x="557"/>
        <item x="827"/>
        <item x="507"/>
        <item x="605"/>
        <item x="845"/>
        <item x="37"/>
        <item x="53"/>
        <item x="457"/>
        <item x="773"/>
        <item x="683"/>
        <item x="700"/>
        <item x="830"/>
        <item x="104"/>
        <item x="965"/>
        <item x="56"/>
        <item x="296"/>
        <item x="60"/>
        <item x="105"/>
        <item x="635"/>
        <item x="516"/>
        <item x="969"/>
        <item x="255"/>
        <item x="382"/>
        <item x="579"/>
        <item x="701"/>
        <item x="120"/>
        <item x="161"/>
        <item x="531"/>
        <item x="674"/>
        <item x="35"/>
        <item x="75"/>
        <item x="34"/>
        <item x="548"/>
        <item x="621"/>
        <item x="210"/>
        <item x="970"/>
        <item x="689"/>
        <item x="710"/>
        <item x="823"/>
        <item x="587"/>
        <item x="961"/>
        <item x="214"/>
        <item x="130"/>
        <item x="607"/>
        <item x="902"/>
        <item x="521"/>
        <item x="888"/>
        <item x="713"/>
        <item x="36"/>
        <item x="740"/>
        <item x="981"/>
        <item x="822"/>
        <item x="258"/>
        <item x="231"/>
        <item x="698"/>
        <item x="528"/>
        <item x="367"/>
        <item x="235"/>
        <item x="17"/>
        <item x="930"/>
        <item x="125"/>
        <item x="616"/>
        <item x="360"/>
        <item x="377"/>
        <item x="30"/>
        <item x="936"/>
        <item x="436"/>
        <item x="704"/>
        <item x="592"/>
        <item x="159"/>
        <item x="67"/>
        <item x="855"/>
        <item x="893"/>
        <item x="172"/>
        <item x="541"/>
        <item x="892"/>
        <item x="322"/>
        <item x="922"/>
        <item x="718"/>
        <item x="320"/>
        <item x="745"/>
        <item x="393"/>
        <item x="86"/>
        <item x="744"/>
        <item x="225"/>
        <item x="40"/>
        <item x="877"/>
        <item x="860"/>
        <item x="608"/>
        <item x="277"/>
        <item x="597"/>
        <item x="230"/>
        <item x="456"/>
        <item x="381"/>
        <item x="358"/>
        <item x="5"/>
        <item x="394"/>
        <item x="117"/>
        <item x="606"/>
        <item x="692"/>
        <item x="909"/>
        <item x="659"/>
        <item x="440"/>
        <item x="752"/>
        <item x="55"/>
        <item x="469"/>
        <item x="967"/>
        <item x="483"/>
        <item x="434"/>
        <item x="336"/>
        <item x="498"/>
        <item x="266"/>
        <item x="921"/>
        <item x="402"/>
        <item x="907"/>
        <item x="378"/>
        <item x="465"/>
        <item x="856"/>
        <item x="252"/>
        <item x="354"/>
        <item x="328"/>
        <item x="720"/>
        <item x="853"/>
        <item x="43"/>
        <item x="562"/>
        <item x="107"/>
        <item x="387"/>
        <item x="332"/>
        <item x="598"/>
        <item x="850"/>
        <item x="461"/>
        <item x="861"/>
        <item x="599"/>
        <item x="788"/>
        <item x="882"/>
        <item x="609"/>
        <item x="49"/>
        <item x="668"/>
        <item x="828"/>
        <item x="763"/>
        <item x="647"/>
        <item x="486"/>
        <item x="678"/>
        <item x="427"/>
        <item x="775"/>
        <item x="799"/>
        <item x="227"/>
        <item x="211"/>
        <item x="99"/>
        <item x="791"/>
        <item x="834"/>
        <item x="438"/>
        <item x="898"/>
        <item x="551"/>
        <item x="330"/>
        <item x="591"/>
        <item x="790"/>
        <item x="309"/>
        <item x="559"/>
        <item x="619"/>
        <item x="594"/>
        <item x="839"/>
        <item x="755"/>
        <item x="589"/>
        <item x="285"/>
        <item x="876"/>
        <item x="246"/>
        <item x="919"/>
        <item x="737"/>
        <item x="41"/>
        <item x="119"/>
        <item x="57"/>
        <item x="772"/>
        <item x="216"/>
        <item x="25"/>
        <item x="973"/>
        <item x="916"/>
        <item x="96"/>
        <item x="561"/>
        <item x="121"/>
        <item x="149"/>
        <item x="484"/>
        <item x="157"/>
        <item x="636"/>
        <item x="140"/>
        <item x="549"/>
        <item x="912"/>
        <item x="81"/>
        <item x="380"/>
        <item x="801"/>
        <item x="357"/>
        <item x="682"/>
        <item x="58"/>
        <item x="958"/>
        <item x="868"/>
        <item x="738"/>
        <item x="390"/>
        <item x="186"/>
        <item x="142"/>
        <item x="880"/>
        <item x="758"/>
        <item x="741"/>
        <item x="265"/>
        <item x="65"/>
        <item x="474"/>
        <item x="145"/>
        <item x="563"/>
        <item x="905"/>
        <item x="836"/>
        <item x="910"/>
        <item x="871"/>
        <item x="802"/>
        <item x="657"/>
        <item x="920"/>
        <item x="550"/>
        <item x="273"/>
        <item x="13"/>
        <item x="708"/>
        <item x="610"/>
        <item x="848"/>
        <item x="889"/>
        <item x="89"/>
        <item x="267"/>
        <item x="162"/>
        <item x="68"/>
        <item x="743"/>
        <item x="879"/>
        <item x="92"/>
        <item x="223"/>
        <item x="480"/>
        <item x="88"/>
        <item x="137"/>
        <item x="796"/>
        <item x="535"/>
        <item x="10"/>
        <item x="816"/>
        <item x="613"/>
        <item x="256"/>
        <item x="793"/>
        <item x="112"/>
        <item x="714"/>
        <item x="760"/>
        <item x="543"/>
        <item x="859"/>
        <item x="366"/>
        <item x="247"/>
        <item x="59"/>
        <item x="539"/>
        <item x="365"/>
        <item x="617"/>
        <item x="102"/>
        <item x="601"/>
        <item x="544"/>
        <item x="466"/>
        <item x="303"/>
        <item x="421"/>
        <item x="810"/>
        <item x="183"/>
        <item x="312"/>
        <item x="948"/>
        <item x="196"/>
        <item x="356"/>
        <item x="78"/>
        <item x="94"/>
        <item x="270"/>
        <item x="487"/>
        <item x="564"/>
        <item x="179"/>
        <item x="31"/>
        <item x="310"/>
        <item x="624"/>
        <item x="133"/>
        <item x="694"/>
        <item x="260"/>
        <item x="821"/>
        <item x="400"/>
        <item x="467"/>
        <item x="725"/>
        <item x="895"/>
        <item x="962"/>
        <item x="577"/>
        <item x="38"/>
        <item x="244"/>
        <item x="276"/>
        <item x="7"/>
        <item x="29"/>
        <item x="462"/>
        <item x="23"/>
        <item x="217"/>
        <item x="954"/>
        <item x="837"/>
        <item x="574"/>
        <item x="862"/>
        <item x="852"/>
        <item x="811"/>
        <item x="454"/>
        <item x="726"/>
        <item x="435"/>
        <item x="950"/>
        <item x="403"/>
        <item x="844"/>
        <item x="812"/>
        <item x="178"/>
        <item x="675"/>
        <item x="661"/>
        <item x="106"/>
        <item x="373"/>
        <item x="194"/>
        <item x="262"/>
        <item x="470"/>
        <item x="224"/>
        <item x="940"/>
        <item x="124"/>
        <item x="806"/>
        <item x="568"/>
        <item x="555"/>
        <item x="870"/>
        <item x="261"/>
        <item x="359"/>
        <item x="960"/>
        <item x="113"/>
        <item x="33"/>
        <item x="951"/>
        <item x="851"/>
        <item x="48"/>
        <item x="814"/>
        <item x="311"/>
        <item x="222"/>
        <item x="747"/>
        <item x="887"/>
        <item x="350"/>
        <item x="721"/>
        <item x="491"/>
        <item x="166"/>
        <item x="176"/>
        <item x="238"/>
        <item x="603"/>
        <item x="228"/>
        <item x="236"/>
        <item x="151"/>
        <item x="168"/>
        <item x="205"/>
        <item x="515"/>
        <item x="978"/>
        <item x="680"/>
        <item x="203"/>
        <item x="329"/>
        <item x="42"/>
        <item x="241"/>
        <item x="690"/>
        <item x="289"/>
        <item x="815"/>
        <item x="662"/>
        <item x="391"/>
        <item x="705"/>
        <item x="47"/>
        <item x="896"/>
        <item x="530"/>
        <item x="911"/>
        <item x="975"/>
        <item x="527"/>
        <item x="646"/>
        <item x="835"/>
        <item x="243"/>
        <item x="441"/>
        <item x="475"/>
        <item x="707"/>
        <item x="724"/>
        <item x="497"/>
        <item x="676"/>
        <item x="867"/>
        <item x="302"/>
        <item x="490"/>
        <item x="831"/>
        <item x="748"/>
        <item x="242"/>
        <item x="422"/>
        <item x="463"/>
        <item x="278"/>
        <item x="363"/>
        <item x="108"/>
        <item x="257"/>
        <item x="805"/>
        <item x="614"/>
        <item x="250"/>
        <item x="80"/>
        <item x="16"/>
        <item x="841"/>
        <item x="751"/>
        <item x="44"/>
        <item x="73"/>
        <item x="408"/>
        <item x="72"/>
        <item x="199"/>
        <item x="620"/>
        <item x="518"/>
        <item x="283"/>
        <item x="699"/>
        <item x="735"/>
        <item x="395"/>
        <item x="181"/>
        <item x="62"/>
        <item x="489"/>
        <item x="114"/>
        <item x="754"/>
        <item x="776"/>
        <item x="370"/>
        <item x="362"/>
        <item x="944"/>
        <item x="746"/>
        <item x="884"/>
        <item x="768"/>
        <item x="952"/>
        <item x="554"/>
        <item x="899"/>
        <item x="809"/>
        <item x="826"/>
        <item x="964"/>
        <item x="173"/>
        <item x="97"/>
        <item x="501"/>
        <item x="679"/>
        <item x="245"/>
        <item x="580"/>
        <item x="445"/>
        <item x="542"/>
        <item x="101"/>
        <item x="212"/>
        <item x="671"/>
        <item x="585"/>
        <item x="1"/>
        <item x="432"/>
        <item x="275"/>
        <item x="807"/>
        <item x="937"/>
        <item x="941"/>
        <item x="733"/>
        <item x="732"/>
        <item x="795"/>
        <item x="783"/>
        <item x="292"/>
        <item x="299"/>
        <item x="345"/>
        <item x="82"/>
        <item x="397"/>
        <item x="369"/>
        <item x="361"/>
        <item x="287"/>
        <item x="703"/>
        <item x="645"/>
        <item x="9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9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BAB3E-5003-D140-82D2-5883E2CDCFC9}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1:F6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1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03209-EF01-9E42-85D2-ABF7FA8AC088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9:F45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19D6D5-965D-D84D-A09C-CF42FD314662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F13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L2" sqref="L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0.83203125" style="10"/>
    <col min="8" max="8" width="10.83203125" style="7"/>
    <col min="9" max="9" width="13" bestFit="1" customWidth="1"/>
    <col min="12" max="12" width="12.1640625" bestFit="1" customWidth="1"/>
    <col min="13" max="13" width="11.1640625" customWidth="1"/>
    <col min="14" max="14" width="11.1640625" bestFit="1" customWidth="1"/>
    <col min="15" max="15" width="11.1640625" customWidth="1"/>
    <col min="18" max="19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8" t="s">
        <v>2029</v>
      </c>
      <c r="H1" s="5" t="s">
        <v>2030</v>
      </c>
      <c r="I1" s="1" t="s">
        <v>5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9">
        <f>(E2/D2)*100</f>
        <v>0</v>
      </c>
      <c r="H2" s="6">
        <f>IFERROR(E2/I2,0)</f>
        <v>0</v>
      </c>
      <c r="I2">
        <v>0</v>
      </c>
      <c r="J2" t="s">
        <v>15</v>
      </c>
      <c r="K2" t="s">
        <v>16</v>
      </c>
      <c r="L2" s="14">
        <f>(M2/86400)+DATE(1970,1,1)</f>
        <v>42336.25</v>
      </c>
      <c r="M2">
        <v>1448690400</v>
      </c>
      <c r="N2">
        <v>1450159200</v>
      </c>
      <c r="O2" s="14">
        <f>(N2/86400)+DATE(1970,1,1)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9">
        <f t="shared" ref="G3:G66" si="0">(E3/D3)*100</f>
        <v>1040</v>
      </c>
      <c r="H3" s="6">
        <f t="shared" ref="H3:H66" si="1">IFERROR(E3/I3,0)</f>
        <v>92.151898734177209</v>
      </c>
      <c r="I3">
        <v>158</v>
      </c>
      <c r="J3" t="s">
        <v>21</v>
      </c>
      <c r="K3" t="s">
        <v>22</v>
      </c>
      <c r="L3" s="14">
        <f t="shared" ref="L3:L66" si="2">(M3/86400)+DATE(1970,1,1)</f>
        <v>41870.208333333336</v>
      </c>
      <c r="M3">
        <v>1408424400</v>
      </c>
      <c r="N3">
        <v>1408597200</v>
      </c>
      <c r="O3" s="14">
        <f t="shared" ref="O3:O66" si="3">(N3/86400)+DATE(1970,1,1)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9">
        <f t="shared" si="0"/>
        <v>131.4787822878229</v>
      </c>
      <c r="H4" s="6">
        <f t="shared" si="1"/>
        <v>100.01614035087719</v>
      </c>
      <c r="I4">
        <v>1425</v>
      </c>
      <c r="J4" t="s">
        <v>26</v>
      </c>
      <c r="K4" t="s">
        <v>27</v>
      </c>
      <c r="L4" s="14">
        <f t="shared" si="2"/>
        <v>41595.25</v>
      </c>
      <c r="M4">
        <v>1384668000</v>
      </c>
      <c r="N4">
        <v>1384840800</v>
      </c>
      <c r="O4" s="14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9">
        <f t="shared" si="0"/>
        <v>58.976190476190467</v>
      </c>
      <c r="H5" s="6">
        <f t="shared" si="1"/>
        <v>103.20833333333333</v>
      </c>
      <c r="I5">
        <v>24</v>
      </c>
      <c r="J5" t="s">
        <v>21</v>
      </c>
      <c r="K5" t="s">
        <v>22</v>
      </c>
      <c r="L5" s="14">
        <f t="shared" si="2"/>
        <v>43688.208333333328</v>
      </c>
      <c r="M5">
        <v>1565499600</v>
      </c>
      <c r="N5">
        <v>1568955600</v>
      </c>
      <c r="O5" s="14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9">
        <f t="shared" si="0"/>
        <v>69.276315789473685</v>
      </c>
      <c r="H6" s="6">
        <f t="shared" si="1"/>
        <v>99.339622641509436</v>
      </c>
      <c r="I6">
        <v>53</v>
      </c>
      <c r="J6" t="s">
        <v>21</v>
      </c>
      <c r="K6" t="s">
        <v>22</v>
      </c>
      <c r="L6" s="14">
        <f t="shared" si="2"/>
        <v>43485.25</v>
      </c>
      <c r="M6">
        <v>1547964000</v>
      </c>
      <c r="N6">
        <v>1548309600</v>
      </c>
      <c r="O6" s="14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9">
        <f t="shared" si="0"/>
        <v>173.61842105263159</v>
      </c>
      <c r="H7" s="6">
        <f t="shared" si="1"/>
        <v>75.833333333333329</v>
      </c>
      <c r="I7">
        <v>174</v>
      </c>
      <c r="J7" t="s">
        <v>36</v>
      </c>
      <c r="K7" t="s">
        <v>37</v>
      </c>
      <c r="L7" s="14">
        <f t="shared" si="2"/>
        <v>41149.208333333336</v>
      </c>
      <c r="M7">
        <v>1346130000</v>
      </c>
      <c r="N7">
        <v>1347080400</v>
      </c>
      <c r="O7" s="14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9">
        <f t="shared" si="0"/>
        <v>20.961538461538463</v>
      </c>
      <c r="H8" s="6">
        <f t="shared" si="1"/>
        <v>60.555555555555557</v>
      </c>
      <c r="I8">
        <v>18</v>
      </c>
      <c r="J8" t="s">
        <v>40</v>
      </c>
      <c r="K8" t="s">
        <v>41</v>
      </c>
      <c r="L8" s="14">
        <f t="shared" si="2"/>
        <v>42991.208333333328</v>
      </c>
      <c r="M8">
        <v>1505278800</v>
      </c>
      <c r="N8">
        <v>1505365200</v>
      </c>
      <c r="O8" s="14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9">
        <f t="shared" si="0"/>
        <v>327.57777777777778</v>
      </c>
      <c r="H9" s="6">
        <f t="shared" si="1"/>
        <v>64.93832599118943</v>
      </c>
      <c r="I9">
        <v>227</v>
      </c>
      <c r="J9" t="s">
        <v>36</v>
      </c>
      <c r="K9" t="s">
        <v>37</v>
      </c>
      <c r="L9" s="14">
        <f t="shared" si="2"/>
        <v>42229.208333333328</v>
      </c>
      <c r="M9">
        <v>1439442000</v>
      </c>
      <c r="N9">
        <v>1439614800</v>
      </c>
      <c r="O9" s="14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9">
        <f t="shared" si="0"/>
        <v>19.932788374205266</v>
      </c>
      <c r="H10" s="6">
        <f t="shared" si="1"/>
        <v>30.997175141242938</v>
      </c>
      <c r="I10">
        <v>708</v>
      </c>
      <c r="J10" t="s">
        <v>36</v>
      </c>
      <c r="K10" t="s">
        <v>37</v>
      </c>
      <c r="L10" s="14">
        <f t="shared" si="2"/>
        <v>40399.208333333336</v>
      </c>
      <c r="M10">
        <v>1281330000</v>
      </c>
      <c r="N10">
        <v>1281502800</v>
      </c>
      <c r="O10" s="14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9">
        <f t="shared" si="0"/>
        <v>51.741935483870968</v>
      </c>
      <c r="H11" s="6">
        <f t="shared" si="1"/>
        <v>72.909090909090907</v>
      </c>
      <c r="I11">
        <v>44</v>
      </c>
      <c r="J11" t="s">
        <v>21</v>
      </c>
      <c r="K11" t="s">
        <v>22</v>
      </c>
      <c r="L11" s="14">
        <f t="shared" si="2"/>
        <v>41536.208333333336</v>
      </c>
      <c r="M11">
        <v>1379566800</v>
      </c>
      <c r="N11">
        <v>1383804000</v>
      </c>
      <c r="O11" s="14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9">
        <f t="shared" si="0"/>
        <v>266.11538461538464</v>
      </c>
      <c r="H12" s="6">
        <f t="shared" si="1"/>
        <v>62.9</v>
      </c>
      <c r="I12">
        <v>220</v>
      </c>
      <c r="J12" t="s">
        <v>21</v>
      </c>
      <c r="K12" t="s">
        <v>22</v>
      </c>
      <c r="L12" s="14">
        <f t="shared" si="2"/>
        <v>40404.208333333336</v>
      </c>
      <c r="M12">
        <v>1281762000</v>
      </c>
      <c r="N12">
        <v>1285909200</v>
      </c>
      <c r="O12" s="14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9">
        <f t="shared" si="0"/>
        <v>48.095238095238095</v>
      </c>
      <c r="H13" s="6">
        <f t="shared" si="1"/>
        <v>112.22222222222223</v>
      </c>
      <c r="I13">
        <v>27</v>
      </c>
      <c r="J13" t="s">
        <v>21</v>
      </c>
      <c r="K13" t="s">
        <v>22</v>
      </c>
      <c r="L13" s="14">
        <f t="shared" si="2"/>
        <v>40442.208333333336</v>
      </c>
      <c r="M13">
        <v>1285045200</v>
      </c>
      <c r="N13">
        <v>1285563600</v>
      </c>
      <c r="O13" s="14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9">
        <f t="shared" si="0"/>
        <v>89.349206349206341</v>
      </c>
      <c r="H14" s="6">
        <f t="shared" si="1"/>
        <v>102.34545454545454</v>
      </c>
      <c r="I14">
        <v>55</v>
      </c>
      <c r="J14" t="s">
        <v>21</v>
      </c>
      <c r="K14" t="s">
        <v>22</v>
      </c>
      <c r="L14" s="14">
        <f t="shared" si="2"/>
        <v>43760.208333333328</v>
      </c>
      <c r="M14">
        <v>1571720400</v>
      </c>
      <c r="N14">
        <v>1572411600</v>
      </c>
      <c r="O14" s="14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9">
        <f t="shared" si="0"/>
        <v>245.11904761904765</v>
      </c>
      <c r="H15" s="6">
        <f t="shared" si="1"/>
        <v>105.05102040816327</v>
      </c>
      <c r="I15">
        <v>98</v>
      </c>
      <c r="J15" t="s">
        <v>21</v>
      </c>
      <c r="K15" t="s">
        <v>22</v>
      </c>
      <c r="L15" s="14">
        <f t="shared" si="2"/>
        <v>42532.208333333328</v>
      </c>
      <c r="M15">
        <v>1465621200</v>
      </c>
      <c r="N15">
        <v>1466658000</v>
      </c>
      <c r="O15" s="14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9">
        <f t="shared" si="0"/>
        <v>66.769503546099301</v>
      </c>
      <c r="H16" s="6">
        <f t="shared" si="1"/>
        <v>94.144999999999996</v>
      </c>
      <c r="I16">
        <v>200</v>
      </c>
      <c r="J16" t="s">
        <v>21</v>
      </c>
      <c r="K16" t="s">
        <v>22</v>
      </c>
      <c r="L16" s="14">
        <f t="shared" si="2"/>
        <v>40974.25</v>
      </c>
      <c r="M16">
        <v>1331013600</v>
      </c>
      <c r="N16">
        <v>1333342800</v>
      </c>
      <c r="O16" s="14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9">
        <f t="shared" si="0"/>
        <v>47.307881773399011</v>
      </c>
      <c r="H17" s="6">
        <f t="shared" si="1"/>
        <v>84.986725663716811</v>
      </c>
      <c r="I17">
        <v>452</v>
      </c>
      <c r="J17" t="s">
        <v>21</v>
      </c>
      <c r="K17" t="s">
        <v>22</v>
      </c>
      <c r="L17" s="14">
        <f t="shared" si="2"/>
        <v>43809.25</v>
      </c>
      <c r="M17">
        <v>1575957600</v>
      </c>
      <c r="N17">
        <v>1576303200</v>
      </c>
      <c r="O17" s="14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9">
        <f t="shared" si="0"/>
        <v>649.47058823529414</v>
      </c>
      <c r="H18" s="6">
        <f t="shared" si="1"/>
        <v>110.41</v>
      </c>
      <c r="I18">
        <v>100</v>
      </c>
      <c r="J18" t="s">
        <v>21</v>
      </c>
      <c r="K18" t="s">
        <v>22</v>
      </c>
      <c r="L18" s="14">
        <f t="shared" si="2"/>
        <v>41661.25</v>
      </c>
      <c r="M18">
        <v>1390370400</v>
      </c>
      <c r="N18">
        <v>1392271200</v>
      </c>
      <c r="O18" s="14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9">
        <f t="shared" si="0"/>
        <v>159.39125295508273</v>
      </c>
      <c r="H19" s="6">
        <f t="shared" si="1"/>
        <v>107.96236989591674</v>
      </c>
      <c r="I19">
        <v>1249</v>
      </c>
      <c r="J19" t="s">
        <v>21</v>
      </c>
      <c r="K19" t="s">
        <v>22</v>
      </c>
      <c r="L19" s="14">
        <f t="shared" si="2"/>
        <v>40555.25</v>
      </c>
      <c r="M19">
        <v>1294812000</v>
      </c>
      <c r="N19">
        <v>1294898400</v>
      </c>
      <c r="O19" s="14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9">
        <f t="shared" si="0"/>
        <v>66.912087912087912</v>
      </c>
      <c r="H20" s="6">
        <f t="shared" si="1"/>
        <v>45.103703703703701</v>
      </c>
      <c r="I20">
        <v>135</v>
      </c>
      <c r="J20" t="s">
        <v>21</v>
      </c>
      <c r="K20" t="s">
        <v>22</v>
      </c>
      <c r="L20" s="14">
        <f t="shared" si="2"/>
        <v>43351.208333333328</v>
      </c>
      <c r="M20">
        <v>1536382800</v>
      </c>
      <c r="N20">
        <v>1537074000</v>
      </c>
      <c r="O20" s="14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9">
        <f t="shared" si="0"/>
        <v>48.529600000000002</v>
      </c>
      <c r="H21" s="6">
        <f t="shared" si="1"/>
        <v>45.001483679525222</v>
      </c>
      <c r="I21">
        <v>674</v>
      </c>
      <c r="J21" t="s">
        <v>21</v>
      </c>
      <c r="K21" t="s">
        <v>22</v>
      </c>
      <c r="L21" s="14">
        <f t="shared" si="2"/>
        <v>43528.25</v>
      </c>
      <c r="M21">
        <v>1551679200</v>
      </c>
      <c r="N21">
        <v>1553490000</v>
      </c>
      <c r="O21" s="14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9">
        <f t="shared" si="0"/>
        <v>112.24279210925646</v>
      </c>
      <c r="H22" s="6">
        <f t="shared" si="1"/>
        <v>105.97134670487107</v>
      </c>
      <c r="I22">
        <v>1396</v>
      </c>
      <c r="J22" t="s">
        <v>21</v>
      </c>
      <c r="K22" t="s">
        <v>22</v>
      </c>
      <c r="L22" s="14">
        <f t="shared" si="2"/>
        <v>41848.208333333336</v>
      </c>
      <c r="M22">
        <v>1406523600</v>
      </c>
      <c r="N22">
        <v>1406523600</v>
      </c>
      <c r="O22" s="14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9">
        <f t="shared" si="0"/>
        <v>40.992553191489364</v>
      </c>
      <c r="H23" s="6">
        <f t="shared" si="1"/>
        <v>69.055555555555557</v>
      </c>
      <c r="I23">
        <v>558</v>
      </c>
      <c r="J23" t="s">
        <v>21</v>
      </c>
      <c r="K23" t="s">
        <v>22</v>
      </c>
      <c r="L23" s="14">
        <f t="shared" si="2"/>
        <v>40770.208333333336</v>
      </c>
      <c r="M23">
        <v>1313384400</v>
      </c>
      <c r="N23">
        <v>1316322000</v>
      </c>
      <c r="O23" s="14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9">
        <f t="shared" si="0"/>
        <v>128.07106598984771</v>
      </c>
      <c r="H24" s="6">
        <f t="shared" si="1"/>
        <v>85.044943820224717</v>
      </c>
      <c r="I24">
        <v>890</v>
      </c>
      <c r="J24" t="s">
        <v>21</v>
      </c>
      <c r="K24" t="s">
        <v>22</v>
      </c>
      <c r="L24" s="14">
        <f t="shared" si="2"/>
        <v>43193.208333333328</v>
      </c>
      <c r="M24">
        <v>1522731600</v>
      </c>
      <c r="N24">
        <v>1524027600</v>
      </c>
      <c r="O24" s="14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9">
        <f t="shared" si="0"/>
        <v>332.04444444444448</v>
      </c>
      <c r="H25" s="6">
        <f t="shared" si="1"/>
        <v>105.22535211267606</v>
      </c>
      <c r="I25">
        <v>142</v>
      </c>
      <c r="J25" t="s">
        <v>40</v>
      </c>
      <c r="K25" t="s">
        <v>41</v>
      </c>
      <c r="L25" s="14">
        <f t="shared" si="2"/>
        <v>43510.25</v>
      </c>
      <c r="M25">
        <v>1550124000</v>
      </c>
      <c r="N25">
        <v>1554699600</v>
      </c>
      <c r="O25" s="14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9">
        <f t="shared" si="0"/>
        <v>112.83225108225108</v>
      </c>
      <c r="H26" s="6">
        <f t="shared" si="1"/>
        <v>39.003741114852225</v>
      </c>
      <c r="I26">
        <v>2673</v>
      </c>
      <c r="J26" t="s">
        <v>21</v>
      </c>
      <c r="K26" t="s">
        <v>22</v>
      </c>
      <c r="L26" s="14">
        <f t="shared" si="2"/>
        <v>41811.208333333336</v>
      </c>
      <c r="M26">
        <v>1403326800</v>
      </c>
      <c r="N26">
        <v>1403499600</v>
      </c>
      <c r="O26" s="14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9">
        <f t="shared" si="0"/>
        <v>216.43636363636364</v>
      </c>
      <c r="H27" s="6">
        <f t="shared" si="1"/>
        <v>73.030674846625772</v>
      </c>
      <c r="I27">
        <v>163</v>
      </c>
      <c r="J27" t="s">
        <v>21</v>
      </c>
      <c r="K27" t="s">
        <v>22</v>
      </c>
      <c r="L27" s="14">
        <f t="shared" si="2"/>
        <v>40681.208333333336</v>
      </c>
      <c r="M27">
        <v>1305694800</v>
      </c>
      <c r="N27">
        <v>1307422800</v>
      </c>
      <c r="O27" s="14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9">
        <f t="shared" si="0"/>
        <v>48.199069767441863</v>
      </c>
      <c r="H28" s="6">
        <f t="shared" si="1"/>
        <v>35.009459459459457</v>
      </c>
      <c r="I28">
        <v>1480</v>
      </c>
      <c r="J28" t="s">
        <v>21</v>
      </c>
      <c r="K28" t="s">
        <v>22</v>
      </c>
      <c r="L28" s="14">
        <f t="shared" si="2"/>
        <v>43312.208333333328</v>
      </c>
      <c r="M28">
        <v>1533013200</v>
      </c>
      <c r="N28">
        <v>1535346000</v>
      </c>
      <c r="O28" s="14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9">
        <f t="shared" si="0"/>
        <v>79.95</v>
      </c>
      <c r="H29" s="6">
        <f t="shared" si="1"/>
        <v>106.6</v>
      </c>
      <c r="I29">
        <v>15</v>
      </c>
      <c r="J29" t="s">
        <v>21</v>
      </c>
      <c r="K29" t="s">
        <v>22</v>
      </c>
      <c r="L29" s="14">
        <f t="shared" si="2"/>
        <v>42280.208333333328</v>
      </c>
      <c r="M29">
        <v>1443848400</v>
      </c>
      <c r="N29">
        <v>1444539600</v>
      </c>
      <c r="O29" s="14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9">
        <f t="shared" si="0"/>
        <v>105.22553516819573</v>
      </c>
      <c r="H30" s="6">
        <f t="shared" si="1"/>
        <v>61.997747747747745</v>
      </c>
      <c r="I30">
        <v>2220</v>
      </c>
      <c r="J30" t="s">
        <v>21</v>
      </c>
      <c r="K30" t="s">
        <v>22</v>
      </c>
      <c r="L30" s="14">
        <f t="shared" si="2"/>
        <v>40218.25</v>
      </c>
      <c r="M30">
        <v>1265695200</v>
      </c>
      <c r="N30">
        <v>1267682400</v>
      </c>
      <c r="O30" s="14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9">
        <f t="shared" si="0"/>
        <v>328.89978213507629</v>
      </c>
      <c r="H31" s="6">
        <f t="shared" si="1"/>
        <v>94.000622665006233</v>
      </c>
      <c r="I31">
        <v>1606</v>
      </c>
      <c r="J31" t="s">
        <v>98</v>
      </c>
      <c r="K31" t="s">
        <v>99</v>
      </c>
      <c r="L31" s="14">
        <f t="shared" si="2"/>
        <v>43301.208333333328</v>
      </c>
      <c r="M31">
        <v>1532062800</v>
      </c>
      <c r="N31">
        <v>1535518800</v>
      </c>
      <c r="O31" s="14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9">
        <f t="shared" si="0"/>
        <v>160.61111111111111</v>
      </c>
      <c r="H32" s="6">
        <f t="shared" si="1"/>
        <v>112.05426356589147</v>
      </c>
      <c r="I32">
        <v>129</v>
      </c>
      <c r="J32" t="s">
        <v>21</v>
      </c>
      <c r="K32" t="s">
        <v>22</v>
      </c>
      <c r="L32" s="14">
        <f t="shared" si="2"/>
        <v>43609.208333333328</v>
      </c>
      <c r="M32">
        <v>1558674000</v>
      </c>
      <c r="N32">
        <v>1559106000</v>
      </c>
      <c r="O32" s="14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9">
        <f t="shared" si="0"/>
        <v>310</v>
      </c>
      <c r="H33" s="6">
        <f t="shared" si="1"/>
        <v>48.008849557522126</v>
      </c>
      <c r="I33">
        <v>226</v>
      </c>
      <c r="J33" t="s">
        <v>40</v>
      </c>
      <c r="K33" t="s">
        <v>41</v>
      </c>
      <c r="L33" s="14">
        <f t="shared" si="2"/>
        <v>42374.25</v>
      </c>
      <c r="M33">
        <v>1451973600</v>
      </c>
      <c r="N33">
        <v>1454392800</v>
      </c>
      <c r="O33" s="14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9">
        <f t="shared" si="0"/>
        <v>86.807920792079202</v>
      </c>
      <c r="H34" s="6">
        <f t="shared" si="1"/>
        <v>38.004334633723452</v>
      </c>
      <c r="I34">
        <v>2307</v>
      </c>
      <c r="J34" t="s">
        <v>107</v>
      </c>
      <c r="K34" t="s">
        <v>108</v>
      </c>
      <c r="L34" s="14">
        <f t="shared" si="2"/>
        <v>43110.25</v>
      </c>
      <c r="M34">
        <v>1515564000</v>
      </c>
      <c r="N34">
        <v>1517896800</v>
      </c>
      <c r="O34" s="14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9">
        <f t="shared" si="0"/>
        <v>377.82071713147411</v>
      </c>
      <c r="H35" s="6">
        <f t="shared" si="1"/>
        <v>35.000184535892231</v>
      </c>
      <c r="I35">
        <v>5419</v>
      </c>
      <c r="J35" t="s">
        <v>21</v>
      </c>
      <c r="K35" t="s">
        <v>22</v>
      </c>
      <c r="L35" s="14">
        <f t="shared" si="2"/>
        <v>41917.208333333336</v>
      </c>
      <c r="M35">
        <v>1412485200</v>
      </c>
      <c r="N35">
        <v>1415685600</v>
      </c>
      <c r="O35" s="14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9">
        <f t="shared" si="0"/>
        <v>150.80645161290323</v>
      </c>
      <c r="H36" s="6">
        <f t="shared" si="1"/>
        <v>85</v>
      </c>
      <c r="I36">
        <v>165</v>
      </c>
      <c r="J36" t="s">
        <v>21</v>
      </c>
      <c r="K36" t="s">
        <v>22</v>
      </c>
      <c r="L36" s="14">
        <f t="shared" si="2"/>
        <v>42817.208333333328</v>
      </c>
      <c r="M36">
        <v>1490245200</v>
      </c>
      <c r="N36">
        <v>1490677200</v>
      </c>
      <c r="O36" s="14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9">
        <f t="shared" si="0"/>
        <v>150.30119521912351</v>
      </c>
      <c r="H37" s="6">
        <f t="shared" si="1"/>
        <v>95.993893129770996</v>
      </c>
      <c r="I37">
        <v>1965</v>
      </c>
      <c r="J37" t="s">
        <v>36</v>
      </c>
      <c r="K37" t="s">
        <v>37</v>
      </c>
      <c r="L37" s="14">
        <f t="shared" si="2"/>
        <v>43484.25</v>
      </c>
      <c r="M37">
        <v>1547877600</v>
      </c>
      <c r="N37">
        <v>1551506400</v>
      </c>
      <c r="O37" s="14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9">
        <f t="shared" si="0"/>
        <v>157.28571428571431</v>
      </c>
      <c r="H38" s="6">
        <f t="shared" si="1"/>
        <v>68.8125</v>
      </c>
      <c r="I38">
        <v>16</v>
      </c>
      <c r="J38" t="s">
        <v>21</v>
      </c>
      <c r="K38" t="s">
        <v>22</v>
      </c>
      <c r="L38" s="14">
        <f t="shared" si="2"/>
        <v>40600.25</v>
      </c>
      <c r="M38">
        <v>1298700000</v>
      </c>
      <c r="N38">
        <v>1300856400</v>
      </c>
      <c r="O38" s="14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9">
        <f t="shared" si="0"/>
        <v>139.98765432098764</v>
      </c>
      <c r="H39" s="6">
        <f t="shared" si="1"/>
        <v>105.97196261682242</v>
      </c>
      <c r="I39">
        <v>107</v>
      </c>
      <c r="J39" t="s">
        <v>21</v>
      </c>
      <c r="K39" t="s">
        <v>22</v>
      </c>
      <c r="L39" s="14">
        <f t="shared" si="2"/>
        <v>43744.208333333328</v>
      </c>
      <c r="M39">
        <v>1570338000</v>
      </c>
      <c r="N39">
        <v>1573192800</v>
      </c>
      <c r="O39" s="14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9">
        <f t="shared" si="0"/>
        <v>325.32258064516128</v>
      </c>
      <c r="H40" s="6">
        <f t="shared" si="1"/>
        <v>75.261194029850742</v>
      </c>
      <c r="I40">
        <v>134</v>
      </c>
      <c r="J40" t="s">
        <v>21</v>
      </c>
      <c r="K40" t="s">
        <v>22</v>
      </c>
      <c r="L40" s="14">
        <f t="shared" si="2"/>
        <v>40469.208333333336</v>
      </c>
      <c r="M40">
        <v>1287378000</v>
      </c>
      <c r="N40">
        <v>1287810000</v>
      </c>
      <c r="O40" s="14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9">
        <f t="shared" si="0"/>
        <v>50.777777777777779</v>
      </c>
      <c r="H41" s="6">
        <f t="shared" si="1"/>
        <v>57.125</v>
      </c>
      <c r="I41">
        <v>88</v>
      </c>
      <c r="J41" t="s">
        <v>36</v>
      </c>
      <c r="K41" t="s">
        <v>37</v>
      </c>
      <c r="L41" s="14">
        <f t="shared" si="2"/>
        <v>41330.25</v>
      </c>
      <c r="M41">
        <v>1361772000</v>
      </c>
      <c r="N41">
        <v>1362978000</v>
      </c>
      <c r="O41" s="14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9">
        <f t="shared" si="0"/>
        <v>169.06818181818181</v>
      </c>
      <c r="H42" s="6">
        <f t="shared" si="1"/>
        <v>75.141414141414145</v>
      </c>
      <c r="I42">
        <v>198</v>
      </c>
      <c r="J42" t="s">
        <v>21</v>
      </c>
      <c r="K42" t="s">
        <v>22</v>
      </c>
      <c r="L42" s="14">
        <f t="shared" si="2"/>
        <v>40334.208333333336</v>
      </c>
      <c r="M42">
        <v>1275714000</v>
      </c>
      <c r="N42">
        <v>1277355600</v>
      </c>
      <c r="O42" s="14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9">
        <f t="shared" si="0"/>
        <v>212.92857142857144</v>
      </c>
      <c r="H43" s="6">
        <f t="shared" si="1"/>
        <v>107.42342342342343</v>
      </c>
      <c r="I43">
        <v>111</v>
      </c>
      <c r="J43" t="s">
        <v>107</v>
      </c>
      <c r="K43" t="s">
        <v>108</v>
      </c>
      <c r="L43" s="14">
        <f t="shared" si="2"/>
        <v>41156.208333333336</v>
      </c>
      <c r="M43">
        <v>1346734800</v>
      </c>
      <c r="N43">
        <v>1348981200</v>
      </c>
      <c r="O43" s="14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9">
        <f t="shared" si="0"/>
        <v>443.94444444444446</v>
      </c>
      <c r="H44" s="6">
        <f t="shared" si="1"/>
        <v>35.995495495495497</v>
      </c>
      <c r="I44">
        <v>222</v>
      </c>
      <c r="J44" t="s">
        <v>21</v>
      </c>
      <c r="K44" t="s">
        <v>22</v>
      </c>
      <c r="L44" s="14">
        <f t="shared" si="2"/>
        <v>40728.208333333336</v>
      </c>
      <c r="M44">
        <v>1309755600</v>
      </c>
      <c r="N44">
        <v>1310533200</v>
      </c>
      <c r="O44" s="14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9">
        <f t="shared" si="0"/>
        <v>185.9390243902439</v>
      </c>
      <c r="H45" s="6">
        <f t="shared" si="1"/>
        <v>26.998873148744366</v>
      </c>
      <c r="I45">
        <v>6212</v>
      </c>
      <c r="J45" t="s">
        <v>21</v>
      </c>
      <c r="K45" t="s">
        <v>22</v>
      </c>
      <c r="L45" s="14">
        <f t="shared" si="2"/>
        <v>41844.208333333336</v>
      </c>
      <c r="M45">
        <v>1406178000</v>
      </c>
      <c r="N45">
        <v>1407560400</v>
      </c>
      <c r="O45" s="14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9">
        <f t="shared" si="0"/>
        <v>658.8125</v>
      </c>
      <c r="H46" s="6">
        <f t="shared" si="1"/>
        <v>107.56122448979592</v>
      </c>
      <c r="I46">
        <v>98</v>
      </c>
      <c r="J46" t="s">
        <v>36</v>
      </c>
      <c r="K46" t="s">
        <v>37</v>
      </c>
      <c r="L46" s="14">
        <f t="shared" si="2"/>
        <v>43541.208333333328</v>
      </c>
      <c r="M46">
        <v>1552798800</v>
      </c>
      <c r="N46">
        <v>1552885200</v>
      </c>
      <c r="O46" s="14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9">
        <f t="shared" si="0"/>
        <v>47.684210526315788</v>
      </c>
      <c r="H47" s="6">
        <f t="shared" si="1"/>
        <v>94.375</v>
      </c>
      <c r="I47">
        <v>48</v>
      </c>
      <c r="J47" t="s">
        <v>21</v>
      </c>
      <c r="K47" t="s">
        <v>22</v>
      </c>
      <c r="L47" s="14">
        <f t="shared" si="2"/>
        <v>42676.208333333328</v>
      </c>
      <c r="M47">
        <v>1478062800</v>
      </c>
      <c r="N47">
        <v>1479362400</v>
      </c>
      <c r="O47" s="14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9">
        <f t="shared" si="0"/>
        <v>114.78378378378378</v>
      </c>
      <c r="H48" s="6">
        <f t="shared" si="1"/>
        <v>46.163043478260867</v>
      </c>
      <c r="I48">
        <v>92</v>
      </c>
      <c r="J48" t="s">
        <v>21</v>
      </c>
      <c r="K48" t="s">
        <v>22</v>
      </c>
      <c r="L48" s="14">
        <f t="shared" si="2"/>
        <v>40367.208333333336</v>
      </c>
      <c r="M48">
        <v>1278565200</v>
      </c>
      <c r="N48">
        <v>1280552400</v>
      </c>
      <c r="O48" s="14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9">
        <f t="shared" si="0"/>
        <v>475.26666666666665</v>
      </c>
      <c r="H49" s="6">
        <f t="shared" si="1"/>
        <v>47.845637583892618</v>
      </c>
      <c r="I49">
        <v>149</v>
      </c>
      <c r="J49" t="s">
        <v>21</v>
      </c>
      <c r="K49" t="s">
        <v>22</v>
      </c>
      <c r="L49" s="14">
        <f t="shared" si="2"/>
        <v>41727.208333333336</v>
      </c>
      <c r="M49">
        <v>1396069200</v>
      </c>
      <c r="N49">
        <v>1398661200</v>
      </c>
      <c r="O49" s="14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9">
        <f t="shared" si="0"/>
        <v>386.97297297297297</v>
      </c>
      <c r="H50" s="6">
        <f t="shared" si="1"/>
        <v>53.007815713698065</v>
      </c>
      <c r="I50">
        <v>2431</v>
      </c>
      <c r="J50" t="s">
        <v>21</v>
      </c>
      <c r="K50" t="s">
        <v>22</v>
      </c>
      <c r="L50" s="14">
        <f t="shared" si="2"/>
        <v>42180.208333333328</v>
      </c>
      <c r="M50">
        <v>1435208400</v>
      </c>
      <c r="N50">
        <v>1436245200</v>
      </c>
      <c r="O50" s="14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9">
        <f t="shared" si="0"/>
        <v>189.625</v>
      </c>
      <c r="H51" s="6">
        <f t="shared" si="1"/>
        <v>45.059405940594061</v>
      </c>
      <c r="I51">
        <v>303</v>
      </c>
      <c r="J51" t="s">
        <v>21</v>
      </c>
      <c r="K51" t="s">
        <v>22</v>
      </c>
      <c r="L51" s="14">
        <f t="shared" si="2"/>
        <v>43758.208333333328</v>
      </c>
      <c r="M51">
        <v>1571547600</v>
      </c>
      <c r="N51">
        <v>1575439200</v>
      </c>
      <c r="O51" s="14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9">
        <f t="shared" si="0"/>
        <v>2</v>
      </c>
      <c r="H52" s="6">
        <f t="shared" si="1"/>
        <v>2</v>
      </c>
      <c r="I52">
        <v>1</v>
      </c>
      <c r="J52" t="s">
        <v>107</v>
      </c>
      <c r="K52" t="s">
        <v>108</v>
      </c>
      <c r="L52" s="14">
        <f t="shared" si="2"/>
        <v>41487.208333333336</v>
      </c>
      <c r="M52">
        <v>1375333200</v>
      </c>
      <c r="N52">
        <v>1377752400</v>
      </c>
      <c r="O52" s="14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9">
        <f t="shared" si="0"/>
        <v>91.867805186590772</v>
      </c>
      <c r="H53" s="6">
        <f t="shared" si="1"/>
        <v>99.006816632583508</v>
      </c>
      <c r="I53">
        <v>1467</v>
      </c>
      <c r="J53" t="s">
        <v>40</v>
      </c>
      <c r="K53" t="s">
        <v>41</v>
      </c>
      <c r="L53" s="14">
        <f t="shared" si="2"/>
        <v>40995.208333333336</v>
      </c>
      <c r="M53">
        <v>1332824400</v>
      </c>
      <c r="N53">
        <v>1334206800</v>
      </c>
      <c r="O53" s="14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9">
        <f t="shared" si="0"/>
        <v>34.152777777777779</v>
      </c>
      <c r="H54" s="6">
        <f t="shared" si="1"/>
        <v>32.786666666666669</v>
      </c>
      <c r="I54">
        <v>75</v>
      </c>
      <c r="J54" t="s">
        <v>21</v>
      </c>
      <c r="K54" t="s">
        <v>22</v>
      </c>
      <c r="L54" s="14">
        <f t="shared" si="2"/>
        <v>40436.208333333336</v>
      </c>
      <c r="M54">
        <v>1284526800</v>
      </c>
      <c r="N54">
        <v>1284872400</v>
      </c>
      <c r="O54" s="14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9">
        <f t="shared" si="0"/>
        <v>140.40909090909091</v>
      </c>
      <c r="H55" s="6">
        <f t="shared" si="1"/>
        <v>59.119617224880386</v>
      </c>
      <c r="I55">
        <v>209</v>
      </c>
      <c r="J55" t="s">
        <v>21</v>
      </c>
      <c r="K55" t="s">
        <v>22</v>
      </c>
      <c r="L55" s="14">
        <f t="shared" si="2"/>
        <v>41779.208333333336</v>
      </c>
      <c r="M55">
        <v>1400562000</v>
      </c>
      <c r="N55">
        <v>1403931600</v>
      </c>
      <c r="O55" s="14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9">
        <f t="shared" si="0"/>
        <v>89.86666666666666</v>
      </c>
      <c r="H56" s="6">
        <f t="shared" si="1"/>
        <v>44.93333333333333</v>
      </c>
      <c r="I56">
        <v>120</v>
      </c>
      <c r="J56" t="s">
        <v>21</v>
      </c>
      <c r="K56" t="s">
        <v>22</v>
      </c>
      <c r="L56" s="14">
        <f t="shared" si="2"/>
        <v>43170.25</v>
      </c>
      <c r="M56">
        <v>1520748000</v>
      </c>
      <c r="N56">
        <v>1521262800</v>
      </c>
      <c r="O56" s="14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9">
        <f t="shared" si="0"/>
        <v>177.96969696969697</v>
      </c>
      <c r="H57" s="6">
        <f t="shared" si="1"/>
        <v>89.664122137404576</v>
      </c>
      <c r="I57">
        <v>131</v>
      </c>
      <c r="J57" t="s">
        <v>21</v>
      </c>
      <c r="K57" t="s">
        <v>22</v>
      </c>
      <c r="L57" s="14">
        <f t="shared" si="2"/>
        <v>43311.208333333328</v>
      </c>
      <c r="M57">
        <v>1532926800</v>
      </c>
      <c r="N57">
        <v>1533358800</v>
      </c>
      <c r="O57" s="14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9">
        <f t="shared" si="0"/>
        <v>143.66249999999999</v>
      </c>
      <c r="H58" s="6">
        <f t="shared" si="1"/>
        <v>70.079268292682926</v>
      </c>
      <c r="I58">
        <v>164</v>
      </c>
      <c r="J58" t="s">
        <v>21</v>
      </c>
      <c r="K58" t="s">
        <v>22</v>
      </c>
      <c r="L58" s="14">
        <f t="shared" si="2"/>
        <v>42014.25</v>
      </c>
      <c r="M58">
        <v>1420869600</v>
      </c>
      <c r="N58">
        <v>1421474400</v>
      </c>
      <c r="O58" s="14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9">
        <f t="shared" si="0"/>
        <v>215.27586206896552</v>
      </c>
      <c r="H59" s="6">
        <f t="shared" si="1"/>
        <v>31.059701492537314</v>
      </c>
      <c r="I59">
        <v>201</v>
      </c>
      <c r="J59" t="s">
        <v>21</v>
      </c>
      <c r="K59" t="s">
        <v>22</v>
      </c>
      <c r="L59" s="14">
        <f t="shared" si="2"/>
        <v>42979.208333333328</v>
      </c>
      <c r="M59">
        <v>1504242000</v>
      </c>
      <c r="N59">
        <v>1505278800</v>
      </c>
      <c r="O59" s="14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9">
        <f t="shared" si="0"/>
        <v>227.11111111111114</v>
      </c>
      <c r="H60" s="6">
        <f t="shared" si="1"/>
        <v>29.061611374407583</v>
      </c>
      <c r="I60">
        <v>211</v>
      </c>
      <c r="J60" t="s">
        <v>21</v>
      </c>
      <c r="K60" t="s">
        <v>22</v>
      </c>
      <c r="L60" s="14">
        <f t="shared" si="2"/>
        <v>42268.208333333328</v>
      </c>
      <c r="M60">
        <v>1442811600</v>
      </c>
      <c r="N60">
        <v>1443934800</v>
      </c>
      <c r="O60" s="14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9">
        <f t="shared" si="0"/>
        <v>275.07142857142861</v>
      </c>
      <c r="H61" s="6">
        <f t="shared" si="1"/>
        <v>30.0859375</v>
      </c>
      <c r="I61">
        <v>128</v>
      </c>
      <c r="J61" t="s">
        <v>21</v>
      </c>
      <c r="K61" t="s">
        <v>22</v>
      </c>
      <c r="L61" s="14">
        <f t="shared" si="2"/>
        <v>42898.208333333328</v>
      </c>
      <c r="M61">
        <v>1497243600</v>
      </c>
      <c r="N61">
        <v>1498539600</v>
      </c>
      <c r="O61" s="14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9">
        <f t="shared" si="0"/>
        <v>144.37048832271762</v>
      </c>
      <c r="H62" s="6">
        <f t="shared" si="1"/>
        <v>84.998125000000002</v>
      </c>
      <c r="I62">
        <v>1600</v>
      </c>
      <c r="J62" t="s">
        <v>15</v>
      </c>
      <c r="K62" t="s">
        <v>16</v>
      </c>
      <c r="L62" s="14">
        <f t="shared" si="2"/>
        <v>41107.208333333336</v>
      </c>
      <c r="M62">
        <v>1342501200</v>
      </c>
      <c r="N62">
        <v>1342760400</v>
      </c>
      <c r="O62" s="14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9">
        <f t="shared" si="0"/>
        <v>92.74598393574297</v>
      </c>
      <c r="H63" s="6">
        <f t="shared" si="1"/>
        <v>82.001775410563695</v>
      </c>
      <c r="I63">
        <v>2253</v>
      </c>
      <c r="J63" t="s">
        <v>15</v>
      </c>
      <c r="K63" t="s">
        <v>16</v>
      </c>
      <c r="L63" s="14">
        <f t="shared" si="2"/>
        <v>40595.25</v>
      </c>
      <c r="M63">
        <v>1298268000</v>
      </c>
      <c r="N63">
        <v>1301720400</v>
      </c>
      <c r="O63" s="14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9">
        <f t="shared" si="0"/>
        <v>722.6</v>
      </c>
      <c r="H64" s="6">
        <f t="shared" si="1"/>
        <v>58.040160642570278</v>
      </c>
      <c r="I64">
        <v>249</v>
      </c>
      <c r="J64" t="s">
        <v>21</v>
      </c>
      <c r="K64" t="s">
        <v>22</v>
      </c>
      <c r="L64" s="14">
        <f t="shared" si="2"/>
        <v>42160.208333333328</v>
      </c>
      <c r="M64">
        <v>1433480400</v>
      </c>
      <c r="N64">
        <v>1433566800</v>
      </c>
      <c r="O64" s="14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9">
        <f t="shared" si="0"/>
        <v>11.851063829787234</v>
      </c>
      <c r="H65" s="6">
        <f t="shared" si="1"/>
        <v>111.4</v>
      </c>
      <c r="I65">
        <v>5</v>
      </c>
      <c r="J65" t="s">
        <v>21</v>
      </c>
      <c r="K65" t="s">
        <v>22</v>
      </c>
      <c r="L65" s="14">
        <f t="shared" si="2"/>
        <v>42853.208333333328</v>
      </c>
      <c r="M65">
        <v>1493355600</v>
      </c>
      <c r="N65">
        <v>1493874000</v>
      </c>
      <c r="O65" s="14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9">
        <f t="shared" si="0"/>
        <v>97.642857142857139</v>
      </c>
      <c r="H66" s="6">
        <f t="shared" si="1"/>
        <v>71.94736842105263</v>
      </c>
      <c r="I66">
        <v>38</v>
      </c>
      <c r="J66" t="s">
        <v>21</v>
      </c>
      <c r="K66" t="s">
        <v>22</v>
      </c>
      <c r="L66" s="14">
        <f t="shared" si="2"/>
        <v>43283.208333333328</v>
      </c>
      <c r="M66">
        <v>1530507600</v>
      </c>
      <c r="N66">
        <v>1531803600</v>
      </c>
      <c r="O66" s="14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9">
        <f t="shared" ref="G67:G130" si="4">(E67/D67)*100</f>
        <v>236.14754098360655</v>
      </c>
      <c r="H67" s="6">
        <f t="shared" ref="H67:H130" si="5">IFERROR(E67/I67,0)</f>
        <v>61.038135593220339</v>
      </c>
      <c r="I67">
        <v>236</v>
      </c>
      <c r="J67" t="s">
        <v>21</v>
      </c>
      <c r="K67" t="s">
        <v>22</v>
      </c>
      <c r="L67" s="14">
        <f t="shared" ref="L67:L130" si="6">(M67/86400)+DATE(1970,1,1)</f>
        <v>40570.25</v>
      </c>
      <c r="M67">
        <v>1296108000</v>
      </c>
      <c r="N67">
        <v>1296712800</v>
      </c>
      <c r="O67" s="14">
        <f t="shared" ref="O67:O130" si="7">(N67/86400)+DATE(1970,1,1)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9">
        <f t="shared" si="4"/>
        <v>45.068965517241381</v>
      </c>
      <c r="H68" s="6">
        <f t="shared" si="5"/>
        <v>108.91666666666667</v>
      </c>
      <c r="I68">
        <v>12</v>
      </c>
      <c r="J68" t="s">
        <v>21</v>
      </c>
      <c r="K68" t="s">
        <v>22</v>
      </c>
      <c r="L68" s="14">
        <f t="shared" si="6"/>
        <v>42102.208333333328</v>
      </c>
      <c r="M68">
        <v>1428469200</v>
      </c>
      <c r="N68">
        <v>1428901200</v>
      </c>
      <c r="O68" s="14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9">
        <f t="shared" si="4"/>
        <v>162.38567493112947</v>
      </c>
      <c r="H69" s="6">
        <f t="shared" si="5"/>
        <v>29.001722017220171</v>
      </c>
      <c r="I69">
        <v>4065</v>
      </c>
      <c r="J69" t="s">
        <v>40</v>
      </c>
      <c r="K69" t="s">
        <v>41</v>
      </c>
      <c r="L69" s="14">
        <f t="shared" si="6"/>
        <v>40203.25</v>
      </c>
      <c r="M69">
        <v>1264399200</v>
      </c>
      <c r="N69">
        <v>1264831200</v>
      </c>
      <c r="O69" s="14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9">
        <f t="shared" si="4"/>
        <v>254.52631578947367</v>
      </c>
      <c r="H70" s="6">
        <f t="shared" si="5"/>
        <v>58.975609756097562</v>
      </c>
      <c r="I70">
        <v>246</v>
      </c>
      <c r="J70" t="s">
        <v>107</v>
      </c>
      <c r="K70" t="s">
        <v>108</v>
      </c>
      <c r="L70" s="14">
        <f t="shared" si="6"/>
        <v>42943.208333333328</v>
      </c>
      <c r="M70">
        <v>1501131600</v>
      </c>
      <c r="N70">
        <v>1505192400</v>
      </c>
      <c r="O70" s="14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9">
        <f t="shared" si="4"/>
        <v>24.063291139240505</v>
      </c>
      <c r="H71" s="6">
        <f t="shared" si="5"/>
        <v>111.82352941176471</v>
      </c>
      <c r="I71">
        <v>17</v>
      </c>
      <c r="J71" t="s">
        <v>21</v>
      </c>
      <c r="K71" t="s">
        <v>22</v>
      </c>
      <c r="L71" s="14">
        <f t="shared" si="6"/>
        <v>40531.25</v>
      </c>
      <c r="M71">
        <v>1292738400</v>
      </c>
      <c r="N71">
        <v>1295676000</v>
      </c>
      <c r="O71" s="14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9">
        <f t="shared" si="4"/>
        <v>123.74140625000001</v>
      </c>
      <c r="H72" s="6">
        <f t="shared" si="5"/>
        <v>63.995555555555555</v>
      </c>
      <c r="I72">
        <v>2475</v>
      </c>
      <c r="J72" t="s">
        <v>107</v>
      </c>
      <c r="K72" t="s">
        <v>108</v>
      </c>
      <c r="L72" s="14">
        <f t="shared" si="6"/>
        <v>40484.208333333336</v>
      </c>
      <c r="M72">
        <v>1288674000</v>
      </c>
      <c r="N72">
        <v>1292911200</v>
      </c>
      <c r="O72" s="14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9">
        <f t="shared" si="4"/>
        <v>108.06666666666666</v>
      </c>
      <c r="H73" s="6">
        <f t="shared" si="5"/>
        <v>85.315789473684205</v>
      </c>
      <c r="I73">
        <v>76</v>
      </c>
      <c r="J73" t="s">
        <v>21</v>
      </c>
      <c r="K73" t="s">
        <v>22</v>
      </c>
      <c r="L73" s="14">
        <f t="shared" si="6"/>
        <v>43799.25</v>
      </c>
      <c r="M73">
        <v>1575093600</v>
      </c>
      <c r="N73">
        <v>1575439200</v>
      </c>
      <c r="O73" s="14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9">
        <f t="shared" si="4"/>
        <v>670.33333333333326</v>
      </c>
      <c r="H74" s="6">
        <f t="shared" si="5"/>
        <v>74.481481481481481</v>
      </c>
      <c r="I74">
        <v>54</v>
      </c>
      <c r="J74" t="s">
        <v>21</v>
      </c>
      <c r="K74" t="s">
        <v>22</v>
      </c>
      <c r="L74" s="14">
        <f t="shared" si="6"/>
        <v>42186.208333333328</v>
      </c>
      <c r="M74">
        <v>1435726800</v>
      </c>
      <c r="N74">
        <v>1438837200</v>
      </c>
      <c r="O74" s="14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9">
        <f t="shared" si="4"/>
        <v>660.92857142857144</v>
      </c>
      <c r="H75" s="6">
        <f t="shared" si="5"/>
        <v>105.14772727272727</v>
      </c>
      <c r="I75">
        <v>88</v>
      </c>
      <c r="J75" t="s">
        <v>21</v>
      </c>
      <c r="K75" t="s">
        <v>22</v>
      </c>
      <c r="L75" s="14">
        <f t="shared" si="6"/>
        <v>42701.25</v>
      </c>
      <c r="M75">
        <v>1480226400</v>
      </c>
      <c r="N75">
        <v>1480485600</v>
      </c>
      <c r="O75" s="14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9">
        <f t="shared" si="4"/>
        <v>122.46153846153847</v>
      </c>
      <c r="H76" s="6">
        <f t="shared" si="5"/>
        <v>56.188235294117646</v>
      </c>
      <c r="I76">
        <v>85</v>
      </c>
      <c r="J76" t="s">
        <v>40</v>
      </c>
      <c r="K76" t="s">
        <v>41</v>
      </c>
      <c r="L76" s="14">
        <f t="shared" si="6"/>
        <v>42456.208333333328</v>
      </c>
      <c r="M76">
        <v>1459054800</v>
      </c>
      <c r="N76">
        <v>1459141200</v>
      </c>
      <c r="O76" s="14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9">
        <f t="shared" si="4"/>
        <v>150.57731958762886</v>
      </c>
      <c r="H77" s="6">
        <f t="shared" si="5"/>
        <v>85.917647058823533</v>
      </c>
      <c r="I77">
        <v>170</v>
      </c>
      <c r="J77" t="s">
        <v>21</v>
      </c>
      <c r="K77" t="s">
        <v>22</v>
      </c>
      <c r="L77" s="14">
        <f t="shared" si="6"/>
        <v>43296.208333333328</v>
      </c>
      <c r="M77">
        <v>1531630800</v>
      </c>
      <c r="N77">
        <v>1532322000</v>
      </c>
      <c r="O77" s="14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9">
        <f t="shared" si="4"/>
        <v>78.106590724165997</v>
      </c>
      <c r="H78" s="6">
        <f t="shared" si="5"/>
        <v>57.00296912114014</v>
      </c>
      <c r="I78">
        <v>1684</v>
      </c>
      <c r="J78" t="s">
        <v>21</v>
      </c>
      <c r="K78" t="s">
        <v>22</v>
      </c>
      <c r="L78" s="14">
        <f t="shared" si="6"/>
        <v>42027.25</v>
      </c>
      <c r="M78">
        <v>1421992800</v>
      </c>
      <c r="N78">
        <v>1426222800</v>
      </c>
      <c r="O78" s="14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9">
        <f t="shared" si="4"/>
        <v>46.94736842105263</v>
      </c>
      <c r="H79" s="6">
        <f t="shared" si="5"/>
        <v>79.642857142857139</v>
      </c>
      <c r="I79">
        <v>56</v>
      </c>
      <c r="J79" t="s">
        <v>21</v>
      </c>
      <c r="K79" t="s">
        <v>22</v>
      </c>
      <c r="L79" s="14">
        <f t="shared" si="6"/>
        <v>40448.208333333336</v>
      </c>
      <c r="M79">
        <v>1285563600</v>
      </c>
      <c r="N79">
        <v>1286773200</v>
      </c>
      <c r="O79" s="14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9">
        <f t="shared" si="4"/>
        <v>300.8</v>
      </c>
      <c r="H80" s="6">
        <f t="shared" si="5"/>
        <v>41.018181818181816</v>
      </c>
      <c r="I80">
        <v>330</v>
      </c>
      <c r="J80" t="s">
        <v>21</v>
      </c>
      <c r="K80" t="s">
        <v>22</v>
      </c>
      <c r="L80" s="14">
        <f t="shared" si="6"/>
        <v>43206.208333333328</v>
      </c>
      <c r="M80">
        <v>1523854800</v>
      </c>
      <c r="N80">
        <v>1523941200</v>
      </c>
      <c r="O80" s="14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9">
        <f t="shared" si="4"/>
        <v>69.598615916955026</v>
      </c>
      <c r="H81" s="6">
        <f t="shared" si="5"/>
        <v>48.004773269689736</v>
      </c>
      <c r="I81">
        <v>838</v>
      </c>
      <c r="J81" t="s">
        <v>21</v>
      </c>
      <c r="K81" t="s">
        <v>22</v>
      </c>
      <c r="L81" s="14">
        <f t="shared" si="6"/>
        <v>43267.208333333328</v>
      </c>
      <c r="M81">
        <v>1529125200</v>
      </c>
      <c r="N81">
        <v>1529557200</v>
      </c>
      <c r="O81" s="14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9">
        <f t="shared" si="4"/>
        <v>637.4545454545455</v>
      </c>
      <c r="H82" s="6">
        <f t="shared" si="5"/>
        <v>55.212598425196852</v>
      </c>
      <c r="I82">
        <v>127</v>
      </c>
      <c r="J82" t="s">
        <v>21</v>
      </c>
      <c r="K82" t="s">
        <v>22</v>
      </c>
      <c r="L82" s="14">
        <f t="shared" si="6"/>
        <v>42976.208333333328</v>
      </c>
      <c r="M82">
        <v>1503982800</v>
      </c>
      <c r="N82">
        <v>1506574800</v>
      </c>
      <c r="O82" s="14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9">
        <f t="shared" si="4"/>
        <v>225.33928571428569</v>
      </c>
      <c r="H83" s="6">
        <f t="shared" si="5"/>
        <v>92.109489051094897</v>
      </c>
      <c r="I83">
        <v>411</v>
      </c>
      <c r="J83" t="s">
        <v>21</v>
      </c>
      <c r="K83" t="s">
        <v>22</v>
      </c>
      <c r="L83" s="14">
        <f t="shared" si="6"/>
        <v>43062.25</v>
      </c>
      <c r="M83">
        <v>1511416800</v>
      </c>
      <c r="N83">
        <v>1513576800</v>
      </c>
      <c r="O83" s="14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9">
        <f t="shared" si="4"/>
        <v>1497.3000000000002</v>
      </c>
      <c r="H84" s="6">
        <f t="shared" si="5"/>
        <v>83.183333333333337</v>
      </c>
      <c r="I84">
        <v>180</v>
      </c>
      <c r="J84" t="s">
        <v>40</v>
      </c>
      <c r="K84" t="s">
        <v>41</v>
      </c>
      <c r="L84" s="14">
        <f t="shared" si="6"/>
        <v>43482.25</v>
      </c>
      <c r="M84">
        <v>1547704800</v>
      </c>
      <c r="N84">
        <v>1548309600</v>
      </c>
      <c r="O84" s="14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9">
        <f t="shared" si="4"/>
        <v>37.590225563909776</v>
      </c>
      <c r="H85" s="6">
        <f t="shared" si="5"/>
        <v>39.996000000000002</v>
      </c>
      <c r="I85">
        <v>1000</v>
      </c>
      <c r="J85" t="s">
        <v>21</v>
      </c>
      <c r="K85" t="s">
        <v>22</v>
      </c>
      <c r="L85" s="14">
        <f t="shared" si="6"/>
        <v>42579.208333333328</v>
      </c>
      <c r="M85">
        <v>1469682000</v>
      </c>
      <c r="N85">
        <v>1471582800</v>
      </c>
      <c r="O85" s="14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9">
        <f t="shared" si="4"/>
        <v>132.36942675159236</v>
      </c>
      <c r="H86" s="6">
        <f t="shared" si="5"/>
        <v>111.1336898395722</v>
      </c>
      <c r="I86">
        <v>374</v>
      </c>
      <c r="J86" t="s">
        <v>21</v>
      </c>
      <c r="K86" t="s">
        <v>22</v>
      </c>
      <c r="L86" s="14">
        <f t="shared" si="6"/>
        <v>41118.208333333336</v>
      </c>
      <c r="M86">
        <v>1343451600</v>
      </c>
      <c r="N86">
        <v>1344315600</v>
      </c>
      <c r="O86" s="14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9">
        <f t="shared" si="4"/>
        <v>131.22448979591837</v>
      </c>
      <c r="H87" s="6">
        <f t="shared" si="5"/>
        <v>90.563380281690144</v>
      </c>
      <c r="I87">
        <v>71</v>
      </c>
      <c r="J87" t="s">
        <v>26</v>
      </c>
      <c r="K87" t="s">
        <v>27</v>
      </c>
      <c r="L87" s="14">
        <f t="shared" si="6"/>
        <v>40797.208333333336</v>
      </c>
      <c r="M87">
        <v>1315717200</v>
      </c>
      <c r="N87">
        <v>1316408400</v>
      </c>
      <c r="O87" s="14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9">
        <f t="shared" si="4"/>
        <v>167.63513513513513</v>
      </c>
      <c r="H88" s="6">
        <f t="shared" si="5"/>
        <v>61.108374384236456</v>
      </c>
      <c r="I88">
        <v>203</v>
      </c>
      <c r="J88" t="s">
        <v>21</v>
      </c>
      <c r="K88" t="s">
        <v>22</v>
      </c>
      <c r="L88" s="14">
        <f t="shared" si="6"/>
        <v>42128.208333333328</v>
      </c>
      <c r="M88">
        <v>1430715600</v>
      </c>
      <c r="N88">
        <v>1431838800</v>
      </c>
      <c r="O88" s="14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9">
        <f t="shared" si="4"/>
        <v>61.984886649874063</v>
      </c>
      <c r="H89" s="6">
        <f t="shared" si="5"/>
        <v>83.022941970310384</v>
      </c>
      <c r="I89">
        <v>1482</v>
      </c>
      <c r="J89" t="s">
        <v>26</v>
      </c>
      <c r="K89" t="s">
        <v>27</v>
      </c>
      <c r="L89" s="14">
        <f t="shared" si="6"/>
        <v>40610.25</v>
      </c>
      <c r="M89">
        <v>1299564000</v>
      </c>
      <c r="N89">
        <v>1300510800</v>
      </c>
      <c r="O89" s="14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9">
        <f t="shared" si="4"/>
        <v>260.75</v>
      </c>
      <c r="H90" s="6">
        <f t="shared" si="5"/>
        <v>110.76106194690266</v>
      </c>
      <c r="I90">
        <v>113</v>
      </c>
      <c r="J90" t="s">
        <v>21</v>
      </c>
      <c r="K90" t="s">
        <v>22</v>
      </c>
      <c r="L90" s="14">
        <f t="shared" si="6"/>
        <v>42110.208333333328</v>
      </c>
      <c r="M90">
        <v>1429160400</v>
      </c>
      <c r="N90">
        <v>1431061200</v>
      </c>
      <c r="O90" s="14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9">
        <f t="shared" si="4"/>
        <v>252.58823529411765</v>
      </c>
      <c r="H91" s="6">
        <f t="shared" si="5"/>
        <v>89.458333333333329</v>
      </c>
      <c r="I91">
        <v>96</v>
      </c>
      <c r="J91" t="s">
        <v>21</v>
      </c>
      <c r="K91" t="s">
        <v>22</v>
      </c>
      <c r="L91" s="14">
        <f t="shared" si="6"/>
        <v>40283.208333333336</v>
      </c>
      <c r="M91">
        <v>1271307600</v>
      </c>
      <c r="N91">
        <v>1271480400</v>
      </c>
      <c r="O91" s="14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9">
        <f t="shared" si="4"/>
        <v>78.615384615384613</v>
      </c>
      <c r="H92" s="6">
        <f t="shared" si="5"/>
        <v>57.849056603773583</v>
      </c>
      <c r="I92">
        <v>106</v>
      </c>
      <c r="J92" t="s">
        <v>21</v>
      </c>
      <c r="K92" t="s">
        <v>22</v>
      </c>
      <c r="L92" s="14">
        <f t="shared" si="6"/>
        <v>42425.25</v>
      </c>
      <c r="M92">
        <v>1456380000</v>
      </c>
      <c r="N92">
        <v>1456380000</v>
      </c>
      <c r="O92" s="14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9">
        <f t="shared" si="4"/>
        <v>48.404406999351913</v>
      </c>
      <c r="H93" s="6">
        <f t="shared" si="5"/>
        <v>109.99705449189985</v>
      </c>
      <c r="I93">
        <v>679</v>
      </c>
      <c r="J93" t="s">
        <v>107</v>
      </c>
      <c r="K93" t="s">
        <v>108</v>
      </c>
      <c r="L93" s="14">
        <f t="shared" si="6"/>
        <v>42588.208333333328</v>
      </c>
      <c r="M93">
        <v>1470459600</v>
      </c>
      <c r="N93">
        <v>1472878800</v>
      </c>
      <c r="O93" s="14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9">
        <f t="shared" si="4"/>
        <v>258.875</v>
      </c>
      <c r="H94" s="6">
        <f t="shared" si="5"/>
        <v>103.96586345381526</v>
      </c>
      <c r="I94">
        <v>498</v>
      </c>
      <c r="J94" t="s">
        <v>98</v>
      </c>
      <c r="K94" t="s">
        <v>99</v>
      </c>
      <c r="L94" s="14">
        <f t="shared" si="6"/>
        <v>40352.208333333336</v>
      </c>
      <c r="M94">
        <v>1277269200</v>
      </c>
      <c r="N94">
        <v>1277355600</v>
      </c>
      <c r="O94" s="14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9">
        <f t="shared" si="4"/>
        <v>60.548713235294116</v>
      </c>
      <c r="H95" s="6">
        <f t="shared" si="5"/>
        <v>107.99508196721311</v>
      </c>
      <c r="I95">
        <v>610</v>
      </c>
      <c r="J95" t="s">
        <v>21</v>
      </c>
      <c r="K95" t="s">
        <v>22</v>
      </c>
      <c r="L95" s="14">
        <f t="shared" si="6"/>
        <v>41202.208333333336</v>
      </c>
      <c r="M95">
        <v>1350709200</v>
      </c>
      <c r="N95">
        <v>1351054800</v>
      </c>
      <c r="O95" s="14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9">
        <f t="shared" si="4"/>
        <v>303.68965517241378</v>
      </c>
      <c r="H96" s="6">
        <f t="shared" si="5"/>
        <v>48.927777777777777</v>
      </c>
      <c r="I96">
        <v>180</v>
      </c>
      <c r="J96" t="s">
        <v>40</v>
      </c>
      <c r="K96" t="s">
        <v>41</v>
      </c>
      <c r="L96" s="14">
        <f t="shared" si="6"/>
        <v>43562.208333333328</v>
      </c>
      <c r="M96">
        <v>1554613200</v>
      </c>
      <c r="N96">
        <v>1555563600</v>
      </c>
      <c r="O96" s="14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9">
        <f t="shared" si="4"/>
        <v>112.99999999999999</v>
      </c>
      <c r="H97" s="6">
        <f t="shared" si="5"/>
        <v>37.666666666666664</v>
      </c>
      <c r="I97">
        <v>27</v>
      </c>
      <c r="J97" t="s">
        <v>21</v>
      </c>
      <c r="K97" t="s">
        <v>22</v>
      </c>
      <c r="L97" s="14">
        <f t="shared" si="6"/>
        <v>43752.208333333328</v>
      </c>
      <c r="M97">
        <v>1571029200</v>
      </c>
      <c r="N97">
        <v>1571634000</v>
      </c>
      <c r="O97" s="14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9">
        <f t="shared" si="4"/>
        <v>217.37876614060258</v>
      </c>
      <c r="H98" s="6">
        <f t="shared" si="5"/>
        <v>64.999141999141997</v>
      </c>
      <c r="I98">
        <v>2331</v>
      </c>
      <c r="J98" t="s">
        <v>21</v>
      </c>
      <c r="K98" t="s">
        <v>22</v>
      </c>
      <c r="L98" s="14">
        <f t="shared" si="6"/>
        <v>40612.25</v>
      </c>
      <c r="M98">
        <v>1299736800</v>
      </c>
      <c r="N98">
        <v>1300856400</v>
      </c>
      <c r="O98" s="14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9">
        <f t="shared" si="4"/>
        <v>926.69230769230762</v>
      </c>
      <c r="H99" s="6">
        <f t="shared" si="5"/>
        <v>106.61061946902655</v>
      </c>
      <c r="I99">
        <v>113</v>
      </c>
      <c r="J99" t="s">
        <v>21</v>
      </c>
      <c r="K99" t="s">
        <v>22</v>
      </c>
      <c r="L99" s="14">
        <f t="shared" si="6"/>
        <v>42180.208333333328</v>
      </c>
      <c r="M99">
        <v>1435208400</v>
      </c>
      <c r="N99">
        <v>1439874000</v>
      </c>
      <c r="O99" s="14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9">
        <f t="shared" si="4"/>
        <v>33.692229038854805</v>
      </c>
      <c r="H100" s="6">
        <f t="shared" si="5"/>
        <v>27.009016393442622</v>
      </c>
      <c r="I100">
        <v>1220</v>
      </c>
      <c r="J100" t="s">
        <v>26</v>
      </c>
      <c r="K100" t="s">
        <v>27</v>
      </c>
      <c r="L100" s="14">
        <f t="shared" si="6"/>
        <v>42212.208333333328</v>
      </c>
      <c r="M100">
        <v>1437973200</v>
      </c>
      <c r="N100">
        <v>1438318800</v>
      </c>
      <c r="O100" s="14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9">
        <f t="shared" si="4"/>
        <v>196.7236842105263</v>
      </c>
      <c r="H101" s="6">
        <f t="shared" si="5"/>
        <v>91.16463414634147</v>
      </c>
      <c r="I101">
        <v>164</v>
      </c>
      <c r="J101" t="s">
        <v>21</v>
      </c>
      <c r="K101" t="s">
        <v>22</v>
      </c>
      <c r="L101" s="14">
        <f t="shared" si="6"/>
        <v>41968.25</v>
      </c>
      <c r="M101">
        <v>1416895200</v>
      </c>
      <c r="N101">
        <v>1419400800</v>
      </c>
      <c r="O101" s="14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9">
        <f t="shared" si="4"/>
        <v>1</v>
      </c>
      <c r="H102" s="6">
        <f t="shared" si="5"/>
        <v>1</v>
      </c>
      <c r="I102">
        <v>1</v>
      </c>
      <c r="J102" t="s">
        <v>21</v>
      </c>
      <c r="K102" t="s">
        <v>22</v>
      </c>
      <c r="L102" s="14">
        <f t="shared" si="6"/>
        <v>40835.208333333336</v>
      </c>
      <c r="M102">
        <v>1319000400</v>
      </c>
      <c r="N102">
        <v>1320555600</v>
      </c>
      <c r="O102" s="14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9">
        <f t="shared" si="4"/>
        <v>1021.4444444444445</v>
      </c>
      <c r="H103" s="6">
        <f t="shared" si="5"/>
        <v>56.054878048780488</v>
      </c>
      <c r="I103">
        <v>164</v>
      </c>
      <c r="J103" t="s">
        <v>21</v>
      </c>
      <c r="K103" t="s">
        <v>22</v>
      </c>
      <c r="L103" s="14">
        <f t="shared" si="6"/>
        <v>42056.25</v>
      </c>
      <c r="M103">
        <v>1424498400</v>
      </c>
      <c r="N103">
        <v>1425103200</v>
      </c>
      <c r="O103" s="14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9">
        <f t="shared" si="4"/>
        <v>281.67567567567568</v>
      </c>
      <c r="H104" s="6">
        <f t="shared" si="5"/>
        <v>31.017857142857142</v>
      </c>
      <c r="I104">
        <v>336</v>
      </c>
      <c r="J104" t="s">
        <v>21</v>
      </c>
      <c r="K104" t="s">
        <v>22</v>
      </c>
      <c r="L104" s="14">
        <f t="shared" si="6"/>
        <v>43234.208333333328</v>
      </c>
      <c r="M104">
        <v>1526274000</v>
      </c>
      <c r="N104">
        <v>1526878800</v>
      </c>
      <c r="O104" s="14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9">
        <f t="shared" si="4"/>
        <v>24.610000000000003</v>
      </c>
      <c r="H105" s="6">
        <f t="shared" si="5"/>
        <v>66.513513513513516</v>
      </c>
      <c r="I105">
        <v>37</v>
      </c>
      <c r="J105" t="s">
        <v>107</v>
      </c>
      <c r="K105" t="s">
        <v>108</v>
      </c>
      <c r="L105" s="14">
        <f t="shared" si="6"/>
        <v>40475.208333333336</v>
      </c>
      <c r="M105">
        <v>1287896400</v>
      </c>
      <c r="N105">
        <v>1288674000</v>
      </c>
      <c r="O105" s="14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9">
        <f t="shared" si="4"/>
        <v>143.14010067114094</v>
      </c>
      <c r="H106" s="6">
        <f t="shared" si="5"/>
        <v>89.005216484089729</v>
      </c>
      <c r="I106">
        <v>1917</v>
      </c>
      <c r="J106" t="s">
        <v>21</v>
      </c>
      <c r="K106" t="s">
        <v>22</v>
      </c>
      <c r="L106" s="14">
        <f t="shared" si="6"/>
        <v>42878.208333333328</v>
      </c>
      <c r="M106">
        <v>1495515600</v>
      </c>
      <c r="N106">
        <v>1495602000</v>
      </c>
      <c r="O106" s="14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9">
        <f t="shared" si="4"/>
        <v>144.54411764705884</v>
      </c>
      <c r="H107" s="6">
        <f t="shared" si="5"/>
        <v>103.46315789473684</v>
      </c>
      <c r="I107">
        <v>95</v>
      </c>
      <c r="J107" t="s">
        <v>21</v>
      </c>
      <c r="K107" t="s">
        <v>22</v>
      </c>
      <c r="L107" s="14">
        <f t="shared" si="6"/>
        <v>41366.208333333336</v>
      </c>
      <c r="M107">
        <v>1364878800</v>
      </c>
      <c r="N107">
        <v>1366434000</v>
      </c>
      <c r="O107" s="14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9">
        <f t="shared" si="4"/>
        <v>359.12820512820514</v>
      </c>
      <c r="H108" s="6">
        <f t="shared" si="5"/>
        <v>95.278911564625844</v>
      </c>
      <c r="I108">
        <v>147</v>
      </c>
      <c r="J108" t="s">
        <v>21</v>
      </c>
      <c r="K108" t="s">
        <v>22</v>
      </c>
      <c r="L108" s="14">
        <f t="shared" si="6"/>
        <v>43716.208333333328</v>
      </c>
      <c r="M108">
        <v>1567918800</v>
      </c>
      <c r="N108">
        <v>1568350800</v>
      </c>
      <c r="O108" s="14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9">
        <f t="shared" si="4"/>
        <v>186.48571428571427</v>
      </c>
      <c r="H109" s="6">
        <f t="shared" si="5"/>
        <v>75.895348837209298</v>
      </c>
      <c r="I109">
        <v>86</v>
      </c>
      <c r="J109" t="s">
        <v>21</v>
      </c>
      <c r="K109" t="s">
        <v>22</v>
      </c>
      <c r="L109" s="14">
        <f t="shared" si="6"/>
        <v>43213.208333333328</v>
      </c>
      <c r="M109">
        <v>1524459600</v>
      </c>
      <c r="N109">
        <v>1525928400</v>
      </c>
      <c r="O109" s="14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9">
        <f t="shared" si="4"/>
        <v>595.26666666666665</v>
      </c>
      <c r="H110" s="6">
        <f t="shared" si="5"/>
        <v>107.57831325301204</v>
      </c>
      <c r="I110">
        <v>83</v>
      </c>
      <c r="J110" t="s">
        <v>21</v>
      </c>
      <c r="K110" t="s">
        <v>22</v>
      </c>
      <c r="L110" s="14">
        <f t="shared" si="6"/>
        <v>41005.208333333336</v>
      </c>
      <c r="M110">
        <v>1333688400</v>
      </c>
      <c r="N110">
        <v>1336885200</v>
      </c>
      <c r="O110" s="14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9">
        <f t="shared" si="4"/>
        <v>59.21153846153846</v>
      </c>
      <c r="H111" s="6">
        <f t="shared" si="5"/>
        <v>51.31666666666667</v>
      </c>
      <c r="I111">
        <v>60</v>
      </c>
      <c r="J111" t="s">
        <v>21</v>
      </c>
      <c r="K111" t="s">
        <v>22</v>
      </c>
      <c r="L111" s="14">
        <f t="shared" si="6"/>
        <v>41651.25</v>
      </c>
      <c r="M111">
        <v>1389506400</v>
      </c>
      <c r="N111">
        <v>1389679200</v>
      </c>
      <c r="O111" s="14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9">
        <f t="shared" si="4"/>
        <v>14.962780898876405</v>
      </c>
      <c r="H112" s="6">
        <f t="shared" si="5"/>
        <v>71.983108108108112</v>
      </c>
      <c r="I112">
        <v>296</v>
      </c>
      <c r="J112" t="s">
        <v>21</v>
      </c>
      <c r="K112" t="s">
        <v>22</v>
      </c>
      <c r="L112" s="14">
        <f t="shared" si="6"/>
        <v>43354.208333333328</v>
      </c>
      <c r="M112">
        <v>1536642000</v>
      </c>
      <c r="N112">
        <v>1538283600</v>
      </c>
      <c r="O112" s="14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9">
        <f t="shared" si="4"/>
        <v>119.95602605863192</v>
      </c>
      <c r="H113" s="6">
        <f t="shared" si="5"/>
        <v>108.95414201183432</v>
      </c>
      <c r="I113">
        <v>676</v>
      </c>
      <c r="J113" t="s">
        <v>21</v>
      </c>
      <c r="K113" t="s">
        <v>22</v>
      </c>
      <c r="L113" s="14">
        <f t="shared" si="6"/>
        <v>41174.208333333336</v>
      </c>
      <c r="M113">
        <v>1348290000</v>
      </c>
      <c r="N113">
        <v>1348808400</v>
      </c>
      <c r="O113" s="14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9">
        <f t="shared" si="4"/>
        <v>268.82978723404256</v>
      </c>
      <c r="H114" s="6">
        <f t="shared" si="5"/>
        <v>35</v>
      </c>
      <c r="I114">
        <v>361</v>
      </c>
      <c r="J114" t="s">
        <v>26</v>
      </c>
      <c r="K114" t="s">
        <v>27</v>
      </c>
      <c r="L114" s="14">
        <f t="shared" si="6"/>
        <v>41875.208333333336</v>
      </c>
      <c r="M114">
        <v>1408856400</v>
      </c>
      <c r="N114">
        <v>1410152400</v>
      </c>
      <c r="O114" s="14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9">
        <f t="shared" si="4"/>
        <v>376.87878787878788</v>
      </c>
      <c r="H115" s="6">
        <f t="shared" si="5"/>
        <v>94.938931297709928</v>
      </c>
      <c r="I115">
        <v>131</v>
      </c>
      <c r="J115" t="s">
        <v>21</v>
      </c>
      <c r="K115" t="s">
        <v>22</v>
      </c>
      <c r="L115" s="14">
        <f t="shared" si="6"/>
        <v>42990.208333333328</v>
      </c>
      <c r="M115">
        <v>1505192400</v>
      </c>
      <c r="N115">
        <v>1505797200</v>
      </c>
      <c r="O115" s="14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9">
        <f t="shared" si="4"/>
        <v>727.15789473684208</v>
      </c>
      <c r="H116" s="6">
        <f t="shared" si="5"/>
        <v>109.65079365079364</v>
      </c>
      <c r="I116">
        <v>126</v>
      </c>
      <c r="J116" t="s">
        <v>21</v>
      </c>
      <c r="K116" t="s">
        <v>22</v>
      </c>
      <c r="L116" s="14">
        <f t="shared" si="6"/>
        <v>43564.208333333328</v>
      </c>
      <c r="M116">
        <v>1554786000</v>
      </c>
      <c r="N116">
        <v>1554872400</v>
      </c>
      <c r="O116" s="14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9">
        <f t="shared" si="4"/>
        <v>87.211757648470297</v>
      </c>
      <c r="H117" s="6">
        <f t="shared" si="5"/>
        <v>44.001815980629537</v>
      </c>
      <c r="I117">
        <v>3304</v>
      </c>
      <c r="J117" t="s">
        <v>107</v>
      </c>
      <c r="K117" t="s">
        <v>108</v>
      </c>
      <c r="L117" s="14">
        <f t="shared" si="6"/>
        <v>43056.25</v>
      </c>
      <c r="M117">
        <v>1510898400</v>
      </c>
      <c r="N117">
        <v>1513922400</v>
      </c>
      <c r="O117" s="14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9">
        <f t="shared" si="4"/>
        <v>88</v>
      </c>
      <c r="H118" s="6">
        <f t="shared" si="5"/>
        <v>86.794520547945211</v>
      </c>
      <c r="I118">
        <v>73</v>
      </c>
      <c r="J118" t="s">
        <v>21</v>
      </c>
      <c r="K118" t="s">
        <v>22</v>
      </c>
      <c r="L118" s="14">
        <f t="shared" si="6"/>
        <v>42265.208333333328</v>
      </c>
      <c r="M118">
        <v>1442552400</v>
      </c>
      <c r="N118">
        <v>1442638800</v>
      </c>
      <c r="O118" s="14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9">
        <f t="shared" si="4"/>
        <v>173.9387755102041</v>
      </c>
      <c r="H119" s="6">
        <f t="shared" si="5"/>
        <v>30.992727272727272</v>
      </c>
      <c r="I119">
        <v>275</v>
      </c>
      <c r="J119" t="s">
        <v>21</v>
      </c>
      <c r="K119" t="s">
        <v>22</v>
      </c>
      <c r="L119" s="14">
        <f t="shared" si="6"/>
        <v>40808.208333333336</v>
      </c>
      <c r="M119">
        <v>1316667600</v>
      </c>
      <c r="N119">
        <v>1317186000</v>
      </c>
      <c r="O119" s="14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9">
        <f t="shared" si="4"/>
        <v>117.61111111111111</v>
      </c>
      <c r="H120" s="6">
        <f t="shared" si="5"/>
        <v>94.791044776119406</v>
      </c>
      <c r="I120">
        <v>67</v>
      </c>
      <c r="J120" t="s">
        <v>21</v>
      </c>
      <c r="K120" t="s">
        <v>22</v>
      </c>
      <c r="L120" s="14">
        <f t="shared" si="6"/>
        <v>41665.25</v>
      </c>
      <c r="M120">
        <v>1390716000</v>
      </c>
      <c r="N120">
        <v>1391234400</v>
      </c>
      <c r="O120" s="14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9">
        <f t="shared" si="4"/>
        <v>214.96</v>
      </c>
      <c r="H121" s="6">
        <f t="shared" si="5"/>
        <v>69.79220779220779</v>
      </c>
      <c r="I121">
        <v>154</v>
      </c>
      <c r="J121" t="s">
        <v>21</v>
      </c>
      <c r="K121" t="s">
        <v>22</v>
      </c>
      <c r="L121" s="14">
        <f t="shared" si="6"/>
        <v>41806.208333333336</v>
      </c>
      <c r="M121">
        <v>1402894800</v>
      </c>
      <c r="N121">
        <v>1404363600</v>
      </c>
      <c r="O121" s="14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9">
        <f t="shared" si="4"/>
        <v>149.49667110519306</v>
      </c>
      <c r="H122" s="6">
        <f t="shared" si="5"/>
        <v>63.003367003367003</v>
      </c>
      <c r="I122">
        <v>1782</v>
      </c>
      <c r="J122" t="s">
        <v>21</v>
      </c>
      <c r="K122" t="s">
        <v>22</v>
      </c>
      <c r="L122" s="14">
        <f t="shared" si="6"/>
        <v>42111.208333333328</v>
      </c>
      <c r="M122">
        <v>1429246800</v>
      </c>
      <c r="N122">
        <v>1429592400</v>
      </c>
      <c r="O122" s="14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9">
        <f t="shared" si="4"/>
        <v>219.33995584988963</v>
      </c>
      <c r="H123" s="6">
        <f t="shared" si="5"/>
        <v>110.0343300110742</v>
      </c>
      <c r="I123">
        <v>903</v>
      </c>
      <c r="J123" t="s">
        <v>21</v>
      </c>
      <c r="K123" t="s">
        <v>22</v>
      </c>
      <c r="L123" s="14">
        <f t="shared" si="6"/>
        <v>41917.208333333336</v>
      </c>
      <c r="M123">
        <v>1412485200</v>
      </c>
      <c r="N123">
        <v>1413608400</v>
      </c>
      <c r="O123" s="14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9">
        <f t="shared" si="4"/>
        <v>64.367690058479525</v>
      </c>
      <c r="H124" s="6">
        <f t="shared" si="5"/>
        <v>25.997933274284026</v>
      </c>
      <c r="I124">
        <v>3387</v>
      </c>
      <c r="J124" t="s">
        <v>21</v>
      </c>
      <c r="K124" t="s">
        <v>22</v>
      </c>
      <c r="L124" s="14">
        <f t="shared" si="6"/>
        <v>41970.25</v>
      </c>
      <c r="M124">
        <v>1417068000</v>
      </c>
      <c r="N124">
        <v>1419400800</v>
      </c>
      <c r="O124" s="14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9">
        <f t="shared" si="4"/>
        <v>18.622397298818232</v>
      </c>
      <c r="H125" s="6">
        <f t="shared" si="5"/>
        <v>49.987915407854985</v>
      </c>
      <c r="I125">
        <v>662</v>
      </c>
      <c r="J125" t="s">
        <v>15</v>
      </c>
      <c r="K125" t="s">
        <v>16</v>
      </c>
      <c r="L125" s="14">
        <f t="shared" si="6"/>
        <v>42332.25</v>
      </c>
      <c r="M125">
        <v>1448344800</v>
      </c>
      <c r="N125">
        <v>1448604000</v>
      </c>
      <c r="O125" s="14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9">
        <f t="shared" si="4"/>
        <v>367.76923076923077</v>
      </c>
      <c r="H126" s="6">
        <f t="shared" si="5"/>
        <v>101.72340425531915</v>
      </c>
      <c r="I126">
        <v>94</v>
      </c>
      <c r="J126" t="s">
        <v>107</v>
      </c>
      <c r="K126" t="s">
        <v>108</v>
      </c>
      <c r="L126" s="14">
        <f t="shared" si="6"/>
        <v>43598.208333333328</v>
      </c>
      <c r="M126">
        <v>1557723600</v>
      </c>
      <c r="N126">
        <v>1562302800</v>
      </c>
      <c r="O126" s="14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9">
        <f t="shared" si="4"/>
        <v>159.90566037735849</v>
      </c>
      <c r="H127" s="6">
        <f t="shared" si="5"/>
        <v>47.083333333333336</v>
      </c>
      <c r="I127">
        <v>180</v>
      </c>
      <c r="J127" t="s">
        <v>21</v>
      </c>
      <c r="K127" t="s">
        <v>22</v>
      </c>
      <c r="L127" s="14">
        <f t="shared" si="6"/>
        <v>43362.208333333328</v>
      </c>
      <c r="M127">
        <v>1537333200</v>
      </c>
      <c r="N127">
        <v>1537678800</v>
      </c>
      <c r="O127" s="14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9">
        <f t="shared" si="4"/>
        <v>38.633185349611544</v>
      </c>
      <c r="H128" s="6">
        <f t="shared" si="5"/>
        <v>89.944444444444443</v>
      </c>
      <c r="I128">
        <v>774</v>
      </c>
      <c r="J128" t="s">
        <v>21</v>
      </c>
      <c r="K128" t="s">
        <v>22</v>
      </c>
      <c r="L128" s="14">
        <f t="shared" si="6"/>
        <v>42596.208333333328</v>
      </c>
      <c r="M128">
        <v>1471150800</v>
      </c>
      <c r="N128">
        <v>1473570000</v>
      </c>
      <c r="O128" s="14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9">
        <f t="shared" si="4"/>
        <v>51.42151162790698</v>
      </c>
      <c r="H129" s="6">
        <f t="shared" si="5"/>
        <v>78.96875</v>
      </c>
      <c r="I129">
        <v>672</v>
      </c>
      <c r="J129" t="s">
        <v>15</v>
      </c>
      <c r="K129" t="s">
        <v>16</v>
      </c>
      <c r="L129" s="14">
        <f t="shared" si="6"/>
        <v>40310.208333333336</v>
      </c>
      <c r="M129">
        <v>1273640400</v>
      </c>
      <c r="N129">
        <v>1273899600</v>
      </c>
      <c r="O129" s="14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9">
        <f t="shared" si="4"/>
        <v>60.334277620396605</v>
      </c>
      <c r="H130" s="6">
        <f t="shared" si="5"/>
        <v>80.067669172932327</v>
      </c>
      <c r="I130">
        <v>532</v>
      </c>
      <c r="J130" t="s">
        <v>21</v>
      </c>
      <c r="K130" t="s">
        <v>22</v>
      </c>
      <c r="L130" s="14">
        <f t="shared" si="6"/>
        <v>40417.208333333336</v>
      </c>
      <c r="M130">
        <v>1282885200</v>
      </c>
      <c r="N130">
        <v>1284008400</v>
      </c>
      <c r="O130" s="14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9">
        <f t="shared" ref="G131:G194" si="8">(E131/D131)*100</f>
        <v>3.202693602693603</v>
      </c>
      <c r="H131" s="6">
        <f t="shared" ref="H131:H194" si="9">IFERROR(E131/I131,0)</f>
        <v>86.472727272727269</v>
      </c>
      <c r="I131">
        <v>55</v>
      </c>
      <c r="J131" t="s">
        <v>26</v>
      </c>
      <c r="K131" t="s">
        <v>27</v>
      </c>
      <c r="L131" s="14">
        <f t="shared" ref="L131:L194" si="10">(M131/86400)+DATE(1970,1,1)</f>
        <v>42038.25</v>
      </c>
      <c r="M131">
        <v>1422943200</v>
      </c>
      <c r="N131">
        <v>1425103200</v>
      </c>
      <c r="O131" s="14">
        <f t="shared" ref="O131:O194" si="11">(N131/86400)+DATE(1970,1,1)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9">
        <f t="shared" si="8"/>
        <v>155.46875</v>
      </c>
      <c r="H132" s="6">
        <f t="shared" si="9"/>
        <v>28.001876172607879</v>
      </c>
      <c r="I132">
        <v>533</v>
      </c>
      <c r="J132" t="s">
        <v>36</v>
      </c>
      <c r="K132" t="s">
        <v>37</v>
      </c>
      <c r="L132" s="14">
        <f t="shared" si="10"/>
        <v>40842.208333333336</v>
      </c>
      <c r="M132">
        <v>1319605200</v>
      </c>
      <c r="N132">
        <v>1320991200</v>
      </c>
      <c r="O132" s="14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9">
        <f t="shared" si="8"/>
        <v>100.85974499089254</v>
      </c>
      <c r="H133" s="6">
        <f t="shared" si="9"/>
        <v>67.996725337699544</v>
      </c>
      <c r="I133">
        <v>2443</v>
      </c>
      <c r="J133" t="s">
        <v>40</v>
      </c>
      <c r="K133" t="s">
        <v>41</v>
      </c>
      <c r="L133" s="14">
        <f t="shared" si="10"/>
        <v>41607.25</v>
      </c>
      <c r="M133">
        <v>1385704800</v>
      </c>
      <c r="N133">
        <v>1386828000</v>
      </c>
      <c r="O133" s="14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9">
        <f t="shared" si="8"/>
        <v>116.18181818181819</v>
      </c>
      <c r="H134" s="6">
        <f t="shared" si="9"/>
        <v>43.078651685393261</v>
      </c>
      <c r="I134">
        <v>89</v>
      </c>
      <c r="J134" t="s">
        <v>21</v>
      </c>
      <c r="K134" t="s">
        <v>22</v>
      </c>
      <c r="L134" s="14">
        <f t="shared" si="10"/>
        <v>43112.25</v>
      </c>
      <c r="M134">
        <v>1515736800</v>
      </c>
      <c r="N134">
        <v>1517119200</v>
      </c>
      <c r="O134" s="14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9">
        <f t="shared" si="8"/>
        <v>310.77777777777777</v>
      </c>
      <c r="H135" s="6">
        <f t="shared" si="9"/>
        <v>87.95597484276729</v>
      </c>
      <c r="I135">
        <v>159</v>
      </c>
      <c r="J135" t="s">
        <v>21</v>
      </c>
      <c r="K135" t="s">
        <v>22</v>
      </c>
      <c r="L135" s="14">
        <f t="shared" si="10"/>
        <v>40767.208333333336</v>
      </c>
      <c r="M135">
        <v>1313125200</v>
      </c>
      <c r="N135">
        <v>1315026000</v>
      </c>
      <c r="O135" s="14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9">
        <f t="shared" si="8"/>
        <v>89.73668341708543</v>
      </c>
      <c r="H136" s="6">
        <f t="shared" si="9"/>
        <v>94.987234042553197</v>
      </c>
      <c r="I136">
        <v>940</v>
      </c>
      <c r="J136" t="s">
        <v>98</v>
      </c>
      <c r="K136" t="s">
        <v>99</v>
      </c>
      <c r="L136" s="14">
        <f t="shared" si="10"/>
        <v>40713.208333333336</v>
      </c>
      <c r="M136">
        <v>1308459600</v>
      </c>
      <c r="N136">
        <v>1312693200</v>
      </c>
      <c r="O136" s="14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9">
        <f t="shared" si="8"/>
        <v>71.27272727272728</v>
      </c>
      <c r="H137" s="6">
        <f t="shared" si="9"/>
        <v>46.905982905982903</v>
      </c>
      <c r="I137">
        <v>117</v>
      </c>
      <c r="J137" t="s">
        <v>21</v>
      </c>
      <c r="K137" t="s">
        <v>22</v>
      </c>
      <c r="L137" s="14">
        <f t="shared" si="10"/>
        <v>41340.25</v>
      </c>
      <c r="M137">
        <v>1362636000</v>
      </c>
      <c r="N137">
        <v>1363064400</v>
      </c>
      <c r="O137" s="14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9">
        <f t="shared" si="8"/>
        <v>3.2862318840579712</v>
      </c>
      <c r="H138" s="6">
        <f t="shared" si="9"/>
        <v>46.913793103448278</v>
      </c>
      <c r="I138">
        <v>58</v>
      </c>
      <c r="J138" t="s">
        <v>21</v>
      </c>
      <c r="K138" t="s">
        <v>22</v>
      </c>
      <c r="L138" s="14">
        <f t="shared" si="10"/>
        <v>41797.208333333336</v>
      </c>
      <c r="M138">
        <v>1402117200</v>
      </c>
      <c r="N138">
        <v>1403154000</v>
      </c>
      <c r="O138" s="14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9">
        <f t="shared" si="8"/>
        <v>261.77777777777777</v>
      </c>
      <c r="H139" s="6">
        <f t="shared" si="9"/>
        <v>94.24</v>
      </c>
      <c r="I139">
        <v>50</v>
      </c>
      <c r="J139" t="s">
        <v>21</v>
      </c>
      <c r="K139" t="s">
        <v>22</v>
      </c>
      <c r="L139" s="14">
        <f t="shared" si="10"/>
        <v>40457.208333333336</v>
      </c>
      <c r="M139">
        <v>1286341200</v>
      </c>
      <c r="N139">
        <v>1286859600</v>
      </c>
      <c r="O139" s="14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9">
        <f t="shared" si="8"/>
        <v>96</v>
      </c>
      <c r="H140" s="6">
        <f t="shared" si="9"/>
        <v>80.139130434782615</v>
      </c>
      <c r="I140">
        <v>115</v>
      </c>
      <c r="J140" t="s">
        <v>21</v>
      </c>
      <c r="K140" t="s">
        <v>22</v>
      </c>
      <c r="L140" s="14">
        <f t="shared" si="10"/>
        <v>41180.208333333336</v>
      </c>
      <c r="M140">
        <v>1348808400</v>
      </c>
      <c r="N140">
        <v>1349326800</v>
      </c>
      <c r="O140" s="14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9">
        <f t="shared" si="8"/>
        <v>20.896851248642779</v>
      </c>
      <c r="H141" s="6">
        <f t="shared" si="9"/>
        <v>59.036809815950917</v>
      </c>
      <c r="I141">
        <v>326</v>
      </c>
      <c r="J141" t="s">
        <v>21</v>
      </c>
      <c r="K141" t="s">
        <v>22</v>
      </c>
      <c r="L141" s="14">
        <f t="shared" si="10"/>
        <v>42115.208333333328</v>
      </c>
      <c r="M141">
        <v>1429592400</v>
      </c>
      <c r="N141">
        <v>1430974800</v>
      </c>
      <c r="O141" s="14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9">
        <f t="shared" si="8"/>
        <v>223.16363636363636</v>
      </c>
      <c r="H142" s="6">
        <f t="shared" si="9"/>
        <v>65.989247311827953</v>
      </c>
      <c r="I142">
        <v>186</v>
      </c>
      <c r="J142" t="s">
        <v>21</v>
      </c>
      <c r="K142" t="s">
        <v>22</v>
      </c>
      <c r="L142" s="14">
        <f t="shared" si="10"/>
        <v>43156.25</v>
      </c>
      <c r="M142">
        <v>1519538400</v>
      </c>
      <c r="N142">
        <v>1519970400</v>
      </c>
      <c r="O142" s="14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9">
        <f t="shared" si="8"/>
        <v>101.59097978227061</v>
      </c>
      <c r="H143" s="6">
        <f t="shared" si="9"/>
        <v>60.992530345471522</v>
      </c>
      <c r="I143">
        <v>1071</v>
      </c>
      <c r="J143" t="s">
        <v>21</v>
      </c>
      <c r="K143" t="s">
        <v>22</v>
      </c>
      <c r="L143" s="14">
        <f t="shared" si="10"/>
        <v>42167.208333333328</v>
      </c>
      <c r="M143">
        <v>1434085200</v>
      </c>
      <c r="N143">
        <v>1434603600</v>
      </c>
      <c r="O143" s="14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9">
        <f t="shared" si="8"/>
        <v>230.03999999999996</v>
      </c>
      <c r="H144" s="6">
        <f t="shared" si="9"/>
        <v>98.307692307692307</v>
      </c>
      <c r="I144">
        <v>117</v>
      </c>
      <c r="J144" t="s">
        <v>21</v>
      </c>
      <c r="K144" t="s">
        <v>22</v>
      </c>
      <c r="L144" s="14">
        <f t="shared" si="10"/>
        <v>41005.208333333336</v>
      </c>
      <c r="M144">
        <v>1333688400</v>
      </c>
      <c r="N144">
        <v>1337230800</v>
      </c>
      <c r="O144" s="14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9">
        <f t="shared" si="8"/>
        <v>135.59259259259261</v>
      </c>
      <c r="H145" s="6">
        <f t="shared" si="9"/>
        <v>104.6</v>
      </c>
      <c r="I145">
        <v>70</v>
      </c>
      <c r="J145" t="s">
        <v>21</v>
      </c>
      <c r="K145" t="s">
        <v>22</v>
      </c>
      <c r="L145" s="14">
        <f t="shared" si="10"/>
        <v>40357.208333333336</v>
      </c>
      <c r="M145">
        <v>1277701200</v>
      </c>
      <c r="N145">
        <v>1279429200</v>
      </c>
      <c r="O145" s="14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9">
        <f t="shared" si="8"/>
        <v>129.1</v>
      </c>
      <c r="H146" s="6">
        <f t="shared" si="9"/>
        <v>86.066666666666663</v>
      </c>
      <c r="I146">
        <v>135</v>
      </c>
      <c r="J146" t="s">
        <v>21</v>
      </c>
      <c r="K146" t="s">
        <v>22</v>
      </c>
      <c r="L146" s="14">
        <f t="shared" si="10"/>
        <v>43633.208333333328</v>
      </c>
      <c r="M146">
        <v>1560747600</v>
      </c>
      <c r="N146">
        <v>1561438800</v>
      </c>
      <c r="O146" s="14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9">
        <f t="shared" si="8"/>
        <v>236.512</v>
      </c>
      <c r="H147" s="6">
        <f t="shared" si="9"/>
        <v>76.989583333333329</v>
      </c>
      <c r="I147">
        <v>768</v>
      </c>
      <c r="J147" t="s">
        <v>98</v>
      </c>
      <c r="K147" t="s">
        <v>99</v>
      </c>
      <c r="L147" s="14">
        <f t="shared" si="10"/>
        <v>41889.208333333336</v>
      </c>
      <c r="M147">
        <v>1410066000</v>
      </c>
      <c r="N147">
        <v>1410498000</v>
      </c>
      <c r="O147" s="14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9">
        <f t="shared" si="8"/>
        <v>17.25</v>
      </c>
      <c r="H148" s="6">
        <f t="shared" si="9"/>
        <v>29.764705882352942</v>
      </c>
      <c r="I148">
        <v>51</v>
      </c>
      <c r="J148" t="s">
        <v>21</v>
      </c>
      <c r="K148" t="s">
        <v>22</v>
      </c>
      <c r="L148" s="14">
        <f t="shared" si="10"/>
        <v>40855.25</v>
      </c>
      <c r="M148">
        <v>1320732000</v>
      </c>
      <c r="N148">
        <v>1322460000</v>
      </c>
      <c r="O148" s="14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9">
        <f t="shared" si="8"/>
        <v>112.49397590361446</v>
      </c>
      <c r="H149" s="6">
        <f t="shared" si="9"/>
        <v>46.91959798994975</v>
      </c>
      <c r="I149">
        <v>199</v>
      </c>
      <c r="J149" t="s">
        <v>21</v>
      </c>
      <c r="K149" t="s">
        <v>22</v>
      </c>
      <c r="L149" s="14">
        <f t="shared" si="10"/>
        <v>42534.208333333328</v>
      </c>
      <c r="M149">
        <v>1465794000</v>
      </c>
      <c r="N149">
        <v>1466312400</v>
      </c>
      <c r="O149" s="14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9">
        <f t="shared" si="8"/>
        <v>121.02150537634408</v>
      </c>
      <c r="H150" s="6">
        <f t="shared" si="9"/>
        <v>105.18691588785046</v>
      </c>
      <c r="I150">
        <v>107</v>
      </c>
      <c r="J150" t="s">
        <v>21</v>
      </c>
      <c r="K150" t="s">
        <v>22</v>
      </c>
      <c r="L150" s="14">
        <f t="shared" si="10"/>
        <v>42941.208333333328</v>
      </c>
      <c r="M150">
        <v>1500958800</v>
      </c>
      <c r="N150">
        <v>1501736400</v>
      </c>
      <c r="O150" s="14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9">
        <f t="shared" si="8"/>
        <v>219.87096774193549</v>
      </c>
      <c r="H151" s="6">
        <f t="shared" si="9"/>
        <v>69.907692307692301</v>
      </c>
      <c r="I151">
        <v>195</v>
      </c>
      <c r="J151" t="s">
        <v>21</v>
      </c>
      <c r="K151" t="s">
        <v>22</v>
      </c>
      <c r="L151" s="14">
        <f t="shared" si="10"/>
        <v>41275.25</v>
      </c>
      <c r="M151">
        <v>1357020000</v>
      </c>
      <c r="N151">
        <v>1361512800</v>
      </c>
      <c r="O151" s="14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9">
        <f t="shared" si="8"/>
        <v>1</v>
      </c>
      <c r="H152" s="6">
        <f t="shared" si="9"/>
        <v>1</v>
      </c>
      <c r="I152">
        <v>1</v>
      </c>
      <c r="J152" t="s">
        <v>21</v>
      </c>
      <c r="K152" t="s">
        <v>22</v>
      </c>
      <c r="L152" s="14">
        <f t="shared" si="10"/>
        <v>43450.25</v>
      </c>
      <c r="M152">
        <v>1544940000</v>
      </c>
      <c r="N152">
        <v>1545026400</v>
      </c>
      <c r="O152" s="14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9">
        <f t="shared" si="8"/>
        <v>64.166909620991248</v>
      </c>
      <c r="H153" s="6">
        <f t="shared" si="9"/>
        <v>60.011588275391958</v>
      </c>
      <c r="I153">
        <v>1467</v>
      </c>
      <c r="J153" t="s">
        <v>21</v>
      </c>
      <c r="K153" t="s">
        <v>22</v>
      </c>
      <c r="L153" s="14">
        <f t="shared" si="10"/>
        <v>41799.208333333336</v>
      </c>
      <c r="M153">
        <v>1402290000</v>
      </c>
      <c r="N153">
        <v>1406696400</v>
      </c>
      <c r="O153" s="14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9">
        <f t="shared" si="8"/>
        <v>423.06746987951806</v>
      </c>
      <c r="H154" s="6">
        <f t="shared" si="9"/>
        <v>52.006220379146917</v>
      </c>
      <c r="I154">
        <v>3376</v>
      </c>
      <c r="J154" t="s">
        <v>21</v>
      </c>
      <c r="K154" t="s">
        <v>22</v>
      </c>
      <c r="L154" s="14">
        <f t="shared" si="10"/>
        <v>42783.25</v>
      </c>
      <c r="M154">
        <v>1487311200</v>
      </c>
      <c r="N154">
        <v>1487916000</v>
      </c>
      <c r="O154" s="14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9">
        <f t="shared" si="8"/>
        <v>92.984160506863773</v>
      </c>
      <c r="H155" s="6">
        <f t="shared" si="9"/>
        <v>31.000176025347649</v>
      </c>
      <c r="I155">
        <v>5681</v>
      </c>
      <c r="J155" t="s">
        <v>21</v>
      </c>
      <c r="K155" t="s">
        <v>22</v>
      </c>
      <c r="L155" s="14">
        <f t="shared" si="10"/>
        <v>41201.208333333336</v>
      </c>
      <c r="M155">
        <v>1350622800</v>
      </c>
      <c r="N155">
        <v>1351141200</v>
      </c>
      <c r="O155" s="14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9">
        <f t="shared" si="8"/>
        <v>58.756567425569173</v>
      </c>
      <c r="H156" s="6">
        <f t="shared" si="9"/>
        <v>95.042492917847028</v>
      </c>
      <c r="I156">
        <v>1059</v>
      </c>
      <c r="J156" t="s">
        <v>21</v>
      </c>
      <c r="K156" t="s">
        <v>22</v>
      </c>
      <c r="L156" s="14">
        <f t="shared" si="10"/>
        <v>42502.208333333328</v>
      </c>
      <c r="M156">
        <v>1463029200</v>
      </c>
      <c r="N156">
        <v>1465016400</v>
      </c>
      <c r="O156" s="14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9">
        <f t="shared" si="8"/>
        <v>65.022222222222226</v>
      </c>
      <c r="H157" s="6">
        <f t="shared" si="9"/>
        <v>75.968174204355108</v>
      </c>
      <c r="I157">
        <v>1194</v>
      </c>
      <c r="J157" t="s">
        <v>21</v>
      </c>
      <c r="K157" t="s">
        <v>22</v>
      </c>
      <c r="L157" s="14">
        <f t="shared" si="10"/>
        <v>40262.208333333336</v>
      </c>
      <c r="M157">
        <v>1269493200</v>
      </c>
      <c r="N157">
        <v>1270789200</v>
      </c>
      <c r="O157" s="14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9">
        <f t="shared" si="8"/>
        <v>73.939560439560438</v>
      </c>
      <c r="H158" s="6">
        <f t="shared" si="9"/>
        <v>71.013192612137203</v>
      </c>
      <c r="I158">
        <v>379</v>
      </c>
      <c r="J158" t="s">
        <v>26</v>
      </c>
      <c r="K158" t="s">
        <v>27</v>
      </c>
      <c r="L158" s="14">
        <f t="shared" si="10"/>
        <v>43743.208333333328</v>
      </c>
      <c r="M158">
        <v>1570251600</v>
      </c>
      <c r="N158">
        <v>1572325200</v>
      </c>
      <c r="O158" s="14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9">
        <f t="shared" si="8"/>
        <v>52.666666666666664</v>
      </c>
      <c r="H159" s="6">
        <f t="shared" si="9"/>
        <v>73.733333333333334</v>
      </c>
      <c r="I159">
        <v>30</v>
      </c>
      <c r="J159" t="s">
        <v>26</v>
      </c>
      <c r="K159" t="s">
        <v>27</v>
      </c>
      <c r="L159" s="14">
        <f t="shared" si="10"/>
        <v>41638.25</v>
      </c>
      <c r="M159">
        <v>1388383200</v>
      </c>
      <c r="N159">
        <v>1389420000</v>
      </c>
      <c r="O159" s="14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9">
        <f t="shared" si="8"/>
        <v>220.95238095238096</v>
      </c>
      <c r="H160" s="6">
        <f t="shared" si="9"/>
        <v>113.17073170731707</v>
      </c>
      <c r="I160">
        <v>41</v>
      </c>
      <c r="J160" t="s">
        <v>21</v>
      </c>
      <c r="K160" t="s">
        <v>22</v>
      </c>
      <c r="L160" s="14">
        <f t="shared" si="10"/>
        <v>42346.25</v>
      </c>
      <c r="M160">
        <v>1449554400</v>
      </c>
      <c r="N160">
        <v>1449640800</v>
      </c>
      <c r="O160" s="14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9">
        <f t="shared" si="8"/>
        <v>100.01150627615063</v>
      </c>
      <c r="H161" s="6">
        <f t="shared" si="9"/>
        <v>105.00933552992861</v>
      </c>
      <c r="I161">
        <v>1821</v>
      </c>
      <c r="J161" t="s">
        <v>21</v>
      </c>
      <c r="K161" t="s">
        <v>22</v>
      </c>
      <c r="L161" s="14">
        <f t="shared" si="10"/>
        <v>43551.208333333328</v>
      </c>
      <c r="M161">
        <v>1553662800</v>
      </c>
      <c r="N161">
        <v>1555218000</v>
      </c>
      <c r="O161" s="14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9">
        <f t="shared" si="8"/>
        <v>162.3125</v>
      </c>
      <c r="H162" s="6">
        <f t="shared" si="9"/>
        <v>79.176829268292678</v>
      </c>
      <c r="I162">
        <v>164</v>
      </c>
      <c r="J162" t="s">
        <v>21</v>
      </c>
      <c r="K162" t="s">
        <v>22</v>
      </c>
      <c r="L162" s="14">
        <f t="shared" si="10"/>
        <v>43582.208333333328</v>
      </c>
      <c r="M162">
        <v>1556341200</v>
      </c>
      <c r="N162">
        <v>1557723600</v>
      </c>
      <c r="O162" s="14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9">
        <f t="shared" si="8"/>
        <v>78.181818181818187</v>
      </c>
      <c r="H163" s="6">
        <f t="shared" si="9"/>
        <v>57.333333333333336</v>
      </c>
      <c r="I163">
        <v>75</v>
      </c>
      <c r="J163" t="s">
        <v>21</v>
      </c>
      <c r="K163" t="s">
        <v>22</v>
      </c>
      <c r="L163" s="14">
        <f t="shared" si="10"/>
        <v>42270.208333333328</v>
      </c>
      <c r="M163">
        <v>1442984400</v>
      </c>
      <c r="N163">
        <v>1443502800</v>
      </c>
      <c r="O163" s="14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9">
        <f t="shared" si="8"/>
        <v>149.73770491803279</v>
      </c>
      <c r="H164" s="6">
        <f t="shared" si="9"/>
        <v>58.178343949044589</v>
      </c>
      <c r="I164">
        <v>157</v>
      </c>
      <c r="J164" t="s">
        <v>98</v>
      </c>
      <c r="K164" t="s">
        <v>99</v>
      </c>
      <c r="L164" s="14">
        <f t="shared" si="10"/>
        <v>43442.25</v>
      </c>
      <c r="M164">
        <v>1544248800</v>
      </c>
      <c r="N164">
        <v>1546840800</v>
      </c>
      <c r="O164" s="14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9">
        <f t="shared" si="8"/>
        <v>253.25714285714284</v>
      </c>
      <c r="H165" s="6">
        <f t="shared" si="9"/>
        <v>36.032520325203251</v>
      </c>
      <c r="I165">
        <v>246</v>
      </c>
      <c r="J165" t="s">
        <v>21</v>
      </c>
      <c r="K165" t="s">
        <v>22</v>
      </c>
      <c r="L165" s="14">
        <f t="shared" si="10"/>
        <v>43028.208333333328</v>
      </c>
      <c r="M165">
        <v>1508475600</v>
      </c>
      <c r="N165">
        <v>1512712800</v>
      </c>
      <c r="O165" s="14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9">
        <f t="shared" si="8"/>
        <v>100.16943521594683</v>
      </c>
      <c r="H166" s="6">
        <f t="shared" si="9"/>
        <v>107.99068767908309</v>
      </c>
      <c r="I166">
        <v>1396</v>
      </c>
      <c r="J166" t="s">
        <v>21</v>
      </c>
      <c r="K166" t="s">
        <v>22</v>
      </c>
      <c r="L166" s="14">
        <f t="shared" si="10"/>
        <v>43016.208333333328</v>
      </c>
      <c r="M166">
        <v>1507438800</v>
      </c>
      <c r="N166">
        <v>1507525200</v>
      </c>
      <c r="O166" s="14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9">
        <f t="shared" si="8"/>
        <v>121.99004424778761</v>
      </c>
      <c r="H167" s="6">
        <f t="shared" si="9"/>
        <v>44.005985634477256</v>
      </c>
      <c r="I167">
        <v>2506</v>
      </c>
      <c r="J167" t="s">
        <v>21</v>
      </c>
      <c r="K167" t="s">
        <v>22</v>
      </c>
      <c r="L167" s="14">
        <f t="shared" si="10"/>
        <v>42948.208333333328</v>
      </c>
      <c r="M167">
        <v>1501563600</v>
      </c>
      <c r="N167">
        <v>1504328400</v>
      </c>
      <c r="O167" s="14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9">
        <f t="shared" si="8"/>
        <v>137.13265306122449</v>
      </c>
      <c r="H168" s="6">
        <f t="shared" si="9"/>
        <v>55.077868852459019</v>
      </c>
      <c r="I168">
        <v>244</v>
      </c>
      <c r="J168" t="s">
        <v>21</v>
      </c>
      <c r="K168" t="s">
        <v>22</v>
      </c>
      <c r="L168" s="14">
        <f t="shared" si="10"/>
        <v>40534.25</v>
      </c>
      <c r="M168">
        <v>1292997600</v>
      </c>
      <c r="N168">
        <v>1293343200</v>
      </c>
      <c r="O168" s="14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9">
        <f t="shared" si="8"/>
        <v>415.53846153846149</v>
      </c>
      <c r="H169" s="6">
        <f t="shared" si="9"/>
        <v>74</v>
      </c>
      <c r="I169">
        <v>146</v>
      </c>
      <c r="J169" t="s">
        <v>26</v>
      </c>
      <c r="K169" t="s">
        <v>27</v>
      </c>
      <c r="L169" s="14">
        <f t="shared" si="10"/>
        <v>41435.208333333336</v>
      </c>
      <c r="M169">
        <v>1370840400</v>
      </c>
      <c r="N169">
        <v>1371704400</v>
      </c>
      <c r="O169" s="14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9">
        <f t="shared" si="8"/>
        <v>31.30913348946136</v>
      </c>
      <c r="H170" s="6">
        <f t="shared" si="9"/>
        <v>41.996858638743454</v>
      </c>
      <c r="I170">
        <v>955</v>
      </c>
      <c r="J170" t="s">
        <v>36</v>
      </c>
      <c r="K170" t="s">
        <v>37</v>
      </c>
      <c r="L170" s="14">
        <f t="shared" si="10"/>
        <v>43518.25</v>
      </c>
      <c r="M170">
        <v>1550815200</v>
      </c>
      <c r="N170">
        <v>1552798800</v>
      </c>
      <c r="O170" s="14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9">
        <f t="shared" si="8"/>
        <v>424.08154506437768</v>
      </c>
      <c r="H171" s="6">
        <f t="shared" si="9"/>
        <v>77.988161010260455</v>
      </c>
      <c r="I171">
        <v>1267</v>
      </c>
      <c r="J171" t="s">
        <v>21</v>
      </c>
      <c r="K171" t="s">
        <v>22</v>
      </c>
      <c r="L171" s="14">
        <f t="shared" si="10"/>
        <v>41077.208333333336</v>
      </c>
      <c r="M171">
        <v>1339909200</v>
      </c>
      <c r="N171">
        <v>1342328400</v>
      </c>
      <c r="O171" s="14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9">
        <f t="shared" si="8"/>
        <v>2.93886230728336</v>
      </c>
      <c r="H172" s="6">
        <f t="shared" si="9"/>
        <v>82.507462686567166</v>
      </c>
      <c r="I172">
        <v>67</v>
      </c>
      <c r="J172" t="s">
        <v>21</v>
      </c>
      <c r="K172" t="s">
        <v>22</v>
      </c>
      <c r="L172" s="14">
        <f t="shared" si="10"/>
        <v>42950.208333333328</v>
      </c>
      <c r="M172">
        <v>1501736400</v>
      </c>
      <c r="N172">
        <v>1502341200</v>
      </c>
      <c r="O172" s="14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9">
        <f t="shared" si="8"/>
        <v>10.63265306122449</v>
      </c>
      <c r="H173" s="6">
        <f t="shared" si="9"/>
        <v>104.2</v>
      </c>
      <c r="I173">
        <v>5</v>
      </c>
      <c r="J173" t="s">
        <v>21</v>
      </c>
      <c r="K173" t="s">
        <v>22</v>
      </c>
      <c r="L173" s="14">
        <f t="shared" si="10"/>
        <v>41718.208333333336</v>
      </c>
      <c r="M173">
        <v>1395291600</v>
      </c>
      <c r="N173">
        <v>1397192400</v>
      </c>
      <c r="O173" s="14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9">
        <f t="shared" si="8"/>
        <v>82.875</v>
      </c>
      <c r="H174" s="6">
        <f t="shared" si="9"/>
        <v>25.5</v>
      </c>
      <c r="I174">
        <v>26</v>
      </c>
      <c r="J174" t="s">
        <v>21</v>
      </c>
      <c r="K174" t="s">
        <v>22</v>
      </c>
      <c r="L174" s="14">
        <f t="shared" si="10"/>
        <v>41839.208333333336</v>
      </c>
      <c r="M174">
        <v>1405746000</v>
      </c>
      <c r="N174">
        <v>1407042000</v>
      </c>
      <c r="O174" s="14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9">
        <f t="shared" si="8"/>
        <v>163.01447776628748</v>
      </c>
      <c r="H175" s="6">
        <f t="shared" si="9"/>
        <v>100.98334401024984</v>
      </c>
      <c r="I175">
        <v>1561</v>
      </c>
      <c r="J175" t="s">
        <v>21</v>
      </c>
      <c r="K175" t="s">
        <v>22</v>
      </c>
      <c r="L175" s="14">
        <f t="shared" si="10"/>
        <v>41412.208333333336</v>
      </c>
      <c r="M175">
        <v>1368853200</v>
      </c>
      <c r="N175">
        <v>1369371600</v>
      </c>
      <c r="O175" s="14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9">
        <f t="shared" si="8"/>
        <v>894.66666666666674</v>
      </c>
      <c r="H176" s="6">
        <f t="shared" si="9"/>
        <v>111.83333333333333</v>
      </c>
      <c r="I176">
        <v>48</v>
      </c>
      <c r="J176" t="s">
        <v>21</v>
      </c>
      <c r="K176" t="s">
        <v>22</v>
      </c>
      <c r="L176" s="14">
        <f t="shared" si="10"/>
        <v>42282.208333333328</v>
      </c>
      <c r="M176">
        <v>1444021200</v>
      </c>
      <c r="N176">
        <v>1444107600</v>
      </c>
      <c r="O176" s="14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9">
        <f t="shared" si="8"/>
        <v>26.191501103752756</v>
      </c>
      <c r="H177" s="6">
        <f t="shared" si="9"/>
        <v>41.999115044247787</v>
      </c>
      <c r="I177">
        <v>1130</v>
      </c>
      <c r="J177" t="s">
        <v>21</v>
      </c>
      <c r="K177" t="s">
        <v>22</v>
      </c>
      <c r="L177" s="14">
        <f t="shared" si="10"/>
        <v>42613.208333333328</v>
      </c>
      <c r="M177">
        <v>1472619600</v>
      </c>
      <c r="N177">
        <v>1474261200</v>
      </c>
      <c r="O177" s="14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9">
        <f t="shared" si="8"/>
        <v>74.834782608695647</v>
      </c>
      <c r="H178" s="6">
        <f t="shared" si="9"/>
        <v>110.05115089514067</v>
      </c>
      <c r="I178">
        <v>782</v>
      </c>
      <c r="J178" t="s">
        <v>21</v>
      </c>
      <c r="K178" t="s">
        <v>22</v>
      </c>
      <c r="L178" s="14">
        <f t="shared" si="10"/>
        <v>42616.208333333328</v>
      </c>
      <c r="M178">
        <v>1472878800</v>
      </c>
      <c r="N178">
        <v>1473656400</v>
      </c>
      <c r="O178" s="14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9">
        <f t="shared" si="8"/>
        <v>416.47680412371136</v>
      </c>
      <c r="H179" s="6">
        <f t="shared" si="9"/>
        <v>58.997079225994888</v>
      </c>
      <c r="I179">
        <v>2739</v>
      </c>
      <c r="J179" t="s">
        <v>21</v>
      </c>
      <c r="K179" t="s">
        <v>22</v>
      </c>
      <c r="L179" s="14">
        <f t="shared" si="10"/>
        <v>40497.25</v>
      </c>
      <c r="M179">
        <v>1289800800</v>
      </c>
      <c r="N179">
        <v>1291960800</v>
      </c>
      <c r="O179" s="14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9">
        <f t="shared" si="8"/>
        <v>96.208333333333329</v>
      </c>
      <c r="H180" s="6">
        <f t="shared" si="9"/>
        <v>32.985714285714288</v>
      </c>
      <c r="I180">
        <v>210</v>
      </c>
      <c r="J180" t="s">
        <v>21</v>
      </c>
      <c r="K180" t="s">
        <v>22</v>
      </c>
      <c r="L180" s="14">
        <f t="shared" si="10"/>
        <v>42999.208333333328</v>
      </c>
      <c r="M180">
        <v>1505970000</v>
      </c>
      <c r="N180">
        <v>1506747600</v>
      </c>
      <c r="O180" s="14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9">
        <f t="shared" si="8"/>
        <v>357.71910112359546</v>
      </c>
      <c r="H181" s="6">
        <f t="shared" si="9"/>
        <v>45.005654509471306</v>
      </c>
      <c r="I181">
        <v>3537</v>
      </c>
      <c r="J181" t="s">
        <v>15</v>
      </c>
      <c r="K181" t="s">
        <v>16</v>
      </c>
      <c r="L181" s="14">
        <f t="shared" si="10"/>
        <v>41350.208333333336</v>
      </c>
      <c r="M181">
        <v>1363496400</v>
      </c>
      <c r="N181">
        <v>1363582800</v>
      </c>
      <c r="O181" s="14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9">
        <f t="shared" si="8"/>
        <v>308.45714285714286</v>
      </c>
      <c r="H182" s="6">
        <f t="shared" si="9"/>
        <v>81.98196487897485</v>
      </c>
      <c r="I182">
        <v>2107</v>
      </c>
      <c r="J182" t="s">
        <v>26</v>
      </c>
      <c r="K182" t="s">
        <v>27</v>
      </c>
      <c r="L182" s="14">
        <f t="shared" si="10"/>
        <v>40259.208333333336</v>
      </c>
      <c r="M182">
        <v>1269234000</v>
      </c>
      <c r="N182">
        <v>1269666000</v>
      </c>
      <c r="O182" s="14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9">
        <f t="shared" si="8"/>
        <v>61.802325581395344</v>
      </c>
      <c r="H183" s="6">
        <f t="shared" si="9"/>
        <v>39.080882352941174</v>
      </c>
      <c r="I183">
        <v>136</v>
      </c>
      <c r="J183" t="s">
        <v>21</v>
      </c>
      <c r="K183" t="s">
        <v>22</v>
      </c>
      <c r="L183" s="14">
        <f t="shared" si="10"/>
        <v>43012.208333333328</v>
      </c>
      <c r="M183">
        <v>1507093200</v>
      </c>
      <c r="N183">
        <v>1508648400</v>
      </c>
      <c r="O183" s="14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9">
        <f t="shared" si="8"/>
        <v>722.32472324723244</v>
      </c>
      <c r="H184" s="6">
        <f t="shared" si="9"/>
        <v>58.996383363471971</v>
      </c>
      <c r="I184">
        <v>3318</v>
      </c>
      <c r="J184" t="s">
        <v>36</v>
      </c>
      <c r="K184" t="s">
        <v>37</v>
      </c>
      <c r="L184" s="14">
        <f t="shared" si="10"/>
        <v>43631.208333333328</v>
      </c>
      <c r="M184">
        <v>1560574800</v>
      </c>
      <c r="N184">
        <v>1561957200</v>
      </c>
      <c r="O184" s="14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9">
        <f t="shared" si="8"/>
        <v>69.117647058823522</v>
      </c>
      <c r="H185" s="6">
        <f t="shared" si="9"/>
        <v>40.988372093023258</v>
      </c>
      <c r="I185">
        <v>86</v>
      </c>
      <c r="J185" t="s">
        <v>15</v>
      </c>
      <c r="K185" t="s">
        <v>16</v>
      </c>
      <c r="L185" s="14">
        <f t="shared" si="10"/>
        <v>40430.208333333336</v>
      </c>
      <c r="M185">
        <v>1284008400</v>
      </c>
      <c r="N185">
        <v>1285131600</v>
      </c>
      <c r="O185" s="14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9">
        <f t="shared" si="8"/>
        <v>293.05555555555554</v>
      </c>
      <c r="H186" s="6">
        <f t="shared" si="9"/>
        <v>31.029411764705884</v>
      </c>
      <c r="I186">
        <v>340</v>
      </c>
      <c r="J186" t="s">
        <v>21</v>
      </c>
      <c r="K186" t="s">
        <v>22</v>
      </c>
      <c r="L186" s="14">
        <f t="shared" si="10"/>
        <v>43588.208333333328</v>
      </c>
      <c r="M186">
        <v>1556859600</v>
      </c>
      <c r="N186">
        <v>1556946000</v>
      </c>
      <c r="O186" s="14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9">
        <f t="shared" si="8"/>
        <v>71.8</v>
      </c>
      <c r="H187" s="6">
        <f t="shared" si="9"/>
        <v>37.789473684210527</v>
      </c>
      <c r="I187">
        <v>19</v>
      </c>
      <c r="J187" t="s">
        <v>21</v>
      </c>
      <c r="K187" t="s">
        <v>22</v>
      </c>
      <c r="L187" s="14">
        <f t="shared" si="10"/>
        <v>43233.208333333328</v>
      </c>
      <c r="M187">
        <v>1526187600</v>
      </c>
      <c r="N187">
        <v>1527138000</v>
      </c>
      <c r="O187" s="14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9">
        <f t="shared" si="8"/>
        <v>31.934684684684683</v>
      </c>
      <c r="H188" s="6">
        <f t="shared" si="9"/>
        <v>32.006772009029348</v>
      </c>
      <c r="I188">
        <v>886</v>
      </c>
      <c r="J188" t="s">
        <v>21</v>
      </c>
      <c r="K188" t="s">
        <v>22</v>
      </c>
      <c r="L188" s="14">
        <f t="shared" si="10"/>
        <v>41782.208333333336</v>
      </c>
      <c r="M188">
        <v>1400821200</v>
      </c>
      <c r="N188">
        <v>1402117200</v>
      </c>
      <c r="O188" s="14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9">
        <f t="shared" si="8"/>
        <v>229.87375415282392</v>
      </c>
      <c r="H189" s="6">
        <f t="shared" si="9"/>
        <v>95.966712898751737</v>
      </c>
      <c r="I189">
        <v>1442</v>
      </c>
      <c r="J189" t="s">
        <v>15</v>
      </c>
      <c r="K189" t="s">
        <v>16</v>
      </c>
      <c r="L189" s="14">
        <f t="shared" si="10"/>
        <v>41328.25</v>
      </c>
      <c r="M189">
        <v>1361599200</v>
      </c>
      <c r="N189">
        <v>1364014800</v>
      </c>
      <c r="O189" s="14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9">
        <f t="shared" si="8"/>
        <v>32.012195121951223</v>
      </c>
      <c r="H190" s="6">
        <f t="shared" si="9"/>
        <v>75</v>
      </c>
      <c r="I190">
        <v>35</v>
      </c>
      <c r="J190" t="s">
        <v>107</v>
      </c>
      <c r="K190" t="s">
        <v>108</v>
      </c>
      <c r="L190" s="14">
        <f t="shared" si="10"/>
        <v>41975.25</v>
      </c>
      <c r="M190">
        <v>1417500000</v>
      </c>
      <c r="N190">
        <v>1417586400</v>
      </c>
      <c r="O190" s="14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9">
        <f t="shared" si="8"/>
        <v>23.525352848928385</v>
      </c>
      <c r="H191" s="6">
        <f t="shared" si="9"/>
        <v>102.0498866213152</v>
      </c>
      <c r="I191">
        <v>441</v>
      </c>
      <c r="J191" t="s">
        <v>21</v>
      </c>
      <c r="K191" t="s">
        <v>22</v>
      </c>
      <c r="L191" s="14">
        <f t="shared" si="10"/>
        <v>42433.25</v>
      </c>
      <c r="M191">
        <v>1457071200</v>
      </c>
      <c r="N191">
        <v>1457071200</v>
      </c>
      <c r="O191" s="14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9">
        <f t="shared" si="8"/>
        <v>68.594594594594597</v>
      </c>
      <c r="H192" s="6">
        <f t="shared" si="9"/>
        <v>105.75</v>
      </c>
      <c r="I192">
        <v>24</v>
      </c>
      <c r="J192" t="s">
        <v>21</v>
      </c>
      <c r="K192" t="s">
        <v>22</v>
      </c>
      <c r="L192" s="14">
        <f t="shared" si="10"/>
        <v>41429.208333333336</v>
      </c>
      <c r="M192">
        <v>1370322000</v>
      </c>
      <c r="N192">
        <v>1370408400</v>
      </c>
      <c r="O192" s="14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9">
        <f t="shared" si="8"/>
        <v>37.952380952380956</v>
      </c>
      <c r="H193" s="6">
        <f t="shared" si="9"/>
        <v>37.069767441860463</v>
      </c>
      <c r="I193">
        <v>86</v>
      </c>
      <c r="J193" t="s">
        <v>107</v>
      </c>
      <c r="K193" t="s">
        <v>108</v>
      </c>
      <c r="L193" s="14">
        <f t="shared" si="10"/>
        <v>43536.208333333328</v>
      </c>
      <c r="M193">
        <v>1552366800</v>
      </c>
      <c r="N193">
        <v>1552626000</v>
      </c>
      <c r="O193" s="14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9">
        <f t="shared" si="8"/>
        <v>19.992957746478872</v>
      </c>
      <c r="H194" s="6">
        <f t="shared" si="9"/>
        <v>35.049382716049379</v>
      </c>
      <c r="I194">
        <v>243</v>
      </c>
      <c r="J194" t="s">
        <v>21</v>
      </c>
      <c r="K194" t="s">
        <v>22</v>
      </c>
      <c r="L194" s="14">
        <f t="shared" si="10"/>
        <v>41817.208333333336</v>
      </c>
      <c r="M194">
        <v>1403845200</v>
      </c>
      <c r="N194">
        <v>1404190800</v>
      </c>
      <c r="O194" s="14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9">
        <f t="shared" ref="G195:G258" si="12">(E195/D195)*100</f>
        <v>45.636363636363633</v>
      </c>
      <c r="H195" s="6">
        <f t="shared" ref="H195:H258" si="13">IFERROR(E195/I195,0)</f>
        <v>46.338461538461537</v>
      </c>
      <c r="I195">
        <v>65</v>
      </c>
      <c r="J195" t="s">
        <v>21</v>
      </c>
      <c r="K195" t="s">
        <v>22</v>
      </c>
      <c r="L195" s="14">
        <f t="shared" ref="L195:L258" si="14">(M195/86400)+DATE(1970,1,1)</f>
        <v>43198.208333333328</v>
      </c>
      <c r="M195">
        <v>1523163600</v>
      </c>
      <c r="N195">
        <v>1523509200</v>
      </c>
      <c r="O195" s="14">
        <f t="shared" ref="O195:O258" si="15">(N195/86400)+DATE(1970,1,1)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9">
        <f t="shared" si="12"/>
        <v>122.7605633802817</v>
      </c>
      <c r="H196" s="6">
        <f t="shared" si="13"/>
        <v>69.174603174603178</v>
      </c>
      <c r="I196">
        <v>126</v>
      </c>
      <c r="J196" t="s">
        <v>21</v>
      </c>
      <c r="K196" t="s">
        <v>22</v>
      </c>
      <c r="L196" s="14">
        <f t="shared" si="14"/>
        <v>42261.208333333328</v>
      </c>
      <c r="M196">
        <v>1442206800</v>
      </c>
      <c r="N196">
        <v>1443589200</v>
      </c>
      <c r="O196" s="14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9">
        <f t="shared" si="12"/>
        <v>361.75316455696202</v>
      </c>
      <c r="H197" s="6">
        <f t="shared" si="13"/>
        <v>109.07824427480917</v>
      </c>
      <c r="I197">
        <v>524</v>
      </c>
      <c r="J197" t="s">
        <v>21</v>
      </c>
      <c r="K197" t="s">
        <v>22</v>
      </c>
      <c r="L197" s="14">
        <f t="shared" si="14"/>
        <v>43310.208333333328</v>
      </c>
      <c r="M197">
        <v>1532840400</v>
      </c>
      <c r="N197">
        <v>1533445200</v>
      </c>
      <c r="O197" s="14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9">
        <f t="shared" si="12"/>
        <v>63.146341463414636</v>
      </c>
      <c r="H198" s="6">
        <f t="shared" si="13"/>
        <v>51.78</v>
      </c>
      <c r="I198">
        <v>100</v>
      </c>
      <c r="J198" t="s">
        <v>36</v>
      </c>
      <c r="K198" t="s">
        <v>37</v>
      </c>
      <c r="L198" s="14">
        <f t="shared" si="14"/>
        <v>42616.208333333328</v>
      </c>
      <c r="M198">
        <v>1472878800</v>
      </c>
      <c r="N198">
        <v>1474520400</v>
      </c>
      <c r="O198" s="14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9">
        <f t="shared" si="12"/>
        <v>298.20475319926874</v>
      </c>
      <c r="H199" s="6">
        <f t="shared" si="13"/>
        <v>82.010055304172951</v>
      </c>
      <c r="I199">
        <v>1989</v>
      </c>
      <c r="J199" t="s">
        <v>21</v>
      </c>
      <c r="K199" t="s">
        <v>22</v>
      </c>
      <c r="L199" s="14">
        <f t="shared" si="14"/>
        <v>42909.208333333328</v>
      </c>
      <c r="M199">
        <v>1498194000</v>
      </c>
      <c r="N199">
        <v>1499403600</v>
      </c>
      <c r="O199" s="14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9">
        <f t="shared" si="12"/>
        <v>9.5585443037974684</v>
      </c>
      <c r="H200" s="6">
        <f t="shared" si="13"/>
        <v>35.958333333333336</v>
      </c>
      <c r="I200">
        <v>168</v>
      </c>
      <c r="J200" t="s">
        <v>21</v>
      </c>
      <c r="K200" t="s">
        <v>22</v>
      </c>
      <c r="L200" s="14">
        <f t="shared" si="14"/>
        <v>40396.208333333336</v>
      </c>
      <c r="M200">
        <v>1281070800</v>
      </c>
      <c r="N200">
        <v>1283576400</v>
      </c>
      <c r="O200" s="14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9">
        <f t="shared" si="12"/>
        <v>53.777777777777779</v>
      </c>
      <c r="H201" s="6">
        <f t="shared" si="13"/>
        <v>74.461538461538467</v>
      </c>
      <c r="I201">
        <v>13</v>
      </c>
      <c r="J201" t="s">
        <v>21</v>
      </c>
      <c r="K201" t="s">
        <v>22</v>
      </c>
      <c r="L201" s="14">
        <f t="shared" si="14"/>
        <v>42192.208333333328</v>
      </c>
      <c r="M201">
        <v>1436245200</v>
      </c>
      <c r="N201">
        <v>1436590800</v>
      </c>
      <c r="O201" s="14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9">
        <f t="shared" si="12"/>
        <v>2</v>
      </c>
      <c r="H202" s="6">
        <f t="shared" si="13"/>
        <v>2</v>
      </c>
      <c r="I202">
        <v>1</v>
      </c>
      <c r="J202" t="s">
        <v>15</v>
      </c>
      <c r="K202" t="s">
        <v>16</v>
      </c>
      <c r="L202" s="14">
        <f t="shared" si="14"/>
        <v>40262.208333333336</v>
      </c>
      <c r="M202">
        <v>1269493200</v>
      </c>
      <c r="N202">
        <v>1270443600</v>
      </c>
      <c r="O202" s="14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9">
        <f t="shared" si="12"/>
        <v>681.19047619047615</v>
      </c>
      <c r="H203" s="6">
        <f t="shared" si="13"/>
        <v>91.114649681528661</v>
      </c>
      <c r="I203">
        <v>157</v>
      </c>
      <c r="J203" t="s">
        <v>21</v>
      </c>
      <c r="K203" t="s">
        <v>22</v>
      </c>
      <c r="L203" s="14">
        <f t="shared" si="14"/>
        <v>41845.208333333336</v>
      </c>
      <c r="M203">
        <v>1406264400</v>
      </c>
      <c r="N203">
        <v>1407819600</v>
      </c>
      <c r="O203" s="14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9">
        <f t="shared" si="12"/>
        <v>78.831325301204828</v>
      </c>
      <c r="H204" s="6">
        <f t="shared" si="13"/>
        <v>79.792682926829272</v>
      </c>
      <c r="I204">
        <v>82</v>
      </c>
      <c r="J204" t="s">
        <v>21</v>
      </c>
      <c r="K204" t="s">
        <v>22</v>
      </c>
      <c r="L204" s="14">
        <f t="shared" si="14"/>
        <v>40818.208333333336</v>
      </c>
      <c r="M204">
        <v>1317531600</v>
      </c>
      <c r="N204">
        <v>1317877200</v>
      </c>
      <c r="O204" s="14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9">
        <f t="shared" si="12"/>
        <v>134.40792216817235</v>
      </c>
      <c r="H205" s="6">
        <f t="shared" si="13"/>
        <v>42.999777678968428</v>
      </c>
      <c r="I205">
        <v>4498</v>
      </c>
      <c r="J205" t="s">
        <v>26</v>
      </c>
      <c r="K205" t="s">
        <v>27</v>
      </c>
      <c r="L205" s="14">
        <f t="shared" si="14"/>
        <v>42752.25</v>
      </c>
      <c r="M205">
        <v>1484632800</v>
      </c>
      <c r="N205">
        <v>1484805600</v>
      </c>
      <c r="O205" s="14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9">
        <f t="shared" si="12"/>
        <v>3.3719999999999999</v>
      </c>
      <c r="H206" s="6">
        <f t="shared" si="13"/>
        <v>63.225000000000001</v>
      </c>
      <c r="I206">
        <v>40</v>
      </c>
      <c r="J206" t="s">
        <v>21</v>
      </c>
      <c r="K206" t="s">
        <v>22</v>
      </c>
      <c r="L206" s="14">
        <f t="shared" si="14"/>
        <v>40636.208333333336</v>
      </c>
      <c r="M206">
        <v>1301806800</v>
      </c>
      <c r="N206">
        <v>1302670800</v>
      </c>
      <c r="O206" s="14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9">
        <f t="shared" si="12"/>
        <v>431.84615384615387</v>
      </c>
      <c r="H207" s="6">
        <f t="shared" si="13"/>
        <v>70.174999999999997</v>
      </c>
      <c r="I207">
        <v>80</v>
      </c>
      <c r="J207" t="s">
        <v>21</v>
      </c>
      <c r="K207" t="s">
        <v>22</v>
      </c>
      <c r="L207" s="14">
        <f t="shared" si="14"/>
        <v>43390.208333333328</v>
      </c>
      <c r="M207">
        <v>1539752400</v>
      </c>
      <c r="N207">
        <v>1540789200</v>
      </c>
      <c r="O207" s="14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9">
        <f t="shared" si="12"/>
        <v>38.844444444444441</v>
      </c>
      <c r="H208" s="6">
        <f t="shared" si="13"/>
        <v>61.333333333333336</v>
      </c>
      <c r="I208">
        <v>57</v>
      </c>
      <c r="J208" t="s">
        <v>21</v>
      </c>
      <c r="K208" t="s">
        <v>22</v>
      </c>
      <c r="L208" s="14">
        <f t="shared" si="14"/>
        <v>40236.25</v>
      </c>
      <c r="M208">
        <v>1267250400</v>
      </c>
      <c r="N208">
        <v>1268028000</v>
      </c>
      <c r="O208" s="14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9">
        <f t="shared" si="12"/>
        <v>425.7</v>
      </c>
      <c r="H209" s="6">
        <f t="shared" si="13"/>
        <v>99</v>
      </c>
      <c r="I209">
        <v>43</v>
      </c>
      <c r="J209" t="s">
        <v>21</v>
      </c>
      <c r="K209" t="s">
        <v>22</v>
      </c>
      <c r="L209" s="14">
        <f t="shared" si="14"/>
        <v>43340.208333333328</v>
      </c>
      <c r="M209">
        <v>1535432400</v>
      </c>
      <c r="N209">
        <v>1537160400</v>
      </c>
      <c r="O209" s="14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9">
        <f t="shared" si="12"/>
        <v>101.12239715591672</v>
      </c>
      <c r="H210" s="6">
        <f t="shared" si="13"/>
        <v>96.984900146127615</v>
      </c>
      <c r="I210">
        <v>2053</v>
      </c>
      <c r="J210" t="s">
        <v>21</v>
      </c>
      <c r="K210" t="s">
        <v>22</v>
      </c>
      <c r="L210" s="14">
        <f t="shared" si="14"/>
        <v>43048.25</v>
      </c>
      <c r="M210">
        <v>1510207200</v>
      </c>
      <c r="N210">
        <v>1512280800</v>
      </c>
      <c r="O210" s="14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9">
        <f t="shared" si="12"/>
        <v>21.188688946015425</v>
      </c>
      <c r="H211" s="6">
        <f t="shared" si="13"/>
        <v>51.004950495049506</v>
      </c>
      <c r="I211">
        <v>808</v>
      </c>
      <c r="J211" t="s">
        <v>26</v>
      </c>
      <c r="K211" t="s">
        <v>27</v>
      </c>
      <c r="L211" s="14">
        <f t="shared" si="14"/>
        <v>42496.208333333328</v>
      </c>
      <c r="M211">
        <v>1462510800</v>
      </c>
      <c r="N211">
        <v>1463115600</v>
      </c>
      <c r="O211" s="14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9">
        <f t="shared" si="12"/>
        <v>67.425531914893625</v>
      </c>
      <c r="H212" s="6">
        <f t="shared" si="13"/>
        <v>28.044247787610619</v>
      </c>
      <c r="I212">
        <v>226</v>
      </c>
      <c r="J212" t="s">
        <v>36</v>
      </c>
      <c r="K212" t="s">
        <v>37</v>
      </c>
      <c r="L212" s="14">
        <f t="shared" si="14"/>
        <v>42797.25</v>
      </c>
      <c r="M212">
        <v>1488520800</v>
      </c>
      <c r="N212">
        <v>1490850000</v>
      </c>
      <c r="O212" s="14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9">
        <f t="shared" si="12"/>
        <v>94.923371647509583</v>
      </c>
      <c r="H213" s="6">
        <f t="shared" si="13"/>
        <v>60.984615384615381</v>
      </c>
      <c r="I213">
        <v>1625</v>
      </c>
      <c r="J213" t="s">
        <v>21</v>
      </c>
      <c r="K213" t="s">
        <v>22</v>
      </c>
      <c r="L213" s="14">
        <f t="shared" si="14"/>
        <v>41513.208333333336</v>
      </c>
      <c r="M213">
        <v>1377579600</v>
      </c>
      <c r="N213">
        <v>1379653200</v>
      </c>
      <c r="O213" s="14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9">
        <f t="shared" si="12"/>
        <v>151.85185185185185</v>
      </c>
      <c r="H214" s="6">
        <f t="shared" si="13"/>
        <v>73.214285714285708</v>
      </c>
      <c r="I214">
        <v>168</v>
      </c>
      <c r="J214" t="s">
        <v>21</v>
      </c>
      <c r="K214" t="s">
        <v>22</v>
      </c>
      <c r="L214" s="14">
        <f t="shared" si="14"/>
        <v>43814.25</v>
      </c>
      <c r="M214">
        <v>1576389600</v>
      </c>
      <c r="N214">
        <v>1580364000</v>
      </c>
      <c r="O214" s="14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9">
        <f t="shared" si="12"/>
        <v>195.16382252559728</v>
      </c>
      <c r="H215" s="6">
        <f t="shared" si="13"/>
        <v>39.997435299603637</v>
      </c>
      <c r="I215">
        <v>4289</v>
      </c>
      <c r="J215" t="s">
        <v>21</v>
      </c>
      <c r="K215" t="s">
        <v>22</v>
      </c>
      <c r="L215" s="14">
        <f t="shared" si="14"/>
        <v>40488.208333333336</v>
      </c>
      <c r="M215">
        <v>1289019600</v>
      </c>
      <c r="N215">
        <v>1289714400</v>
      </c>
      <c r="O215" s="14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9">
        <f t="shared" si="12"/>
        <v>1023.1428571428571</v>
      </c>
      <c r="H216" s="6">
        <f t="shared" si="13"/>
        <v>86.812121212121212</v>
      </c>
      <c r="I216">
        <v>165</v>
      </c>
      <c r="J216" t="s">
        <v>21</v>
      </c>
      <c r="K216" t="s">
        <v>22</v>
      </c>
      <c r="L216" s="14">
        <f t="shared" si="14"/>
        <v>40409.208333333336</v>
      </c>
      <c r="M216">
        <v>1282194000</v>
      </c>
      <c r="N216">
        <v>1282712400</v>
      </c>
      <c r="O216" s="14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9">
        <f t="shared" si="12"/>
        <v>3.841836734693878</v>
      </c>
      <c r="H217" s="6">
        <f t="shared" si="13"/>
        <v>42.125874125874127</v>
      </c>
      <c r="I217">
        <v>143</v>
      </c>
      <c r="J217" t="s">
        <v>21</v>
      </c>
      <c r="K217" t="s">
        <v>22</v>
      </c>
      <c r="L217" s="14">
        <f t="shared" si="14"/>
        <v>43509.25</v>
      </c>
      <c r="M217">
        <v>1550037600</v>
      </c>
      <c r="N217">
        <v>1550210400</v>
      </c>
      <c r="O217" s="14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9">
        <f t="shared" si="12"/>
        <v>155.07066557107643</v>
      </c>
      <c r="H218" s="6">
        <f t="shared" si="13"/>
        <v>103.97851239669421</v>
      </c>
      <c r="I218">
        <v>1815</v>
      </c>
      <c r="J218" t="s">
        <v>21</v>
      </c>
      <c r="K218" t="s">
        <v>22</v>
      </c>
      <c r="L218" s="14">
        <f t="shared" si="14"/>
        <v>40869.25</v>
      </c>
      <c r="M218">
        <v>1321941600</v>
      </c>
      <c r="N218">
        <v>1322114400</v>
      </c>
      <c r="O218" s="14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9">
        <f t="shared" si="12"/>
        <v>44.753477588871718</v>
      </c>
      <c r="H219" s="6">
        <f t="shared" si="13"/>
        <v>62.003211991434689</v>
      </c>
      <c r="I219">
        <v>934</v>
      </c>
      <c r="J219" t="s">
        <v>21</v>
      </c>
      <c r="K219" t="s">
        <v>22</v>
      </c>
      <c r="L219" s="14">
        <f t="shared" si="14"/>
        <v>43583.208333333328</v>
      </c>
      <c r="M219">
        <v>1556427600</v>
      </c>
      <c r="N219">
        <v>1557205200</v>
      </c>
      <c r="O219" s="14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9">
        <f t="shared" si="12"/>
        <v>215.94736842105263</v>
      </c>
      <c r="H220" s="6">
        <f t="shared" si="13"/>
        <v>31.005037783375315</v>
      </c>
      <c r="I220">
        <v>397</v>
      </c>
      <c r="J220" t="s">
        <v>40</v>
      </c>
      <c r="K220" t="s">
        <v>41</v>
      </c>
      <c r="L220" s="14">
        <f t="shared" si="14"/>
        <v>40858.25</v>
      </c>
      <c r="M220">
        <v>1320991200</v>
      </c>
      <c r="N220">
        <v>1323928800</v>
      </c>
      <c r="O220" s="14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9">
        <f t="shared" si="12"/>
        <v>332.12709832134288</v>
      </c>
      <c r="H221" s="6">
        <f t="shared" si="13"/>
        <v>89.991552956465242</v>
      </c>
      <c r="I221">
        <v>1539</v>
      </c>
      <c r="J221" t="s">
        <v>21</v>
      </c>
      <c r="K221" t="s">
        <v>22</v>
      </c>
      <c r="L221" s="14">
        <f t="shared" si="14"/>
        <v>41137.208333333336</v>
      </c>
      <c r="M221">
        <v>1345093200</v>
      </c>
      <c r="N221">
        <v>1346130000</v>
      </c>
      <c r="O221" s="14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9">
        <f t="shared" si="12"/>
        <v>8.4430379746835449</v>
      </c>
      <c r="H222" s="6">
        <f t="shared" si="13"/>
        <v>39.235294117647058</v>
      </c>
      <c r="I222">
        <v>17</v>
      </c>
      <c r="J222" t="s">
        <v>21</v>
      </c>
      <c r="K222" t="s">
        <v>22</v>
      </c>
      <c r="L222" s="14">
        <f t="shared" si="14"/>
        <v>40725.208333333336</v>
      </c>
      <c r="M222">
        <v>1309496400</v>
      </c>
      <c r="N222">
        <v>1311051600</v>
      </c>
      <c r="O222" s="14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9">
        <f t="shared" si="12"/>
        <v>98.625514403292186</v>
      </c>
      <c r="H223" s="6">
        <f t="shared" si="13"/>
        <v>54.993116108306566</v>
      </c>
      <c r="I223">
        <v>2179</v>
      </c>
      <c r="J223" t="s">
        <v>21</v>
      </c>
      <c r="K223" t="s">
        <v>22</v>
      </c>
      <c r="L223" s="14">
        <f t="shared" si="14"/>
        <v>41081.208333333336</v>
      </c>
      <c r="M223">
        <v>1340254800</v>
      </c>
      <c r="N223">
        <v>1340427600</v>
      </c>
      <c r="O223" s="14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9">
        <f t="shared" si="12"/>
        <v>137.97916666666669</v>
      </c>
      <c r="H224" s="6">
        <f t="shared" si="13"/>
        <v>47.992753623188406</v>
      </c>
      <c r="I224">
        <v>138</v>
      </c>
      <c r="J224" t="s">
        <v>21</v>
      </c>
      <c r="K224" t="s">
        <v>22</v>
      </c>
      <c r="L224" s="14">
        <f t="shared" si="14"/>
        <v>41914.208333333336</v>
      </c>
      <c r="M224">
        <v>1412226000</v>
      </c>
      <c r="N224">
        <v>1412312400</v>
      </c>
      <c r="O224" s="14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9">
        <f t="shared" si="12"/>
        <v>93.81099656357388</v>
      </c>
      <c r="H225" s="6">
        <f t="shared" si="13"/>
        <v>87.966702470461868</v>
      </c>
      <c r="I225">
        <v>931</v>
      </c>
      <c r="J225" t="s">
        <v>21</v>
      </c>
      <c r="K225" t="s">
        <v>22</v>
      </c>
      <c r="L225" s="14">
        <f t="shared" si="14"/>
        <v>42445.208333333328</v>
      </c>
      <c r="M225">
        <v>1458104400</v>
      </c>
      <c r="N225">
        <v>1459314000</v>
      </c>
      <c r="O225" s="14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9">
        <f t="shared" si="12"/>
        <v>403.63930885529157</v>
      </c>
      <c r="H226" s="6">
        <f t="shared" si="13"/>
        <v>51.999165275459099</v>
      </c>
      <c r="I226">
        <v>3594</v>
      </c>
      <c r="J226" t="s">
        <v>21</v>
      </c>
      <c r="K226" t="s">
        <v>22</v>
      </c>
      <c r="L226" s="14">
        <f t="shared" si="14"/>
        <v>41906.208333333336</v>
      </c>
      <c r="M226">
        <v>1411534800</v>
      </c>
      <c r="N226">
        <v>1415426400</v>
      </c>
      <c r="O226" s="14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9">
        <f t="shared" si="12"/>
        <v>260.1740412979351</v>
      </c>
      <c r="H227" s="6">
        <f t="shared" si="13"/>
        <v>29.999659863945578</v>
      </c>
      <c r="I227">
        <v>5880</v>
      </c>
      <c r="J227" t="s">
        <v>21</v>
      </c>
      <c r="K227" t="s">
        <v>22</v>
      </c>
      <c r="L227" s="14">
        <f t="shared" si="14"/>
        <v>41762.208333333336</v>
      </c>
      <c r="M227">
        <v>1399093200</v>
      </c>
      <c r="N227">
        <v>1399093200</v>
      </c>
      <c r="O227" s="14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9">
        <f t="shared" si="12"/>
        <v>366.63333333333333</v>
      </c>
      <c r="H228" s="6">
        <f t="shared" si="13"/>
        <v>98.205357142857139</v>
      </c>
      <c r="I228">
        <v>112</v>
      </c>
      <c r="J228" t="s">
        <v>21</v>
      </c>
      <c r="K228" t="s">
        <v>22</v>
      </c>
      <c r="L228" s="14">
        <f t="shared" si="14"/>
        <v>40276.208333333336</v>
      </c>
      <c r="M228">
        <v>1270702800</v>
      </c>
      <c r="N228">
        <v>1273899600</v>
      </c>
      <c r="O228" s="14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9">
        <f t="shared" si="12"/>
        <v>168.72085385878489</v>
      </c>
      <c r="H229" s="6">
        <f t="shared" si="13"/>
        <v>108.96182396606575</v>
      </c>
      <c r="I229">
        <v>943</v>
      </c>
      <c r="J229" t="s">
        <v>21</v>
      </c>
      <c r="K229" t="s">
        <v>22</v>
      </c>
      <c r="L229" s="14">
        <f t="shared" si="14"/>
        <v>42139.208333333328</v>
      </c>
      <c r="M229">
        <v>1431666000</v>
      </c>
      <c r="N229">
        <v>1432184400</v>
      </c>
      <c r="O229" s="14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9">
        <f t="shared" si="12"/>
        <v>119.90717911530093</v>
      </c>
      <c r="H230" s="6">
        <f t="shared" si="13"/>
        <v>66.998379254457049</v>
      </c>
      <c r="I230">
        <v>2468</v>
      </c>
      <c r="J230" t="s">
        <v>21</v>
      </c>
      <c r="K230" t="s">
        <v>22</v>
      </c>
      <c r="L230" s="14">
        <f t="shared" si="14"/>
        <v>42613.208333333328</v>
      </c>
      <c r="M230">
        <v>1472619600</v>
      </c>
      <c r="N230">
        <v>1474779600</v>
      </c>
      <c r="O230" s="14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9">
        <f t="shared" si="12"/>
        <v>193.68925233644859</v>
      </c>
      <c r="H231" s="6">
        <f t="shared" si="13"/>
        <v>64.99333594668758</v>
      </c>
      <c r="I231">
        <v>2551</v>
      </c>
      <c r="J231" t="s">
        <v>21</v>
      </c>
      <c r="K231" t="s">
        <v>22</v>
      </c>
      <c r="L231" s="14">
        <f t="shared" si="14"/>
        <v>42887.208333333328</v>
      </c>
      <c r="M231">
        <v>1496293200</v>
      </c>
      <c r="N231">
        <v>1500440400</v>
      </c>
      <c r="O231" s="14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9">
        <f t="shared" si="12"/>
        <v>420.16666666666669</v>
      </c>
      <c r="H232" s="6">
        <f t="shared" si="13"/>
        <v>99.841584158415841</v>
      </c>
      <c r="I232">
        <v>101</v>
      </c>
      <c r="J232" t="s">
        <v>21</v>
      </c>
      <c r="K232" t="s">
        <v>22</v>
      </c>
      <c r="L232" s="14">
        <f t="shared" si="14"/>
        <v>43805.25</v>
      </c>
      <c r="M232">
        <v>1575612000</v>
      </c>
      <c r="N232">
        <v>1575612000</v>
      </c>
      <c r="O232" s="14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9">
        <f t="shared" si="12"/>
        <v>76.708333333333329</v>
      </c>
      <c r="H233" s="6">
        <f t="shared" si="13"/>
        <v>82.432835820895519</v>
      </c>
      <c r="I233">
        <v>67</v>
      </c>
      <c r="J233" t="s">
        <v>21</v>
      </c>
      <c r="K233" t="s">
        <v>22</v>
      </c>
      <c r="L233" s="14">
        <f t="shared" si="14"/>
        <v>41415.208333333336</v>
      </c>
      <c r="M233">
        <v>1369112400</v>
      </c>
      <c r="N233">
        <v>1374123600</v>
      </c>
      <c r="O233" s="14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9">
        <f t="shared" si="12"/>
        <v>171.26470588235293</v>
      </c>
      <c r="H234" s="6">
        <f t="shared" si="13"/>
        <v>63.293478260869563</v>
      </c>
      <c r="I234">
        <v>92</v>
      </c>
      <c r="J234" t="s">
        <v>21</v>
      </c>
      <c r="K234" t="s">
        <v>22</v>
      </c>
      <c r="L234" s="14">
        <f t="shared" si="14"/>
        <v>42576.208333333328</v>
      </c>
      <c r="M234">
        <v>1469422800</v>
      </c>
      <c r="N234">
        <v>1469509200</v>
      </c>
      <c r="O234" s="14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9">
        <f t="shared" si="12"/>
        <v>157.89473684210526</v>
      </c>
      <c r="H235" s="6">
        <f t="shared" si="13"/>
        <v>96.774193548387103</v>
      </c>
      <c r="I235">
        <v>62</v>
      </c>
      <c r="J235" t="s">
        <v>21</v>
      </c>
      <c r="K235" t="s">
        <v>22</v>
      </c>
      <c r="L235" s="14">
        <f t="shared" si="14"/>
        <v>40706.208333333336</v>
      </c>
      <c r="M235">
        <v>1307854800</v>
      </c>
      <c r="N235">
        <v>1309237200</v>
      </c>
      <c r="O235" s="14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9">
        <f t="shared" si="12"/>
        <v>109.08</v>
      </c>
      <c r="H236" s="6">
        <f t="shared" si="13"/>
        <v>54.906040268456373</v>
      </c>
      <c r="I236">
        <v>149</v>
      </c>
      <c r="J236" t="s">
        <v>107</v>
      </c>
      <c r="K236" t="s">
        <v>108</v>
      </c>
      <c r="L236" s="14">
        <f t="shared" si="14"/>
        <v>42969.208333333328</v>
      </c>
      <c r="M236">
        <v>1503378000</v>
      </c>
      <c r="N236">
        <v>1503982800</v>
      </c>
      <c r="O236" s="14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9">
        <f t="shared" si="12"/>
        <v>41.732558139534881</v>
      </c>
      <c r="H237" s="6">
        <f t="shared" si="13"/>
        <v>39.010869565217391</v>
      </c>
      <c r="I237">
        <v>92</v>
      </c>
      <c r="J237" t="s">
        <v>21</v>
      </c>
      <c r="K237" t="s">
        <v>22</v>
      </c>
      <c r="L237" s="14">
        <f t="shared" si="14"/>
        <v>42779.25</v>
      </c>
      <c r="M237">
        <v>1486965600</v>
      </c>
      <c r="N237">
        <v>1487397600</v>
      </c>
      <c r="O237" s="14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9">
        <f t="shared" si="12"/>
        <v>10.944303797468354</v>
      </c>
      <c r="H238" s="6">
        <f t="shared" si="13"/>
        <v>75.84210526315789</v>
      </c>
      <c r="I238">
        <v>57</v>
      </c>
      <c r="J238" t="s">
        <v>26</v>
      </c>
      <c r="K238" t="s">
        <v>27</v>
      </c>
      <c r="L238" s="14">
        <f t="shared" si="14"/>
        <v>43641.208333333328</v>
      </c>
      <c r="M238">
        <v>1561438800</v>
      </c>
      <c r="N238">
        <v>1562043600</v>
      </c>
      <c r="O238" s="14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9">
        <f t="shared" si="12"/>
        <v>159.3763440860215</v>
      </c>
      <c r="H239" s="6">
        <f t="shared" si="13"/>
        <v>45.051671732522799</v>
      </c>
      <c r="I239">
        <v>329</v>
      </c>
      <c r="J239" t="s">
        <v>21</v>
      </c>
      <c r="K239" t="s">
        <v>22</v>
      </c>
      <c r="L239" s="14">
        <f t="shared" si="14"/>
        <v>41754.208333333336</v>
      </c>
      <c r="M239">
        <v>1398402000</v>
      </c>
      <c r="N239">
        <v>1398574800</v>
      </c>
      <c r="O239" s="14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9">
        <f t="shared" si="12"/>
        <v>422.41666666666669</v>
      </c>
      <c r="H240" s="6">
        <f t="shared" si="13"/>
        <v>104.51546391752578</v>
      </c>
      <c r="I240">
        <v>97</v>
      </c>
      <c r="J240" t="s">
        <v>36</v>
      </c>
      <c r="K240" t="s">
        <v>37</v>
      </c>
      <c r="L240" s="14">
        <f t="shared" si="14"/>
        <v>43083.25</v>
      </c>
      <c r="M240">
        <v>1513231200</v>
      </c>
      <c r="N240">
        <v>1515391200</v>
      </c>
      <c r="O240" s="14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9">
        <f t="shared" si="12"/>
        <v>97.71875</v>
      </c>
      <c r="H241" s="6">
        <f t="shared" si="13"/>
        <v>76.268292682926827</v>
      </c>
      <c r="I241">
        <v>41</v>
      </c>
      <c r="J241" t="s">
        <v>21</v>
      </c>
      <c r="K241" t="s">
        <v>22</v>
      </c>
      <c r="L241" s="14">
        <f t="shared" si="14"/>
        <v>42245.208333333328</v>
      </c>
      <c r="M241">
        <v>1440824400</v>
      </c>
      <c r="N241">
        <v>1441170000</v>
      </c>
      <c r="O241" s="14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9">
        <f t="shared" si="12"/>
        <v>418.78911564625849</v>
      </c>
      <c r="H242" s="6">
        <f t="shared" si="13"/>
        <v>69.015695067264573</v>
      </c>
      <c r="I242">
        <v>1784</v>
      </c>
      <c r="J242" t="s">
        <v>21</v>
      </c>
      <c r="K242" t="s">
        <v>22</v>
      </c>
      <c r="L242" s="14">
        <f t="shared" si="14"/>
        <v>40396.208333333336</v>
      </c>
      <c r="M242">
        <v>1281070800</v>
      </c>
      <c r="N242">
        <v>1281157200</v>
      </c>
      <c r="O242" s="14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9">
        <f t="shared" si="12"/>
        <v>101.91632047477745</v>
      </c>
      <c r="H243" s="6">
        <f t="shared" si="13"/>
        <v>101.97684085510689</v>
      </c>
      <c r="I243">
        <v>1684</v>
      </c>
      <c r="J243" t="s">
        <v>26</v>
      </c>
      <c r="K243" t="s">
        <v>27</v>
      </c>
      <c r="L243" s="14">
        <f t="shared" si="14"/>
        <v>41742.208333333336</v>
      </c>
      <c r="M243">
        <v>1397365200</v>
      </c>
      <c r="N243">
        <v>1398229200</v>
      </c>
      <c r="O243" s="14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9">
        <f t="shared" si="12"/>
        <v>127.72619047619047</v>
      </c>
      <c r="H244" s="6">
        <f t="shared" si="13"/>
        <v>42.915999999999997</v>
      </c>
      <c r="I244">
        <v>250</v>
      </c>
      <c r="J244" t="s">
        <v>21</v>
      </c>
      <c r="K244" t="s">
        <v>22</v>
      </c>
      <c r="L244" s="14">
        <f t="shared" si="14"/>
        <v>42865.208333333328</v>
      </c>
      <c r="M244">
        <v>1494392400</v>
      </c>
      <c r="N244">
        <v>1495256400</v>
      </c>
      <c r="O244" s="14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9">
        <f t="shared" si="12"/>
        <v>445.21739130434781</v>
      </c>
      <c r="H245" s="6">
        <f t="shared" si="13"/>
        <v>43.025210084033617</v>
      </c>
      <c r="I245">
        <v>238</v>
      </c>
      <c r="J245" t="s">
        <v>21</v>
      </c>
      <c r="K245" t="s">
        <v>22</v>
      </c>
      <c r="L245" s="14">
        <f t="shared" si="14"/>
        <v>43163.25</v>
      </c>
      <c r="M245">
        <v>1520143200</v>
      </c>
      <c r="N245">
        <v>1520402400</v>
      </c>
      <c r="O245" s="14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9">
        <f t="shared" si="12"/>
        <v>569.71428571428578</v>
      </c>
      <c r="H246" s="6">
        <f t="shared" si="13"/>
        <v>75.245283018867923</v>
      </c>
      <c r="I246">
        <v>53</v>
      </c>
      <c r="J246" t="s">
        <v>21</v>
      </c>
      <c r="K246" t="s">
        <v>22</v>
      </c>
      <c r="L246" s="14">
        <f t="shared" si="14"/>
        <v>41834.208333333336</v>
      </c>
      <c r="M246">
        <v>1405314000</v>
      </c>
      <c r="N246">
        <v>1409806800</v>
      </c>
      <c r="O246" s="14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9">
        <f t="shared" si="12"/>
        <v>509.34482758620686</v>
      </c>
      <c r="H247" s="6">
        <f t="shared" si="13"/>
        <v>69.023364485981304</v>
      </c>
      <c r="I247">
        <v>214</v>
      </c>
      <c r="J247" t="s">
        <v>21</v>
      </c>
      <c r="K247" t="s">
        <v>22</v>
      </c>
      <c r="L247" s="14">
        <f t="shared" si="14"/>
        <v>41736.208333333336</v>
      </c>
      <c r="M247">
        <v>1396846800</v>
      </c>
      <c r="N247">
        <v>1396933200</v>
      </c>
      <c r="O247" s="14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9">
        <f t="shared" si="12"/>
        <v>325.5333333333333</v>
      </c>
      <c r="H248" s="6">
        <f t="shared" si="13"/>
        <v>65.986486486486484</v>
      </c>
      <c r="I248">
        <v>222</v>
      </c>
      <c r="J248" t="s">
        <v>21</v>
      </c>
      <c r="K248" t="s">
        <v>22</v>
      </c>
      <c r="L248" s="14">
        <f t="shared" si="14"/>
        <v>41491.208333333336</v>
      </c>
      <c r="M248">
        <v>1375678800</v>
      </c>
      <c r="N248">
        <v>1376024400</v>
      </c>
      <c r="O248" s="14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9">
        <f t="shared" si="12"/>
        <v>932.61616161616166</v>
      </c>
      <c r="H249" s="6">
        <f t="shared" si="13"/>
        <v>98.013800424628457</v>
      </c>
      <c r="I249">
        <v>1884</v>
      </c>
      <c r="J249" t="s">
        <v>21</v>
      </c>
      <c r="K249" t="s">
        <v>22</v>
      </c>
      <c r="L249" s="14">
        <f t="shared" si="14"/>
        <v>42726.25</v>
      </c>
      <c r="M249">
        <v>1482386400</v>
      </c>
      <c r="N249">
        <v>1483682400</v>
      </c>
      <c r="O249" s="14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9">
        <f t="shared" si="12"/>
        <v>211.33870967741933</v>
      </c>
      <c r="H250" s="6">
        <f t="shared" si="13"/>
        <v>60.105504587155963</v>
      </c>
      <c r="I250">
        <v>218</v>
      </c>
      <c r="J250" t="s">
        <v>26</v>
      </c>
      <c r="K250" t="s">
        <v>27</v>
      </c>
      <c r="L250" s="14">
        <f t="shared" si="14"/>
        <v>42004.25</v>
      </c>
      <c r="M250">
        <v>1420005600</v>
      </c>
      <c r="N250">
        <v>1420437600</v>
      </c>
      <c r="O250" s="14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9">
        <f t="shared" si="12"/>
        <v>273.32520325203251</v>
      </c>
      <c r="H251" s="6">
        <f t="shared" si="13"/>
        <v>26.000773395204948</v>
      </c>
      <c r="I251">
        <v>6465</v>
      </c>
      <c r="J251" t="s">
        <v>21</v>
      </c>
      <c r="K251" t="s">
        <v>22</v>
      </c>
      <c r="L251" s="14">
        <f t="shared" si="14"/>
        <v>42006.25</v>
      </c>
      <c r="M251">
        <v>1420178400</v>
      </c>
      <c r="N251">
        <v>1420783200</v>
      </c>
      <c r="O251" s="14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9">
        <f t="shared" si="12"/>
        <v>3</v>
      </c>
      <c r="H252" s="6">
        <f t="shared" si="13"/>
        <v>3</v>
      </c>
      <c r="I252">
        <v>1</v>
      </c>
      <c r="J252" t="s">
        <v>21</v>
      </c>
      <c r="K252" t="s">
        <v>22</v>
      </c>
      <c r="L252" s="14">
        <f t="shared" si="14"/>
        <v>40203.25</v>
      </c>
      <c r="M252">
        <v>1264399200</v>
      </c>
      <c r="N252">
        <v>1267423200</v>
      </c>
      <c r="O252" s="14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9">
        <f t="shared" si="12"/>
        <v>54.084507042253513</v>
      </c>
      <c r="H253" s="6">
        <f t="shared" si="13"/>
        <v>38.019801980198018</v>
      </c>
      <c r="I253">
        <v>101</v>
      </c>
      <c r="J253" t="s">
        <v>21</v>
      </c>
      <c r="K253" t="s">
        <v>22</v>
      </c>
      <c r="L253" s="14">
        <f t="shared" si="14"/>
        <v>41252.25</v>
      </c>
      <c r="M253">
        <v>1355032800</v>
      </c>
      <c r="N253">
        <v>1355205600</v>
      </c>
      <c r="O253" s="14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9">
        <f t="shared" si="12"/>
        <v>626.29999999999995</v>
      </c>
      <c r="H254" s="6">
        <f t="shared" si="13"/>
        <v>106.15254237288136</v>
      </c>
      <c r="I254">
        <v>59</v>
      </c>
      <c r="J254" t="s">
        <v>21</v>
      </c>
      <c r="K254" t="s">
        <v>22</v>
      </c>
      <c r="L254" s="14">
        <f t="shared" si="14"/>
        <v>41572.208333333336</v>
      </c>
      <c r="M254">
        <v>1382677200</v>
      </c>
      <c r="N254">
        <v>1383109200</v>
      </c>
      <c r="O254" s="14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9">
        <f t="shared" si="12"/>
        <v>89.021399176954731</v>
      </c>
      <c r="H255" s="6">
        <f t="shared" si="13"/>
        <v>81.019475655430711</v>
      </c>
      <c r="I255">
        <v>1335</v>
      </c>
      <c r="J255" t="s">
        <v>15</v>
      </c>
      <c r="K255" t="s">
        <v>16</v>
      </c>
      <c r="L255" s="14">
        <f t="shared" si="14"/>
        <v>40641.208333333336</v>
      </c>
      <c r="M255">
        <v>1302238800</v>
      </c>
      <c r="N255">
        <v>1303275600</v>
      </c>
      <c r="O255" s="14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9">
        <f t="shared" si="12"/>
        <v>184.89130434782609</v>
      </c>
      <c r="H256" s="6">
        <f t="shared" si="13"/>
        <v>96.647727272727266</v>
      </c>
      <c r="I256">
        <v>88</v>
      </c>
      <c r="J256" t="s">
        <v>21</v>
      </c>
      <c r="K256" t="s">
        <v>22</v>
      </c>
      <c r="L256" s="14">
        <f t="shared" si="14"/>
        <v>42787.25</v>
      </c>
      <c r="M256">
        <v>1487656800</v>
      </c>
      <c r="N256">
        <v>1487829600</v>
      </c>
      <c r="O256" s="14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9">
        <f t="shared" si="12"/>
        <v>120.16770186335404</v>
      </c>
      <c r="H257" s="6">
        <f t="shared" si="13"/>
        <v>57.003535651149086</v>
      </c>
      <c r="I257">
        <v>1697</v>
      </c>
      <c r="J257" t="s">
        <v>21</v>
      </c>
      <c r="K257" t="s">
        <v>22</v>
      </c>
      <c r="L257" s="14">
        <f t="shared" si="14"/>
        <v>40590.25</v>
      </c>
      <c r="M257">
        <v>1297836000</v>
      </c>
      <c r="N257">
        <v>1298268000</v>
      </c>
      <c r="O257" s="14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9">
        <f t="shared" si="12"/>
        <v>23.390243902439025</v>
      </c>
      <c r="H258" s="6">
        <f t="shared" si="13"/>
        <v>63.93333333333333</v>
      </c>
      <c r="I258">
        <v>15</v>
      </c>
      <c r="J258" t="s">
        <v>40</v>
      </c>
      <c r="K258" t="s">
        <v>41</v>
      </c>
      <c r="L258" s="14">
        <f t="shared" si="14"/>
        <v>42393.25</v>
      </c>
      <c r="M258">
        <v>1453615200</v>
      </c>
      <c r="N258">
        <v>1456812000</v>
      </c>
      <c r="O258" s="14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9">
        <f t="shared" ref="G259:G322" si="16">(E259/D259)*100</f>
        <v>146</v>
      </c>
      <c r="H259" s="6">
        <f t="shared" ref="H259:H322" si="17">IFERROR(E259/I259,0)</f>
        <v>90.456521739130437</v>
      </c>
      <c r="I259">
        <v>92</v>
      </c>
      <c r="J259" t="s">
        <v>21</v>
      </c>
      <c r="K259" t="s">
        <v>22</v>
      </c>
      <c r="L259" s="14">
        <f t="shared" ref="L259:L322" si="18">(M259/86400)+DATE(1970,1,1)</f>
        <v>41338.25</v>
      </c>
      <c r="M259">
        <v>1362463200</v>
      </c>
      <c r="N259">
        <v>1363669200</v>
      </c>
      <c r="O259" s="14">
        <f t="shared" ref="O259:O322" si="19">(N259/86400)+DATE(1970,1,1)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9">
        <f t="shared" si="16"/>
        <v>268.48</v>
      </c>
      <c r="H260" s="6">
        <f t="shared" si="17"/>
        <v>72.172043010752688</v>
      </c>
      <c r="I260">
        <v>186</v>
      </c>
      <c r="J260" t="s">
        <v>21</v>
      </c>
      <c r="K260" t="s">
        <v>22</v>
      </c>
      <c r="L260" s="14">
        <f t="shared" si="18"/>
        <v>42712.25</v>
      </c>
      <c r="M260">
        <v>1481176800</v>
      </c>
      <c r="N260">
        <v>1482904800</v>
      </c>
      <c r="O260" s="14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9">
        <f t="shared" si="16"/>
        <v>597.5</v>
      </c>
      <c r="H261" s="6">
        <f t="shared" si="17"/>
        <v>77.934782608695656</v>
      </c>
      <c r="I261">
        <v>138</v>
      </c>
      <c r="J261" t="s">
        <v>21</v>
      </c>
      <c r="K261" t="s">
        <v>22</v>
      </c>
      <c r="L261" s="14">
        <f t="shared" si="18"/>
        <v>41251.25</v>
      </c>
      <c r="M261">
        <v>1354946400</v>
      </c>
      <c r="N261">
        <v>1356588000</v>
      </c>
      <c r="O261" s="14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9">
        <f t="shared" si="16"/>
        <v>157.69841269841268</v>
      </c>
      <c r="H262" s="6">
        <f t="shared" si="17"/>
        <v>38.065134099616856</v>
      </c>
      <c r="I262">
        <v>261</v>
      </c>
      <c r="J262" t="s">
        <v>21</v>
      </c>
      <c r="K262" t="s">
        <v>22</v>
      </c>
      <c r="L262" s="14">
        <f t="shared" si="18"/>
        <v>41180.208333333336</v>
      </c>
      <c r="M262">
        <v>1348808400</v>
      </c>
      <c r="N262">
        <v>1349845200</v>
      </c>
      <c r="O262" s="14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9">
        <f t="shared" si="16"/>
        <v>31.201660735468568</v>
      </c>
      <c r="H263" s="6">
        <f t="shared" si="17"/>
        <v>57.936123348017624</v>
      </c>
      <c r="I263">
        <v>454</v>
      </c>
      <c r="J263" t="s">
        <v>21</v>
      </c>
      <c r="K263" t="s">
        <v>22</v>
      </c>
      <c r="L263" s="14">
        <f t="shared" si="18"/>
        <v>40415.208333333336</v>
      </c>
      <c r="M263">
        <v>1282712400</v>
      </c>
      <c r="N263">
        <v>1283058000</v>
      </c>
      <c r="O263" s="14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9">
        <f t="shared" si="16"/>
        <v>313.41176470588238</v>
      </c>
      <c r="H264" s="6">
        <f t="shared" si="17"/>
        <v>49.794392523364486</v>
      </c>
      <c r="I264">
        <v>107</v>
      </c>
      <c r="J264" t="s">
        <v>21</v>
      </c>
      <c r="K264" t="s">
        <v>22</v>
      </c>
      <c r="L264" s="14">
        <f t="shared" si="18"/>
        <v>40638.208333333336</v>
      </c>
      <c r="M264">
        <v>1301979600</v>
      </c>
      <c r="N264">
        <v>1304226000</v>
      </c>
      <c r="O264" s="14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9">
        <f t="shared" si="16"/>
        <v>370.89655172413791</v>
      </c>
      <c r="H265" s="6">
        <f t="shared" si="17"/>
        <v>54.050251256281406</v>
      </c>
      <c r="I265">
        <v>199</v>
      </c>
      <c r="J265" t="s">
        <v>21</v>
      </c>
      <c r="K265" t="s">
        <v>22</v>
      </c>
      <c r="L265" s="14">
        <f t="shared" si="18"/>
        <v>40187.25</v>
      </c>
      <c r="M265">
        <v>1263016800</v>
      </c>
      <c r="N265">
        <v>1263016800</v>
      </c>
      <c r="O265" s="14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9">
        <f t="shared" si="16"/>
        <v>362.66447368421052</v>
      </c>
      <c r="H266" s="6">
        <f t="shared" si="17"/>
        <v>30.002721335268504</v>
      </c>
      <c r="I266">
        <v>5512</v>
      </c>
      <c r="J266" t="s">
        <v>21</v>
      </c>
      <c r="K266" t="s">
        <v>22</v>
      </c>
      <c r="L266" s="14">
        <f t="shared" si="18"/>
        <v>41317.25</v>
      </c>
      <c r="M266">
        <v>1360648800</v>
      </c>
      <c r="N266">
        <v>1362031200</v>
      </c>
      <c r="O266" s="14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9">
        <f t="shared" si="16"/>
        <v>123.08163265306122</v>
      </c>
      <c r="H267" s="6">
        <f t="shared" si="17"/>
        <v>70.127906976744185</v>
      </c>
      <c r="I267">
        <v>86</v>
      </c>
      <c r="J267" t="s">
        <v>21</v>
      </c>
      <c r="K267" t="s">
        <v>22</v>
      </c>
      <c r="L267" s="14">
        <f t="shared" si="18"/>
        <v>42372.25</v>
      </c>
      <c r="M267">
        <v>1451800800</v>
      </c>
      <c r="N267">
        <v>1455602400</v>
      </c>
      <c r="O267" s="14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9">
        <f t="shared" si="16"/>
        <v>76.766756032171585</v>
      </c>
      <c r="H268" s="6">
        <f t="shared" si="17"/>
        <v>26.996228786926462</v>
      </c>
      <c r="I268">
        <v>3182</v>
      </c>
      <c r="J268" t="s">
        <v>107</v>
      </c>
      <c r="K268" t="s">
        <v>108</v>
      </c>
      <c r="L268" s="14">
        <f t="shared" si="18"/>
        <v>41950.25</v>
      </c>
      <c r="M268">
        <v>1415340000</v>
      </c>
      <c r="N268">
        <v>1418191200</v>
      </c>
      <c r="O268" s="14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9">
        <f t="shared" si="16"/>
        <v>233.62012987012989</v>
      </c>
      <c r="H269" s="6">
        <f t="shared" si="17"/>
        <v>51.990606936416185</v>
      </c>
      <c r="I269">
        <v>2768</v>
      </c>
      <c r="J269" t="s">
        <v>26</v>
      </c>
      <c r="K269" t="s">
        <v>27</v>
      </c>
      <c r="L269" s="14">
        <f t="shared" si="18"/>
        <v>41206.208333333336</v>
      </c>
      <c r="M269">
        <v>1351054800</v>
      </c>
      <c r="N269">
        <v>1352440800</v>
      </c>
      <c r="O269" s="14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9">
        <f t="shared" si="16"/>
        <v>180.53333333333333</v>
      </c>
      <c r="H270" s="6">
        <f t="shared" si="17"/>
        <v>56.416666666666664</v>
      </c>
      <c r="I270">
        <v>48</v>
      </c>
      <c r="J270" t="s">
        <v>21</v>
      </c>
      <c r="K270" t="s">
        <v>22</v>
      </c>
      <c r="L270" s="14">
        <f t="shared" si="18"/>
        <v>41186.208333333336</v>
      </c>
      <c r="M270">
        <v>1349326800</v>
      </c>
      <c r="N270">
        <v>1353304800</v>
      </c>
      <c r="O270" s="14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9">
        <f t="shared" si="16"/>
        <v>252.62857142857143</v>
      </c>
      <c r="H271" s="6">
        <f t="shared" si="17"/>
        <v>101.63218390804597</v>
      </c>
      <c r="I271">
        <v>87</v>
      </c>
      <c r="J271" t="s">
        <v>21</v>
      </c>
      <c r="K271" t="s">
        <v>22</v>
      </c>
      <c r="L271" s="14">
        <f t="shared" si="18"/>
        <v>43496.25</v>
      </c>
      <c r="M271">
        <v>1548914400</v>
      </c>
      <c r="N271">
        <v>1550728800</v>
      </c>
      <c r="O271" s="14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9">
        <f t="shared" si="16"/>
        <v>27.176538240368025</v>
      </c>
      <c r="H272" s="6">
        <f t="shared" si="17"/>
        <v>25.005291005291006</v>
      </c>
      <c r="I272">
        <v>1890</v>
      </c>
      <c r="J272" t="s">
        <v>21</v>
      </c>
      <c r="K272" t="s">
        <v>22</v>
      </c>
      <c r="L272" s="14">
        <f t="shared" si="18"/>
        <v>40514.25</v>
      </c>
      <c r="M272">
        <v>1291269600</v>
      </c>
      <c r="N272">
        <v>1291442400</v>
      </c>
      <c r="O272" s="14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9">
        <f t="shared" si="16"/>
        <v>1.2706571242680547</v>
      </c>
      <c r="H273" s="6">
        <f t="shared" si="17"/>
        <v>32.016393442622949</v>
      </c>
      <c r="I273">
        <v>61</v>
      </c>
      <c r="J273" t="s">
        <v>21</v>
      </c>
      <c r="K273" t="s">
        <v>22</v>
      </c>
      <c r="L273" s="14">
        <f t="shared" si="18"/>
        <v>42345.25</v>
      </c>
      <c r="M273">
        <v>1449468000</v>
      </c>
      <c r="N273">
        <v>1452146400</v>
      </c>
      <c r="O273" s="14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9">
        <f t="shared" si="16"/>
        <v>304.0097847358121</v>
      </c>
      <c r="H274" s="6">
        <f t="shared" si="17"/>
        <v>82.021647307286173</v>
      </c>
      <c r="I274">
        <v>1894</v>
      </c>
      <c r="J274" t="s">
        <v>21</v>
      </c>
      <c r="K274" t="s">
        <v>22</v>
      </c>
      <c r="L274" s="14">
        <f t="shared" si="18"/>
        <v>43656.208333333328</v>
      </c>
      <c r="M274">
        <v>1562734800</v>
      </c>
      <c r="N274">
        <v>1564894800</v>
      </c>
      <c r="O274" s="14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9">
        <f t="shared" si="16"/>
        <v>137.23076923076923</v>
      </c>
      <c r="H275" s="6">
        <f t="shared" si="17"/>
        <v>37.957446808510639</v>
      </c>
      <c r="I275">
        <v>282</v>
      </c>
      <c r="J275" t="s">
        <v>15</v>
      </c>
      <c r="K275" t="s">
        <v>16</v>
      </c>
      <c r="L275" s="14">
        <f t="shared" si="18"/>
        <v>42995.208333333328</v>
      </c>
      <c r="M275">
        <v>1505624400</v>
      </c>
      <c r="N275">
        <v>1505883600</v>
      </c>
      <c r="O275" s="14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9">
        <f t="shared" si="16"/>
        <v>32.208333333333336</v>
      </c>
      <c r="H276" s="6">
        <f t="shared" si="17"/>
        <v>51.533333333333331</v>
      </c>
      <c r="I276">
        <v>15</v>
      </c>
      <c r="J276" t="s">
        <v>21</v>
      </c>
      <c r="K276" t="s">
        <v>22</v>
      </c>
      <c r="L276" s="14">
        <f t="shared" si="18"/>
        <v>43045.25</v>
      </c>
      <c r="M276">
        <v>1509948000</v>
      </c>
      <c r="N276">
        <v>1510380000</v>
      </c>
      <c r="O276" s="14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9">
        <f t="shared" si="16"/>
        <v>241.51282051282053</v>
      </c>
      <c r="H277" s="6">
        <f t="shared" si="17"/>
        <v>81.198275862068968</v>
      </c>
      <c r="I277">
        <v>116</v>
      </c>
      <c r="J277" t="s">
        <v>21</v>
      </c>
      <c r="K277" t="s">
        <v>22</v>
      </c>
      <c r="L277" s="14">
        <f t="shared" si="18"/>
        <v>43561.208333333328</v>
      </c>
      <c r="M277">
        <v>1554526800</v>
      </c>
      <c r="N277">
        <v>1555218000</v>
      </c>
      <c r="O277" s="14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9">
        <f t="shared" si="16"/>
        <v>96.8</v>
      </c>
      <c r="H278" s="6">
        <f t="shared" si="17"/>
        <v>40.030075187969928</v>
      </c>
      <c r="I278">
        <v>133</v>
      </c>
      <c r="J278" t="s">
        <v>21</v>
      </c>
      <c r="K278" t="s">
        <v>22</v>
      </c>
      <c r="L278" s="14">
        <f t="shared" si="18"/>
        <v>41018.208333333336</v>
      </c>
      <c r="M278">
        <v>1334811600</v>
      </c>
      <c r="N278">
        <v>1335243600</v>
      </c>
      <c r="O278" s="14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9">
        <f t="shared" si="16"/>
        <v>1066.4285714285716</v>
      </c>
      <c r="H279" s="6">
        <f t="shared" si="17"/>
        <v>89.939759036144579</v>
      </c>
      <c r="I279">
        <v>83</v>
      </c>
      <c r="J279" t="s">
        <v>21</v>
      </c>
      <c r="K279" t="s">
        <v>22</v>
      </c>
      <c r="L279" s="14">
        <f t="shared" si="18"/>
        <v>40378.208333333336</v>
      </c>
      <c r="M279">
        <v>1279515600</v>
      </c>
      <c r="N279">
        <v>1279688400</v>
      </c>
      <c r="O279" s="14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9">
        <f t="shared" si="16"/>
        <v>325.88888888888891</v>
      </c>
      <c r="H280" s="6">
        <f t="shared" si="17"/>
        <v>96.692307692307693</v>
      </c>
      <c r="I280">
        <v>91</v>
      </c>
      <c r="J280" t="s">
        <v>21</v>
      </c>
      <c r="K280" t="s">
        <v>22</v>
      </c>
      <c r="L280" s="14">
        <f t="shared" si="18"/>
        <v>41239.25</v>
      </c>
      <c r="M280">
        <v>1353909600</v>
      </c>
      <c r="N280">
        <v>1356069600</v>
      </c>
      <c r="O280" s="14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9">
        <f t="shared" si="16"/>
        <v>170.70000000000002</v>
      </c>
      <c r="H281" s="6">
        <f t="shared" si="17"/>
        <v>25.010989010989011</v>
      </c>
      <c r="I281">
        <v>546</v>
      </c>
      <c r="J281" t="s">
        <v>21</v>
      </c>
      <c r="K281" t="s">
        <v>22</v>
      </c>
      <c r="L281" s="14">
        <f t="shared" si="18"/>
        <v>43346.208333333328</v>
      </c>
      <c r="M281">
        <v>1535950800</v>
      </c>
      <c r="N281">
        <v>1536210000</v>
      </c>
      <c r="O281" s="14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9">
        <f t="shared" si="16"/>
        <v>581.44000000000005</v>
      </c>
      <c r="H282" s="6">
        <f t="shared" si="17"/>
        <v>36.987277353689571</v>
      </c>
      <c r="I282">
        <v>393</v>
      </c>
      <c r="J282" t="s">
        <v>21</v>
      </c>
      <c r="K282" t="s">
        <v>22</v>
      </c>
      <c r="L282" s="14">
        <f t="shared" si="18"/>
        <v>43060.25</v>
      </c>
      <c r="M282">
        <v>1511244000</v>
      </c>
      <c r="N282">
        <v>1511762400</v>
      </c>
      <c r="O282" s="14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9">
        <f t="shared" si="16"/>
        <v>91.520972644376897</v>
      </c>
      <c r="H283" s="6">
        <f t="shared" si="17"/>
        <v>73.012609117361791</v>
      </c>
      <c r="I283">
        <v>2062</v>
      </c>
      <c r="J283" t="s">
        <v>21</v>
      </c>
      <c r="K283" t="s">
        <v>22</v>
      </c>
      <c r="L283" s="14">
        <f t="shared" si="18"/>
        <v>40979.25</v>
      </c>
      <c r="M283">
        <v>1331445600</v>
      </c>
      <c r="N283">
        <v>1333256400</v>
      </c>
      <c r="O283" s="14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9">
        <f t="shared" si="16"/>
        <v>108.04761904761904</v>
      </c>
      <c r="H284" s="6">
        <f t="shared" si="17"/>
        <v>68.240601503759393</v>
      </c>
      <c r="I284">
        <v>133</v>
      </c>
      <c r="J284" t="s">
        <v>21</v>
      </c>
      <c r="K284" t="s">
        <v>22</v>
      </c>
      <c r="L284" s="14">
        <f t="shared" si="18"/>
        <v>42701.25</v>
      </c>
      <c r="M284">
        <v>1480226400</v>
      </c>
      <c r="N284">
        <v>1480744800</v>
      </c>
      <c r="O284" s="14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9">
        <f t="shared" si="16"/>
        <v>18.728395061728396</v>
      </c>
      <c r="H285" s="6">
        <f t="shared" si="17"/>
        <v>52.310344827586206</v>
      </c>
      <c r="I285">
        <v>29</v>
      </c>
      <c r="J285" t="s">
        <v>36</v>
      </c>
      <c r="K285" t="s">
        <v>37</v>
      </c>
      <c r="L285" s="14">
        <f t="shared" si="18"/>
        <v>42520.208333333328</v>
      </c>
      <c r="M285">
        <v>1464584400</v>
      </c>
      <c r="N285">
        <v>1465016400</v>
      </c>
      <c r="O285" s="14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9">
        <f t="shared" si="16"/>
        <v>83.193877551020407</v>
      </c>
      <c r="H286" s="6">
        <f t="shared" si="17"/>
        <v>61.765151515151516</v>
      </c>
      <c r="I286">
        <v>132</v>
      </c>
      <c r="J286" t="s">
        <v>21</v>
      </c>
      <c r="K286" t="s">
        <v>22</v>
      </c>
      <c r="L286" s="14">
        <f t="shared" si="18"/>
        <v>41030.208333333336</v>
      </c>
      <c r="M286">
        <v>1335848400</v>
      </c>
      <c r="N286">
        <v>1336280400</v>
      </c>
      <c r="O286" s="14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9">
        <f t="shared" si="16"/>
        <v>706.33333333333337</v>
      </c>
      <c r="H287" s="6">
        <f t="shared" si="17"/>
        <v>25.027559055118111</v>
      </c>
      <c r="I287">
        <v>254</v>
      </c>
      <c r="J287" t="s">
        <v>21</v>
      </c>
      <c r="K287" t="s">
        <v>22</v>
      </c>
      <c r="L287" s="14">
        <f t="shared" si="18"/>
        <v>42623.208333333328</v>
      </c>
      <c r="M287">
        <v>1473483600</v>
      </c>
      <c r="N287">
        <v>1476766800</v>
      </c>
      <c r="O287" s="14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9">
        <f t="shared" si="16"/>
        <v>17.446030330062445</v>
      </c>
      <c r="H288" s="6">
        <f t="shared" si="17"/>
        <v>106.28804347826087</v>
      </c>
      <c r="I288">
        <v>184</v>
      </c>
      <c r="J288" t="s">
        <v>21</v>
      </c>
      <c r="K288" t="s">
        <v>22</v>
      </c>
      <c r="L288" s="14">
        <f t="shared" si="18"/>
        <v>42697.25</v>
      </c>
      <c r="M288">
        <v>1479880800</v>
      </c>
      <c r="N288">
        <v>1480485600</v>
      </c>
      <c r="O288" s="14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9">
        <f t="shared" si="16"/>
        <v>209.73015873015873</v>
      </c>
      <c r="H289" s="6">
        <f t="shared" si="17"/>
        <v>75.07386363636364</v>
      </c>
      <c r="I289">
        <v>176</v>
      </c>
      <c r="J289" t="s">
        <v>21</v>
      </c>
      <c r="K289" t="s">
        <v>22</v>
      </c>
      <c r="L289" s="14">
        <f t="shared" si="18"/>
        <v>42122.208333333328</v>
      </c>
      <c r="M289">
        <v>1430197200</v>
      </c>
      <c r="N289">
        <v>1430197200</v>
      </c>
      <c r="O289" s="14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9">
        <f t="shared" si="16"/>
        <v>97.785714285714292</v>
      </c>
      <c r="H290" s="6">
        <f t="shared" si="17"/>
        <v>39.970802919708028</v>
      </c>
      <c r="I290">
        <v>137</v>
      </c>
      <c r="J290" t="s">
        <v>36</v>
      </c>
      <c r="K290" t="s">
        <v>37</v>
      </c>
      <c r="L290" s="14">
        <f t="shared" si="18"/>
        <v>40982.208333333336</v>
      </c>
      <c r="M290">
        <v>1331701200</v>
      </c>
      <c r="N290">
        <v>1331787600</v>
      </c>
      <c r="O290" s="14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9">
        <f t="shared" si="16"/>
        <v>1684.25</v>
      </c>
      <c r="H291" s="6">
        <f t="shared" si="17"/>
        <v>39.982195845697326</v>
      </c>
      <c r="I291">
        <v>337</v>
      </c>
      <c r="J291" t="s">
        <v>15</v>
      </c>
      <c r="K291" t="s">
        <v>16</v>
      </c>
      <c r="L291" s="14">
        <f t="shared" si="18"/>
        <v>42219.208333333328</v>
      </c>
      <c r="M291">
        <v>1438578000</v>
      </c>
      <c r="N291">
        <v>1438837200</v>
      </c>
      <c r="O291" s="14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9">
        <f t="shared" si="16"/>
        <v>54.402135231316727</v>
      </c>
      <c r="H292" s="6">
        <f t="shared" si="17"/>
        <v>101.01541850220265</v>
      </c>
      <c r="I292">
        <v>908</v>
      </c>
      <c r="J292" t="s">
        <v>21</v>
      </c>
      <c r="K292" t="s">
        <v>22</v>
      </c>
      <c r="L292" s="14">
        <f t="shared" si="18"/>
        <v>41404.208333333336</v>
      </c>
      <c r="M292">
        <v>1368162000</v>
      </c>
      <c r="N292">
        <v>1370926800</v>
      </c>
      <c r="O292" s="14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9">
        <f t="shared" si="16"/>
        <v>456.61111111111109</v>
      </c>
      <c r="H293" s="6">
        <f t="shared" si="17"/>
        <v>76.813084112149539</v>
      </c>
      <c r="I293">
        <v>107</v>
      </c>
      <c r="J293" t="s">
        <v>21</v>
      </c>
      <c r="K293" t="s">
        <v>22</v>
      </c>
      <c r="L293" s="14">
        <f t="shared" si="18"/>
        <v>40831.208333333336</v>
      </c>
      <c r="M293">
        <v>1318654800</v>
      </c>
      <c r="N293">
        <v>1319000400</v>
      </c>
      <c r="O293" s="14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9">
        <f t="shared" si="16"/>
        <v>9.8219178082191778</v>
      </c>
      <c r="H294" s="6">
        <f t="shared" si="17"/>
        <v>71.7</v>
      </c>
      <c r="I294">
        <v>10</v>
      </c>
      <c r="J294" t="s">
        <v>21</v>
      </c>
      <c r="K294" t="s">
        <v>22</v>
      </c>
      <c r="L294" s="14">
        <f t="shared" si="18"/>
        <v>40984.208333333336</v>
      </c>
      <c r="M294">
        <v>1331874000</v>
      </c>
      <c r="N294">
        <v>1333429200</v>
      </c>
      <c r="O294" s="14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9">
        <f t="shared" si="16"/>
        <v>16.384615384615383</v>
      </c>
      <c r="H295" s="6">
        <f t="shared" si="17"/>
        <v>33.28125</v>
      </c>
      <c r="I295">
        <v>32</v>
      </c>
      <c r="J295" t="s">
        <v>107</v>
      </c>
      <c r="K295" t="s">
        <v>108</v>
      </c>
      <c r="L295" s="14">
        <f t="shared" si="18"/>
        <v>40456.208333333336</v>
      </c>
      <c r="M295">
        <v>1286254800</v>
      </c>
      <c r="N295">
        <v>1287032400</v>
      </c>
      <c r="O295" s="14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9">
        <f t="shared" si="16"/>
        <v>1339.6666666666667</v>
      </c>
      <c r="H296" s="6">
        <f t="shared" si="17"/>
        <v>43.923497267759565</v>
      </c>
      <c r="I296">
        <v>183</v>
      </c>
      <c r="J296" t="s">
        <v>21</v>
      </c>
      <c r="K296" t="s">
        <v>22</v>
      </c>
      <c r="L296" s="14">
        <f t="shared" si="18"/>
        <v>43399.208333333328</v>
      </c>
      <c r="M296">
        <v>1540530000</v>
      </c>
      <c r="N296">
        <v>1541570400</v>
      </c>
      <c r="O296" s="14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9">
        <f t="shared" si="16"/>
        <v>35.650077760497666</v>
      </c>
      <c r="H297" s="6">
        <f t="shared" si="17"/>
        <v>36.004712041884815</v>
      </c>
      <c r="I297">
        <v>1910</v>
      </c>
      <c r="J297" t="s">
        <v>98</v>
      </c>
      <c r="K297" t="s">
        <v>99</v>
      </c>
      <c r="L297" s="14">
        <f t="shared" si="18"/>
        <v>41562.208333333336</v>
      </c>
      <c r="M297">
        <v>1381813200</v>
      </c>
      <c r="N297">
        <v>1383976800</v>
      </c>
      <c r="O297" s="14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9">
        <f t="shared" si="16"/>
        <v>54.950819672131146</v>
      </c>
      <c r="H298" s="6">
        <f t="shared" si="17"/>
        <v>88.21052631578948</v>
      </c>
      <c r="I298">
        <v>38</v>
      </c>
      <c r="J298" t="s">
        <v>26</v>
      </c>
      <c r="K298" t="s">
        <v>27</v>
      </c>
      <c r="L298" s="14">
        <f t="shared" si="18"/>
        <v>43493.25</v>
      </c>
      <c r="M298">
        <v>1548655200</v>
      </c>
      <c r="N298">
        <v>1550556000</v>
      </c>
      <c r="O298" s="14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9">
        <f t="shared" si="16"/>
        <v>94.236111111111114</v>
      </c>
      <c r="H299" s="6">
        <f t="shared" si="17"/>
        <v>65.240384615384613</v>
      </c>
      <c r="I299">
        <v>104</v>
      </c>
      <c r="J299" t="s">
        <v>26</v>
      </c>
      <c r="K299" t="s">
        <v>27</v>
      </c>
      <c r="L299" s="14">
        <f t="shared" si="18"/>
        <v>41653.25</v>
      </c>
      <c r="M299">
        <v>1389679200</v>
      </c>
      <c r="N299">
        <v>1390456800</v>
      </c>
      <c r="O299" s="14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9">
        <f t="shared" si="16"/>
        <v>143.91428571428571</v>
      </c>
      <c r="H300" s="6">
        <f t="shared" si="17"/>
        <v>69.958333333333329</v>
      </c>
      <c r="I300">
        <v>72</v>
      </c>
      <c r="J300" t="s">
        <v>21</v>
      </c>
      <c r="K300" t="s">
        <v>22</v>
      </c>
      <c r="L300" s="14">
        <f t="shared" si="18"/>
        <v>42426.25</v>
      </c>
      <c r="M300">
        <v>1456466400</v>
      </c>
      <c r="N300">
        <v>1458018000</v>
      </c>
      <c r="O300" s="14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9">
        <f t="shared" si="16"/>
        <v>51.421052631578945</v>
      </c>
      <c r="H301" s="6">
        <f t="shared" si="17"/>
        <v>39.877551020408163</v>
      </c>
      <c r="I301">
        <v>49</v>
      </c>
      <c r="J301" t="s">
        <v>21</v>
      </c>
      <c r="K301" t="s">
        <v>22</v>
      </c>
      <c r="L301" s="14">
        <f t="shared" si="18"/>
        <v>42432.25</v>
      </c>
      <c r="M301">
        <v>1456984800</v>
      </c>
      <c r="N301">
        <v>1461819600</v>
      </c>
      <c r="O301" s="14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9">
        <f t="shared" si="16"/>
        <v>5</v>
      </c>
      <c r="H302" s="6">
        <f t="shared" si="17"/>
        <v>5</v>
      </c>
      <c r="I302">
        <v>1</v>
      </c>
      <c r="J302" t="s">
        <v>36</v>
      </c>
      <c r="K302" t="s">
        <v>37</v>
      </c>
      <c r="L302" s="14">
        <f t="shared" si="18"/>
        <v>42977.208333333328</v>
      </c>
      <c r="M302">
        <v>1504069200</v>
      </c>
      <c r="N302">
        <v>1504155600</v>
      </c>
      <c r="O302" s="14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9">
        <f t="shared" si="16"/>
        <v>1344.6666666666667</v>
      </c>
      <c r="H303" s="6">
        <f t="shared" si="17"/>
        <v>41.023728813559323</v>
      </c>
      <c r="I303">
        <v>295</v>
      </c>
      <c r="J303" t="s">
        <v>21</v>
      </c>
      <c r="K303" t="s">
        <v>22</v>
      </c>
      <c r="L303" s="14">
        <f t="shared" si="18"/>
        <v>42061.25</v>
      </c>
      <c r="M303">
        <v>1424930400</v>
      </c>
      <c r="N303">
        <v>1426395600</v>
      </c>
      <c r="O303" s="14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9">
        <f t="shared" si="16"/>
        <v>31.844940867279899</v>
      </c>
      <c r="H304" s="6">
        <f t="shared" si="17"/>
        <v>98.914285714285711</v>
      </c>
      <c r="I304">
        <v>245</v>
      </c>
      <c r="J304" t="s">
        <v>21</v>
      </c>
      <c r="K304" t="s">
        <v>22</v>
      </c>
      <c r="L304" s="14">
        <f t="shared" si="18"/>
        <v>43345.208333333328</v>
      </c>
      <c r="M304">
        <v>1535864400</v>
      </c>
      <c r="N304">
        <v>1537074000</v>
      </c>
      <c r="O304" s="14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9">
        <f t="shared" si="16"/>
        <v>82.617647058823536</v>
      </c>
      <c r="H305" s="6">
        <f t="shared" si="17"/>
        <v>87.78125</v>
      </c>
      <c r="I305">
        <v>32</v>
      </c>
      <c r="J305" t="s">
        <v>21</v>
      </c>
      <c r="K305" t="s">
        <v>22</v>
      </c>
      <c r="L305" s="14">
        <f t="shared" si="18"/>
        <v>42376.25</v>
      </c>
      <c r="M305">
        <v>1452146400</v>
      </c>
      <c r="N305">
        <v>1452578400</v>
      </c>
      <c r="O305" s="14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9">
        <f t="shared" si="16"/>
        <v>546.14285714285722</v>
      </c>
      <c r="H306" s="6">
        <f t="shared" si="17"/>
        <v>80.767605633802816</v>
      </c>
      <c r="I306">
        <v>142</v>
      </c>
      <c r="J306" t="s">
        <v>21</v>
      </c>
      <c r="K306" t="s">
        <v>22</v>
      </c>
      <c r="L306" s="14">
        <f t="shared" si="18"/>
        <v>42589.208333333328</v>
      </c>
      <c r="M306">
        <v>1470546000</v>
      </c>
      <c r="N306">
        <v>1474088400</v>
      </c>
      <c r="O306" s="14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9">
        <f t="shared" si="16"/>
        <v>286.21428571428572</v>
      </c>
      <c r="H307" s="6">
        <f t="shared" si="17"/>
        <v>94.28235294117647</v>
      </c>
      <c r="I307">
        <v>85</v>
      </c>
      <c r="J307" t="s">
        <v>21</v>
      </c>
      <c r="K307" t="s">
        <v>22</v>
      </c>
      <c r="L307" s="14">
        <f t="shared" si="18"/>
        <v>42448.208333333328</v>
      </c>
      <c r="M307">
        <v>1458363600</v>
      </c>
      <c r="N307">
        <v>1461906000</v>
      </c>
      <c r="O307" s="14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9">
        <f t="shared" si="16"/>
        <v>7.9076923076923071</v>
      </c>
      <c r="H308" s="6">
        <f t="shared" si="17"/>
        <v>73.428571428571431</v>
      </c>
      <c r="I308">
        <v>7</v>
      </c>
      <c r="J308" t="s">
        <v>21</v>
      </c>
      <c r="K308" t="s">
        <v>22</v>
      </c>
      <c r="L308" s="14">
        <f t="shared" si="18"/>
        <v>42930.208333333328</v>
      </c>
      <c r="M308">
        <v>1500008400</v>
      </c>
      <c r="N308">
        <v>1500267600</v>
      </c>
      <c r="O308" s="14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9">
        <f t="shared" si="16"/>
        <v>132.13677811550153</v>
      </c>
      <c r="H309" s="6">
        <f t="shared" si="17"/>
        <v>65.968133535660087</v>
      </c>
      <c r="I309">
        <v>659</v>
      </c>
      <c r="J309" t="s">
        <v>36</v>
      </c>
      <c r="K309" t="s">
        <v>37</v>
      </c>
      <c r="L309" s="14">
        <f t="shared" si="18"/>
        <v>41066.208333333336</v>
      </c>
      <c r="M309">
        <v>1338958800</v>
      </c>
      <c r="N309">
        <v>1340686800</v>
      </c>
      <c r="O309" s="14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9">
        <f t="shared" si="16"/>
        <v>74.077834179357026</v>
      </c>
      <c r="H310" s="6">
        <f t="shared" si="17"/>
        <v>109.04109589041096</v>
      </c>
      <c r="I310">
        <v>803</v>
      </c>
      <c r="J310" t="s">
        <v>21</v>
      </c>
      <c r="K310" t="s">
        <v>22</v>
      </c>
      <c r="L310" s="14">
        <f t="shared" si="18"/>
        <v>40651.208333333336</v>
      </c>
      <c r="M310">
        <v>1303102800</v>
      </c>
      <c r="N310">
        <v>1303189200</v>
      </c>
      <c r="O310" s="14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9">
        <f t="shared" si="16"/>
        <v>75.292682926829272</v>
      </c>
      <c r="H311" s="6">
        <f t="shared" si="17"/>
        <v>41.16</v>
      </c>
      <c r="I311">
        <v>75</v>
      </c>
      <c r="J311" t="s">
        <v>21</v>
      </c>
      <c r="K311" t="s">
        <v>22</v>
      </c>
      <c r="L311" s="14">
        <f t="shared" si="18"/>
        <v>40807.208333333336</v>
      </c>
      <c r="M311">
        <v>1316581200</v>
      </c>
      <c r="N311">
        <v>1318309200</v>
      </c>
      <c r="O311" s="14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9">
        <f t="shared" si="16"/>
        <v>20.333333333333332</v>
      </c>
      <c r="H312" s="6">
        <f t="shared" si="17"/>
        <v>99.125</v>
      </c>
      <c r="I312">
        <v>16</v>
      </c>
      <c r="J312" t="s">
        <v>21</v>
      </c>
      <c r="K312" t="s">
        <v>22</v>
      </c>
      <c r="L312" s="14">
        <f t="shared" si="18"/>
        <v>40277.208333333336</v>
      </c>
      <c r="M312">
        <v>1270789200</v>
      </c>
      <c r="N312">
        <v>1272171600</v>
      </c>
      <c r="O312" s="14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9">
        <f t="shared" si="16"/>
        <v>203.36507936507937</v>
      </c>
      <c r="H313" s="6">
        <f t="shared" si="17"/>
        <v>105.88429752066116</v>
      </c>
      <c r="I313">
        <v>121</v>
      </c>
      <c r="J313" t="s">
        <v>21</v>
      </c>
      <c r="K313" t="s">
        <v>22</v>
      </c>
      <c r="L313" s="14">
        <f t="shared" si="18"/>
        <v>40590.25</v>
      </c>
      <c r="M313">
        <v>1297836000</v>
      </c>
      <c r="N313">
        <v>1298872800</v>
      </c>
      <c r="O313" s="14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9">
        <f t="shared" si="16"/>
        <v>310.2284263959391</v>
      </c>
      <c r="H314" s="6">
        <f t="shared" si="17"/>
        <v>48.996525921966864</v>
      </c>
      <c r="I314">
        <v>3742</v>
      </c>
      <c r="J314" t="s">
        <v>21</v>
      </c>
      <c r="K314" t="s">
        <v>22</v>
      </c>
      <c r="L314" s="14">
        <f t="shared" si="18"/>
        <v>41572.208333333336</v>
      </c>
      <c r="M314">
        <v>1382677200</v>
      </c>
      <c r="N314">
        <v>1383282000</v>
      </c>
      <c r="O314" s="14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9">
        <f t="shared" si="16"/>
        <v>395.31818181818181</v>
      </c>
      <c r="H315" s="6">
        <f t="shared" si="17"/>
        <v>39</v>
      </c>
      <c r="I315">
        <v>223</v>
      </c>
      <c r="J315" t="s">
        <v>21</v>
      </c>
      <c r="K315" t="s">
        <v>22</v>
      </c>
      <c r="L315" s="14">
        <f t="shared" si="18"/>
        <v>40966.25</v>
      </c>
      <c r="M315">
        <v>1330322400</v>
      </c>
      <c r="N315">
        <v>1330495200</v>
      </c>
      <c r="O315" s="14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9">
        <f t="shared" si="16"/>
        <v>294.71428571428572</v>
      </c>
      <c r="H316" s="6">
        <f t="shared" si="17"/>
        <v>31.022556390977442</v>
      </c>
      <c r="I316">
        <v>133</v>
      </c>
      <c r="J316" t="s">
        <v>21</v>
      </c>
      <c r="K316" t="s">
        <v>22</v>
      </c>
      <c r="L316" s="14">
        <f t="shared" si="18"/>
        <v>43536.208333333328</v>
      </c>
      <c r="M316">
        <v>1552366800</v>
      </c>
      <c r="N316">
        <v>1552798800</v>
      </c>
      <c r="O316" s="14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9">
        <f t="shared" si="16"/>
        <v>33.89473684210526</v>
      </c>
      <c r="H317" s="6">
        <f t="shared" si="17"/>
        <v>103.87096774193549</v>
      </c>
      <c r="I317">
        <v>31</v>
      </c>
      <c r="J317" t="s">
        <v>21</v>
      </c>
      <c r="K317" t="s">
        <v>22</v>
      </c>
      <c r="L317" s="14">
        <f t="shared" si="18"/>
        <v>41783.208333333336</v>
      </c>
      <c r="M317">
        <v>1400907600</v>
      </c>
      <c r="N317">
        <v>1403413200</v>
      </c>
      <c r="O317" s="14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9">
        <f t="shared" si="16"/>
        <v>66.677083333333329</v>
      </c>
      <c r="H318" s="6">
        <f t="shared" si="17"/>
        <v>59.268518518518519</v>
      </c>
      <c r="I318">
        <v>108</v>
      </c>
      <c r="J318" t="s">
        <v>107</v>
      </c>
      <c r="K318" t="s">
        <v>108</v>
      </c>
      <c r="L318" s="14">
        <f t="shared" si="18"/>
        <v>43788.25</v>
      </c>
      <c r="M318">
        <v>1574143200</v>
      </c>
      <c r="N318">
        <v>1574229600</v>
      </c>
      <c r="O318" s="14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9">
        <f t="shared" si="16"/>
        <v>19.227272727272727</v>
      </c>
      <c r="H319" s="6">
        <f t="shared" si="17"/>
        <v>42.3</v>
      </c>
      <c r="I319">
        <v>30</v>
      </c>
      <c r="J319" t="s">
        <v>21</v>
      </c>
      <c r="K319" t="s">
        <v>22</v>
      </c>
      <c r="L319" s="14">
        <f t="shared" si="18"/>
        <v>42869.208333333328</v>
      </c>
      <c r="M319">
        <v>1494738000</v>
      </c>
      <c r="N319">
        <v>1495861200</v>
      </c>
      <c r="O319" s="14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9">
        <f t="shared" si="16"/>
        <v>15.842105263157894</v>
      </c>
      <c r="H320" s="6">
        <f t="shared" si="17"/>
        <v>53.117647058823529</v>
      </c>
      <c r="I320">
        <v>17</v>
      </c>
      <c r="J320" t="s">
        <v>21</v>
      </c>
      <c r="K320" t="s">
        <v>22</v>
      </c>
      <c r="L320" s="14">
        <f t="shared" si="18"/>
        <v>41684.25</v>
      </c>
      <c r="M320">
        <v>1392357600</v>
      </c>
      <c r="N320">
        <v>1392530400</v>
      </c>
      <c r="O320" s="14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9">
        <f t="shared" si="16"/>
        <v>38.702380952380956</v>
      </c>
      <c r="H321" s="6">
        <f t="shared" si="17"/>
        <v>50.796875</v>
      </c>
      <c r="I321">
        <v>64</v>
      </c>
      <c r="J321" t="s">
        <v>21</v>
      </c>
      <c r="K321" t="s">
        <v>22</v>
      </c>
      <c r="L321" s="14">
        <f t="shared" si="18"/>
        <v>40402.208333333336</v>
      </c>
      <c r="M321">
        <v>1281589200</v>
      </c>
      <c r="N321">
        <v>1283662800</v>
      </c>
      <c r="O321" s="14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9">
        <f t="shared" si="16"/>
        <v>9.5876777251184837</v>
      </c>
      <c r="H322" s="6">
        <f t="shared" si="17"/>
        <v>101.15</v>
      </c>
      <c r="I322">
        <v>80</v>
      </c>
      <c r="J322" t="s">
        <v>21</v>
      </c>
      <c r="K322" t="s">
        <v>22</v>
      </c>
      <c r="L322" s="14">
        <f t="shared" si="18"/>
        <v>40673.208333333336</v>
      </c>
      <c r="M322">
        <v>1305003600</v>
      </c>
      <c r="N322">
        <v>1305781200</v>
      </c>
      <c r="O322" s="14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9">
        <f t="shared" ref="G323:G386" si="20">(E323/D323)*100</f>
        <v>94.144366197183089</v>
      </c>
      <c r="H323" s="6">
        <f t="shared" ref="H323:H386" si="21">IFERROR(E323/I323,0)</f>
        <v>65.000810372771468</v>
      </c>
      <c r="I323">
        <v>2468</v>
      </c>
      <c r="J323" t="s">
        <v>21</v>
      </c>
      <c r="K323" t="s">
        <v>22</v>
      </c>
      <c r="L323" s="14">
        <f t="shared" ref="L323:L386" si="22">(M323/86400)+DATE(1970,1,1)</f>
        <v>40634.208333333336</v>
      </c>
      <c r="M323">
        <v>1301634000</v>
      </c>
      <c r="N323">
        <v>1302325200</v>
      </c>
      <c r="O323" s="14">
        <f t="shared" ref="O323:O386" si="23">(N323/86400)+DATE(1970,1,1)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9">
        <f t="shared" si="20"/>
        <v>166.56234096692114</v>
      </c>
      <c r="H324" s="6">
        <f t="shared" si="21"/>
        <v>37.998645510835914</v>
      </c>
      <c r="I324">
        <v>5168</v>
      </c>
      <c r="J324" t="s">
        <v>21</v>
      </c>
      <c r="K324" t="s">
        <v>22</v>
      </c>
      <c r="L324" s="14">
        <f t="shared" si="22"/>
        <v>40507.25</v>
      </c>
      <c r="M324">
        <v>1290664800</v>
      </c>
      <c r="N324">
        <v>1291788000</v>
      </c>
      <c r="O324" s="14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9">
        <f t="shared" si="20"/>
        <v>24.134831460674157</v>
      </c>
      <c r="H325" s="6">
        <f t="shared" si="21"/>
        <v>82.615384615384613</v>
      </c>
      <c r="I325">
        <v>26</v>
      </c>
      <c r="J325" t="s">
        <v>40</v>
      </c>
      <c r="K325" t="s">
        <v>41</v>
      </c>
      <c r="L325" s="14">
        <f t="shared" si="22"/>
        <v>41725.208333333336</v>
      </c>
      <c r="M325">
        <v>1395896400</v>
      </c>
      <c r="N325">
        <v>1396069200</v>
      </c>
      <c r="O325" s="14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9">
        <f t="shared" si="20"/>
        <v>164.05633802816902</v>
      </c>
      <c r="H326" s="6">
        <f t="shared" si="21"/>
        <v>37.941368078175898</v>
      </c>
      <c r="I326">
        <v>307</v>
      </c>
      <c r="J326" t="s">
        <v>21</v>
      </c>
      <c r="K326" t="s">
        <v>22</v>
      </c>
      <c r="L326" s="14">
        <f t="shared" si="22"/>
        <v>42176.208333333328</v>
      </c>
      <c r="M326">
        <v>1434862800</v>
      </c>
      <c r="N326">
        <v>1435899600</v>
      </c>
      <c r="O326" s="14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9">
        <f t="shared" si="20"/>
        <v>90.723076923076931</v>
      </c>
      <c r="H327" s="6">
        <f t="shared" si="21"/>
        <v>80.780821917808225</v>
      </c>
      <c r="I327">
        <v>73</v>
      </c>
      <c r="J327" t="s">
        <v>21</v>
      </c>
      <c r="K327" t="s">
        <v>22</v>
      </c>
      <c r="L327" s="14">
        <f t="shared" si="22"/>
        <v>43267.208333333328</v>
      </c>
      <c r="M327">
        <v>1529125200</v>
      </c>
      <c r="N327">
        <v>1531112400</v>
      </c>
      <c r="O327" s="14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9">
        <f t="shared" si="20"/>
        <v>46.194444444444443</v>
      </c>
      <c r="H328" s="6">
        <f t="shared" si="21"/>
        <v>25.984375</v>
      </c>
      <c r="I328">
        <v>128</v>
      </c>
      <c r="J328" t="s">
        <v>21</v>
      </c>
      <c r="K328" t="s">
        <v>22</v>
      </c>
      <c r="L328" s="14">
        <f t="shared" si="22"/>
        <v>42364.25</v>
      </c>
      <c r="M328">
        <v>1451109600</v>
      </c>
      <c r="N328">
        <v>1451628000</v>
      </c>
      <c r="O328" s="14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9">
        <f t="shared" si="20"/>
        <v>38.53846153846154</v>
      </c>
      <c r="H329" s="6">
        <f t="shared" si="21"/>
        <v>30.363636363636363</v>
      </c>
      <c r="I329">
        <v>33</v>
      </c>
      <c r="J329" t="s">
        <v>21</v>
      </c>
      <c r="K329" t="s">
        <v>22</v>
      </c>
      <c r="L329" s="14">
        <f t="shared" si="22"/>
        <v>43705.208333333328</v>
      </c>
      <c r="M329">
        <v>1566968400</v>
      </c>
      <c r="N329">
        <v>1567314000</v>
      </c>
      <c r="O329" s="14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9">
        <f t="shared" si="20"/>
        <v>133.56231003039514</v>
      </c>
      <c r="H330" s="6">
        <f t="shared" si="21"/>
        <v>54.004916018025398</v>
      </c>
      <c r="I330">
        <v>2441</v>
      </c>
      <c r="J330" t="s">
        <v>21</v>
      </c>
      <c r="K330" t="s">
        <v>22</v>
      </c>
      <c r="L330" s="14">
        <f t="shared" si="22"/>
        <v>43434.25</v>
      </c>
      <c r="M330">
        <v>1543557600</v>
      </c>
      <c r="N330">
        <v>1544508000</v>
      </c>
      <c r="O330" s="14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9">
        <f t="shared" si="20"/>
        <v>22.896588486140725</v>
      </c>
      <c r="H331" s="6">
        <f t="shared" si="21"/>
        <v>101.78672985781991</v>
      </c>
      <c r="I331">
        <v>211</v>
      </c>
      <c r="J331" t="s">
        <v>21</v>
      </c>
      <c r="K331" t="s">
        <v>22</v>
      </c>
      <c r="L331" s="14">
        <f t="shared" si="22"/>
        <v>42716.25</v>
      </c>
      <c r="M331">
        <v>1481522400</v>
      </c>
      <c r="N331">
        <v>1482472800</v>
      </c>
      <c r="O331" s="14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9">
        <f t="shared" si="20"/>
        <v>184.95548961424333</v>
      </c>
      <c r="H332" s="6">
        <f t="shared" si="21"/>
        <v>45.003610108303249</v>
      </c>
      <c r="I332">
        <v>1385</v>
      </c>
      <c r="J332" t="s">
        <v>40</v>
      </c>
      <c r="K332" t="s">
        <v>41</v>
      </c>
      <c r="L332" s="14">
        <f t="shared" si="22"/>
        <v>43077.25</v>
      </c>
      <c r="M332">
        <v>1512712800</v>
      </c>
      <c r="N332">
        <v>1512799200</v>
      </c>
      <c r="O332" s="14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9">
        <f t="shared" si="20"/>
        <v>443.72727272727275</v>
      </c>
      <c r="H333" s="6">
        <f t="shared" si="21"/>
        <v>77.068421052631578</v>
      </c>
      <c r="I333">
        <v>190</v>
      </c>
      <c r="J333" t="s">
        <v>21</v>
      </c>
      <c r="K333" t="s">
        <v>22</v>
      </c>
      <c r="L333" s="14">
        <f t="shared" si="22"/>
        <v>40896.25</v>
      </c>
      <c r="M333">
        <v>1324274400</v>
      </c>
      <c r="N333">
        <v>1324360800</v>
      </c>
      <c r="O333" s="14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9">
        <f t="shared" si="20"/>
        <v>199.9806763285024</v>
      </c>
      <c r="H334" s="6">
        <f t="shared" si="21"/>
        <v>88.076595744680844</v>
      </c>
      <c r="I334">
        <v>470</v>
      </c>
      <c r="J334" t="s">
        <v>21</v>
      </c>
      <c r="K334" t="s">
        <v>22</v>
      </c>
      <c r="L334" s="14">
        <f t="shared" si="22"/>
        <v>41361.208333333336</v>
      </c>
      <c r="M334">
        <v>1364446800</v>
      </c>
      <c r="N334">
        <v>1364533200</v>
      </c>
      <c r="O334" s="14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9">
        <f t="shared" si="20"/>
        <v>123.95833333333333</v>
      </c>
      <c r="H335" s="6">
        <f t="shared" si="21"/>
        <v>47.035573122529641</v>
      </c>
      <c r="I335">
        <v>253</v>
      </c>
      <c r="J335" t="s">
        <v>21</v>
      </c>
      <c r="K335" t="s">
        <v>22</v>
      </c>
      <c r="L335" s="14">
        <f t="shared" si="22"/>
        <v>43424.25</v>
      </c>
      <c r="M335">
        <v>1542693600</v>
      </c>
      <c r="N335">
        <v>1545112800</v>
      </c>
      <c r="O335" s="14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9">
        <f t="shared" si="20"/>
        <v>186.61329305135951</v>
      </c>
      <c r="H336" s="6">
        <f t="shared" si="21"/>
        <v>110.99550763701707</v>
      </c>
      <c r="I336">
        <v>1113</v>
      </c>
      <c r="J336" t="s">
        <v>21</v>
      </c>
      <c r="K336" t="s">
        <v>22</v>
      </c>
      <c r="L336" s="14">
        <f t="shared" si="22"/>
        <v>43110.25</v>
      </c>
      <c r="M336">
        <v>1515564000</v>
      </c>
      <c r="N336">
        <v>1516168800</v>
      </c>
      <c r="O336" s="14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9">
        <f t="shared" si="20"/>
        <v>114.28538550057536</v>
      </c>
      <c r="H337" s="6">
        <f t="shared" si="21"/>
        <v>87.003066141042481</v>
      </c>
      <c r="I337">
        <v>2283</v>
      </c>
      <c r="J337" t="s">
        <v>21</v>
      </c>
      <c r="K337" t="s">
        <v>22</v>
      </c>
      <c r="L337" s="14">
        <f t="shared" si="22"/>
        <v>43784.25</v>
      </c>
      <c r="M337">
        <v>1573797600</v>
      </c>
      <c r="N337">
        <v>1574920800</v>
      </c>
      <c r="O337" s="14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9">
        <f t="shared" si="20"/>
        <v>97.032531824611041</v>
      </c>
      <c r="H338" s="6">
        <f t="shared" si="21"/>
        <v>63.994402985074629</v>
      </c>
      <c r="I338">
        <v>1072</v>
      </c>
      <c r="J338" t="s">
        <v>21</v>
      </c>
      <c r="K338" t="s">
        <v>22</v>
      </c>
      <c r="L338" s="14">
        <f t="shared" si="22"/>
        <v>40527.25</v>
      </c>
      <c r="M338">
        <v>1292392800</v>
      </c>
      <c r="N338">
        <v>1292479200</v>
      </c>
      <c r="O338" s="14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9">
        <f t="shared" si="20"/>
        <v>122.81904761904762</v>
      </c>
      <c r="H339" s="6">
        <f t="shared" si="21"/>
        <v>105.9945205479452</v>
      </c>
      <c r="I339">
        <v>1095</v>
      </c>
      <c r="J339" t="s">
        <v>21</v>
      </c>
      <c r="K339" t="s">
        <v>22</v>
      </c>
      <c r="L339" s="14">
        <f t="shared" si="22"/>
        <v>43780.25</v>
      </c>
      <c r="M339">
        <v>1573452000</v>
      </c>
      <c r="N339">
        <v>1573538400</v>
      </c>
      <c r="O339" s="14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9">
        <f t="shared" si="20"/>
        <v>179.14326647564468</v>
      </c>
      <c r="H340" s="6">
        <f t="shared" si="21"/>
        <v>73.989349112426041</v>
      </c>
      <c r="I340">
        <v>1690</v>
      </c>
      <c r="J340" t="s">
        <v>21</v>
      </c>
      <c r="K340" t="s">
        <v>22</v>
      </c>
      <c r="L340" s="14">
        <f t="shared" si="22"/>
        <v>40821.208333333336</v>
      </c>
      <c r="M340">
        <v>1317790800</v>
      </c>
      <c r="N340">
        <v>1320382800</v>
      </c>
      <c r="O340" s="14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9">
        <f t="shared" si="20"/>
        <v>79.951577402787962</v>
      </c>
      <c r="H341" s="6">
        <f t="shared" si="21"/>
        <v>84.02004626060139</v>
      </c>
      <c r="I341">
        <v>1297</v>
      </c>
      <c r="J341" t="s">
        <v>15</v>
      </c>
      <c r="K341" t="s">
        <v>16</v>
      </c>
      <c r="L341" s="14">
        <f t="shared" si="22"/>
        <v>42949.208333333328</v>
      </c>
      <c r="M341">
        <v>1501650000</v>
      </c>
      <c r="N341">
        <v>1502859600</v>
      </c>
      <c r="O341" s="14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9">
        <f t="shared" si="20"/>
        <v>94.242587601078171</v>
      </c>
      <c r="H342" s="6">
        <f t="shared" si="21"/>
        <v>88.966921119592882</v>
      </c>
      <c r="I342">
        <v>393</v>
      </c>
      <c r="J342" t="s">
        <v>21</v>
      </c>
      <c r="K342" t="s">
        <v>22</v>
      </c>
      <c r="L342" s="14">
        <f t="shared" si="22"/>
        <v>40889.25</v>
      </c>
      <c r="M342">
        <v>1323669600</v>
      </c>
      <c r="N342">
        <v>1323756000</v>
      </c>
      <c r="O342" s="14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9">
        <f t="shared" si="20"/>
        <v>84.669291338582681</v>
      </c>
      <c r="H343" s="6">
        <f t="shared" si="21"/>
        <v>76.990453460620529</v>
      </c>
      <c r="I343">
        <v>1257</v>
      </c>
      <c r="J343" t="s">
        <v>21</v>
      </c>
      <c r="K343" t="s">
        <v>22</v>
      </c>
      <c r="L343" s="14">
        <f t="shared" si="22"/>
        <v>42244.208333333328</v>
      </c>
      <c r="M343">
        <v>1440738000</v>
      </c>
      <c r="N343">
        <v>1441342800</v>
      </c>
      <c r="O343" s="14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9">
        <f t="shared" si="20"/>
        <v>66.521920668058456</v>
      </c>
      <c r="H344" s="6">
        <f t="shared" si="21"/>
        <v>97.146341463414629</v>
      </c>
      <c r="I344">
        <v>328</v>
      </c>
      <c r="J344" t="s">
        <v>21</v>
      </c>
      <c r="K344" t="s">
        <v>22</v>
      </c>
      <c r="L344" s="14">
        <f t="shared" si="22"/>
        <v>41475.208333333336</v>
      </c>
      <c r="M344">
        <v>1374296400</v>
      </c>
      <c r="N344">
        <v>1375333200</v>
      </c>
      <c r="O344" s="14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9">
        <f t="shared" si="20"/>
        <v>53.922222222222224</v>
      </c>
      <c r="H345" s="6">
        <f t="shared" si="21"/>
        <v>33.013605442176868</v>
      </c>
      <c r="I345">
        <v>147</v>
      </c>
      <c r="J345" t="s">
        <v>21</v>
      </c>
      <c r="K345" t="s">
        <v>22</v>
      </c>
      <c r="L345" s="14">
        <f t="shared" si="22"/>
        <v>41597.25</v>
      </c>
      <c r="M345">
        <v>1384840800</v>
      </c>
      <c r="N345">
        <v>1389420000</v>
      </c>
      <c r="O345" s="14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9">
        <f t="shared" si="20"/>
        <v>41.983299595141702</v>
      </c>
      <c r="H346" s="6">
        <f t="shared" si="21"/>
        <v>99.950602409638549</v>
      </c>
      <c r="I346">
        <v>830</v>
      </c>
      <c r="J346" t="s">
        <v>21</v>
      </c>
      <c r="K346" t="s">
        <v>22</v>
      </c>
      <c r="L346" s="14">
        <f t="shared" si="22"/>
        <v>43122.25</v>
      </c>
      <c r="M346">
        <v>1516600800</v>
      </c>
      <c r="N346">
        <v>1520056800</v>
      </c>
      <c r="O346" s="14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9">
        <f t="shared" si="20"/>
        <v>14.69479695431472</v>
      </c>
      <c r="H347" s="6">
        <f t="shared" si="21"/>
        <v>69.966767371601208</v>
      </c>
      <c r="I347">
        <v>331</v>
      </c>
      <c r="J347" t="s">
        <v>40</v>
      </c>
      <c r="K347" t="s">
        <v>41</v>
      </c>
      <c r="L347" s="14">
        <f t="shared" si="22"/>
        <v>42194.208333333328</v>
      </c>
      <c r="M347">
        <v>1436418000</v>
      </c>
      <c r="N347">
        <v>1436504400</v>
      </c>
      <c r="O347" s="14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9">
        <f t="shared" si="20"/>
        <v>34.475000000000001</v>
      </c>
      <c r="H348" s="6">
        <f t="shared" si="21"/>
        <v>110.32</v>
      </c>
      <c r="I348">
        <v>25</v>
      </c>
      <c r="J348" t="s">
        <v>21</v>
      </c>
      <c r="K348" t="s">
        <v>22</v>
      </c>
      <c r="L348" s="14">
        <f t="shared" si="22"/>
        <v>42971.208333333328</v>
      </c>
      <c r="M348">
        <v>1503550800</v>
      </c>
      <c r="N348">
        <v>1508302800</v>
      </c>
      <c r="O348" s="14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9">
        <f t="shared" si="20"/>
        <v>1400.7777777777778</v>
      </c>
      <c r="H349" s="6">
        <f t="shared" si="21"/>
        <v>66.005235602094245</v>
      </c>
      <c r="I349">
        <v>191</v>
      </c>
      <c r="J349" t="s">
        <v>21</v>
      </c>
      <c r="K349" t="s">
        <v>22</v>
      </c>
      <c r="L349" s="14">
        <f t="shared" si="22"/>
        <v>42046.25</v>
      </c>
      <c r="M349">
        <v>1423634400</v>
      </c>
      <c r="N349">
        <v>1425708000</v>
      </c>
      <c r="O349" s="14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9">
        <f t="shared" si="20"/>
        <v>71.770351758793964</v>
      </c>
      <c r="H350" s="6">
        <f t="shared" si="21"/>
        <v>41.005742176284812</v>
      </c>
      <c r="I350">
        <v>3483</v>
      </c>
      <c r="J350" t="s">
        <v>21</v>
      </c>
      <c r="K350" t="s">
        <v>22</v>
      </c>
      <c r="L350" s="14">
        <f t="shared" si="22"/>
        <v>42782.25</v>
      </c>
      <c r="M350">
        <v>1487224800</v>
      </c>
      <c r="N350">
        <v>1488348000</v>
      </c>
      <c r="O350" s="14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9">
        <f t="shared" si="20"/>
        <v>53.074115044247783</v>
      </c>
      <c r="H351" s="6">
        <f t="shared" si="21"/>
        <v>103.96316359696641</v>
      </c>
      <c r="I351">
        <v>923</v>
      </c>
      <c r="J351" t="s">
        <v>21</v>
      </c>
      <c r="K351" t="s">
        <v>22</v>
      </c>
      <c r="L351" s="14">
        <f t="shared" si="22"/>
        <v>42930.208333333328</v>
      </c>
      <c r="M351">
        <v>1500008400</v>
      </c>
      <c r="N351">
        <v>1502600400</v>
      </c>
      <c r="O351" s="14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9">
        <f t="shared" si="20"/>
        <v>5</v>
      </c>
      <c r="H352" s="6">
        <f t="shared" si="21"/>
        <v>5</v>
      </c>
      <c r="I352">
        <v>1</v>
      </c>
      <c r="J352" t="s">
        <v>21</v>
      </c>
      <c r="K352" t="s">
        <v>22</v>
      </c>
      <c r="L352" s="14">
        <f t="shared" si="22"/>
        <v>42144.208333333328</v>
      </c>
      <c r="M352">
        <v>1432098000</v>
      </c>
      <c r="N352">
        <v>1433653200</v>
      </c>
      <c r="O352" s="14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9">
        <f t="shared" si="20"/>
        <v>127.70715249662618</v>
      </c>
      <c r="H353" s="6">
        <f t="shared" si="21"/>
        <v>47.009935419771487</v>
      </c>
      <c r="I353">
        <v>2013</v>
      </c>
      <c r="J353" t="s">
        <v>21</v>
      </c>
      <c r="K353" t="s">
        <v>22</v>
      </c>
      <c r="L353" s="14">
        <f t="shared" si="22"/>
        <v>42240.208333333328</v>
      </c>
      <c r="M353">
        <v>1440392400</v>
      </c>
      <c r="N353">
        <v>1441602000</v>
      </c>
      <c r="O353" s="14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9">
        <f t="shared" si="20"/>
        <v>34.892857142857139</v>
      </c>
      <c r="H354" s="6">
        <f t="shared" si="21"/>
        <v>29.606060606060606</v>
      </c>
      <c r="I354">
        <v>33</v>
      </c>
      <c r="J354" t="s">
        <v>15</v>
      </c>
      <c r="K354" t="s">
        <v>16</v>
      </c>
      <c r="L354" s="14">
        <f t="shared" si="22"/>
        <v>42315.25</v>
      </c>
      <c r="M354">
        <v>1446876000</v>
      </c>
      <c r="N354">
        <v>1447567200</v>
      </c>
      <c r="O354" s="14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9">
        <f t="shared" si="20"/>
        <v>410.59821428571428</v>
      </c>
      <c r="H355" s="6">
        <f t="shared" si="21"/>
        <v>81.010569583088667</v>
      </c>
      <c r="I355">
        <v>1703</v>
      </c>
      <c r="J355" t="s">
        <v>21</v>
      </c>
      <c r="K355" t="s">
        <v>22</v>
      </c>
      <c r="L355" s="14">
        <f t="shared" si="22"/>
        <v>43651.208333333328</v>
      </c>
      <c r="M355">
        <v>1562302800</v>
      </c>
      <c r="N355">
        <v>1562389200</v>
      </c>
      <c r="O355" s="14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9">
        <f t="shared" si="20"/>
        <v>123.73770491803278</v>
      </c>
      <c r="H356" s="6">
        <f t="shared" si="21"/>
        <v>94.35</v>
      </c>
      <c r="I356">
        <v>80</v>
      </c>
      <c r="J356" t="s">
        <v>36</v>
      </c>
      <c r="K356" t="s">
        <v>37</v>
      </c>
      <c r="L356" s="14">
        <f t="shared" si="22"/>
        <v>41520.208333333336</v>
      </c>
      <c r="M356">
        <v>1378184400</v>
      </c>
      <c r="N356">
        <v>1378789200</v>
      </c>
      <c r="O356" s="14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9">
        <f t="shared" si="20"/>
        <v>58.973684210526315</v>
      </c>
      <c r="H357" s="6">
        <f t="shared" si="21"/>
        <v>26.058139534883722</v>
      </c>
      <c r="I357">
        <v>86</v>
      </c>
      <c r="J357" t="s">
        <v>21</v>
      </c>
      <c r="K357" t="s">
        <v>22</v>
      </c>
      <c r="L357" s="14">
        <f t="shared" si="22"/>
        <v>42757.25</v>
      </c>
      <c r="M357">
        <v>1485064800</v>
      </c>
      <c r="N357">
        <v>1488520800</v>
      </c>
      <c r="O357" s="14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9">
        <f t="shared" si="20"/>
        <v>36.892473118279568</v>
      </c>
      <c r="H358" s="6">
        <f t="shared" si="21"/>
        <v>85.775000000000006</v>
      </c>
      <c r="I358">
        <v>40</v>
      </c>
      <c r="J358" t="s">
        <v>107</v>
      </c>
      <c r="K358" t="s">
        <v>108</v>
      </c>
      <c r="L358" s="14">
        <f t="shared" si="22"/>
        <v>40922.25</v>
      </c>
      <c r="M358">
        <v>1326520800</v>
      </c>
      <c r="N358">
        <v>1327298400</v>
      </c>
      <c r="O358" s="14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9">
        <f t="shared" si="20"/>
        <v>184.91304347826087</v>
      </c>
      <c r="H359" s="6">
        <f t="shared" si="21"/>
        <v>103.73170731707317</v>
      </c>
      <c r="I359">
        <v>41</v>
      </c>
      <c r="J359" t="s">
        <v>21</v>
      </c>
      <c r="K359" t="s">
        <v>22</v>
      </c>
      <c r="L359" s="14">
        <f t="shared" si="22"/>
        <v>42250.208333333328</v>
      </c>
      <c r="M359">
        <v>1441256400</v>
      </c>
      <c r="N359">
        <v>1443416400</v>
      </c>
      <c r="O359" s="14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9">
        <f t="shared" si="20"/>
        <v>11.814432989690722</v>
      </c>
      <c r="H360" s="6">
        <f t="shared" si="21"/>
        <v>49.826086956521742</v>
      </c>
      <c r="I360">
        <v>23</v>
      </c>
      <c r="J360" t="s">
        <v>15</v>
      </c>
      <c r="K360" t="s">
        <v>16</v>
      </c>
      <c r="L360" s="14">
        <f t="shared" si="22"/>
        <v>43322.208333333328</v>
      </c>
      <c r="M360">
        <v>1533877200</v>
      </c>
      <c r="N360">
        <v>1534136400</v>
      </c>
      <c r="O360" s="14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9">
        <f t="shared" si="20"/>
        <v>298.7</v>
      </c>
      <c r="H361" s="6">
        <f t="shared" si="21"/>
        <v>63.893048128342244</v>
      </c>
      <c r="I361">
        <v>187</v>
      </c>
      <c r="J361" t="s">
        <v>21</v>
      </c>
      <c r="K361" t="s">
        <v>22</v>
      </c>
      <c r="L361" s="14">
        <f t="shared" si="22"/>
        <v>40782.208333333336</v>
      </c>
      <c r="M361">
        <v>1314421200</v>
      </c>
      <c r="N361">
        <v>1315026000</v>
      </c>
      <c r="O361" s="14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9">
        <f t="shared" si="20"/>
        <v>226.35175879396985</v>
      </c>
      <c r="H362" s="6">
        <f t="shared" si="21"/>
        <v>47.002434782608695</v>
      </c>
      <c r="I362">
        <v>2875</v>
      </c>
      <c r="J362" t="s">
        <v>40</v>
      </c>
      <c r="K362" t="s">
        <v>41</v>
      </c>
      <c r="L362" s="14">
        <f t="shared" si="22"/>
        <v>40544.25</v>
      </c>
      <c r="M362">
        <v>1293861600</v>
      </c>
      <c r="N362">
        <v>1295071200</v>
      </c>
      <c r="O362" s="14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9">
        <f t="shared" si="20"/>
        <v>173.56363636363636</v>
      </c>
      <c r="H363" s="6">
        <f t="shared" si="21"/>
        <v>108.47727272727273</v>
      </c>
      <c r="I363">
        <v>88</v>
      </c>
      <c r="J363" t="s">
        <v>21</v>
      </c>
      <c r="K363" t="s">
        <v>22</v>
      </c>
      <c r="L363" s="14">
        <f t="shared" si="22"/>
        <v>43015.208333333328</v>
      </c>
      <c r="M363">
        <v>1507352400</v>
      </c>
      <c r="N363">
        <v>1509426000</v>
      </c>
      <c r="O363" s="14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9">
        <f t="shared" si="20"/>
        <v>371.75675675675677</v>
      </c>
      <c r="H364" s="6">
        <f t="shared" si="21"/>
        <v>72.015706806282722</v>
      </c>
      <c r="I364">
        <v>191</v>
      </c>
      <c r="J364" t="s">
        <v>21</v>
      </c>
      <c r="K364" t="s">
        <v>22</v>
      </c>
      <c r="L364" s="14">
        <f t="shared" si="22"/>
        <v>40570.25</v>
      </c>
      <c r="M364">
        <v>1296108000</v>
      </c>
      <c r="N364">
        <v>1299391200</v>
      </c>
      <c r="O364" s="14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9">
        <f t="shared" si="20"/>
        <v>160.19230769230771</v>
      </c>
      <c r="H365" s="6">
        <f t="shared" si="21"/>
        <v>59.928057553956833</v>
      </c>
      <c r="I365">
        <v>139</v>
      </c>
      <c r="J365" t="s">
        <v>21</v>
      </c>
      <c r="K365" t="s">
        <v>22</v>
      </c>
      <c r="L365" s="14">
        <f t="shared" si="22"/>
        <v>40904.25</v>
      </c>
      <c r="M365">
        <v>1324965600</v>
      </c>
      <c r="N365">
        <v>1325052000</v>
      </c>
      <c r="O365" s="14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9">
        <f t="shared" si="20"/>
        <v>1616.3333333333335</v>
      </c>
      <c r="H366" s="6">
        <f t="shared" si="21"/>
        <v>78.209677419354833</v>
      </c>
      <c r="I366">
        <v>186</v>
      </c>
      <c r="J366" t="s">
        <v>21</v>
      </c>
      <c r="K366" t="s">
        <v>22</v>
      </c>
      <c r="L366" s="14">
        <f t="shared" si="22"/>
        <v>43164.25</v>
      </c>
      <c r="M366">
        <v>1520229600</v>
      </c>
      <c r="N366">
        <v>1522818000</v>
      </c>
      <c r="O366" s="14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9">
        <f t="shared" si="20"/>
        <v>733.4375</v>
      </c>
      <c r="H367" s="6">
        <f t="shared" si="21"/>
        <v>104.77678571428571</v>
      </c>
      <c r="I367">
        <v>112</v>
      </c>
      <c r="J367" t="s">
        <v>26</v>
      </c>
      <c r="K367" t="s">
        <v>27</v>
      </c>
      <c r="L367" s="14">
        <f t="shared" si="22"/>
        <v>42733.25</v>
      </c>
      <c r="M367">
        <v>1482991200</v>
      </c>
      <c r="N367">
        <v>1485324000</v>
      </c>
      <c r="O367" s="14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9">
        <f t="shared" si="20"/>
        <v>592.11111111111109</v>
      </c>
      <c r="H368" s="6">
        <f t="shared" si="21"/>
        <v>105.52475247524752</v>
      </c>
      <c r="I368">
        <v>101</v>
      </c>
      <c r="J368" t="s">
        <v>21</v>
      </c>
      <c r="K368" t="s">
        <v>22</v>
      </c>
      <c r="L368" s="14">
        <f t="shared" si="22"/>
        <v>40546.25</v>
      </c>
      <c r="M368">
        <v>1294034400</v>
      </c>
      <c r="N368">
        <v>1294120800</v>
      </c>
      <c r="O368" s="14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9">
        <f t="shared" si="20"/>
        <v>18.888888888888889</v>
      </c>
      <c r="H369" s="6">
        <f t="shared" si="21"/>
        <v>24.933333333333334</v>
      </c>
      <c r="I369">
        <v>75</v>
      </c>
      <c r="J369" t="s">
        <v>21</v>
      </c>
      <c r="K369" t="s">
        <v>22</v>
      </c>
      <c r="L369" s="14">
        <f t="shared" si="22"/>
        <v>41930.208333333336</v>
      </c>
      <c r="M369">
        <v>1413608400</v>
      </c>
      <c r="N369">
        <v>1415685600</v>
      </c>
      <c r="O369" s="14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9">
        <f t="shared" si="20"/>
        <v>276.80769230769232</v>
      </c>
      <c r="H370" s="6">
        <f t="shared" si="21"/>
        <v>69.873786407766985</v>
      </c>
      <c r="I370">
        <v>206</v>
      </c>
      <c r="J370" t="s">
        <v>40</v>
      </c>
      <c r="K370" t="s">
        <v>41</v>
      </c>
      <c r="L370" s="14">
        <f t="shared" si="22"/>
        <v>40464.208333333336</v>
      </c>
      <c r="M370">
        <v>1286946000</v>
      </c>
      <c r="N370">
        <v>1288933200</v>
      </c>
      <c r="O370" s="14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9">
        <f t="shared" si="20"/>
        <v>273.01851851851848</v>
      </c>
      <c r="H371" s="6">
        <f t="shared" si="21"/>
        <v>95.733766233766232</v>
      </c>
      <c r="I371">
        <v>154</v>
      </c>
      <c r="J371" t="s">
        <v>21</v>
      </c>
      <c r="K371" t="s">
        <v>22</v>
      </c>
      <c r="L371" s="14">
        <f t="shared" si="22"/>
        <v>41308.25</v>
      </c>
      <c r="M371">
        <v>1359871200</v>
      </c>
      <c r="N371">
        <v>1363237200</v>
      </c>
      <c r="O371" s="14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9">
        <f t="shared" si="20"/>
        <v>159.36331255565449</v>
      </c>
      <c r="H372" s="6">
        <f t="shared" si="21"/>
        <v>29.997485752598056</v>
      </c>
      <c r="I372">
        <v>5966</v>
      </c>
      <c r="J372" t="s">
        <v>21</v>
      </c>
      <c r="K372" t="s">
        <v>22</v>
      </c>
      <c r="L372" s="14">
        <f t="shared" si="22"/>
        <v>43570.208333333328</v>
      </c>
      <c r="M372">
        <v>1555304400</v>
      </c>
      <c r="N372">
        <v>1555822800</v>
      </c>
      <c r="O372" s="14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9">
        <f t="shared" si="20"/>
        <v>67.869978858350947</v>
      </c>
      <c r="H373" s="6">
        <f t="shared" si="21"/>
        <v>59.011948529411768</v>
      </c>
      <c r="I373">
        <v>2176</v>
      </c>
      <c r="J373" t="s">
        <v>21</v>
      </c>
      <c r="K373" t="s">
        <v>22</v>
      </c>
      <c r="L373" s="14">
        <f t="shared" si="22"/>
        <v>42043.25</v>
      </c>
      <c r="M373">
        <v>1423375200</v>
      </c>
      <c r="N373">
        <v>1427778000</v>
      </c>
      <c r="O373" s="14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9">
        <f t="shared" si="20"/>
        <v>1591.5555555555554</v>
      </c>
      <c r="H374" s="6">
        <f t="shared" si="21"/>
        <v>84.757396449704146</v>
      </c>
      <c r="I374">
        <v>169</v>
      </c>
      <c r="J374" t="s">
        <v>21</v>
      </c>
      <c r="K374" t="s">
        <v>22</v>
      </c>
      <c r="L374" s="14">
        <f t="shared" si="22"/>
        <v>42012.25</v>
      </c>
      <c r="M374">
        <v>1420696800</v>
      </c>
      <c r="N374">
        <v>1422424800</v>
      </c>
      <c r="O374" s="14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9">
        <f t="shared" si="20"/>
        <v>730.18222222222221</v>
      </c>
      <c r="H375" s="6">
        <f t="shared" si="21"/>
        <v>78.010921177587846</v>
      </c>
      <c r="I375">
        <v>2106</v>
      </c>
      <c r="J375" t="s">
        <v>21</v>
      </c>
      <c r="K375" t="s">
        <v>22</v>
      </c>
      <c r="L375" s="14">
        <f t="shared" si="22"/>
        <v>42964.208333333328</v>
      </c>
      <c r="M375">
        <v>1502946000</v>
      </c>
      <c r="N375">
        <v>1503637200</v>
      </c>
      <c r="O375" s="14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9">
        <f t="shared" si="20"/>
        <v>13.185782556750297</v>
      </c>
      <c r="H376" s="6">
        <f t="shared" si="21"/>
        <v>50.05215419501134</v>
      </c>
      <c r="I376">
        <v>441</v>
      </c>
      <c r="J376" t="s">
        <v>21</v>
      </c>
      <c r="K376" t="s">
        <v>22</v>
      </c>
      <c r="L376" s="14">
        <f t="shared" si="22"/>
        <v>43476.25</v>
      </c>
      <c r="M376">
        <v>1547186400</v>
      </c>
      <c r="N376">
        <v>1547618400</v>
      </c>
      <c r="O376" s="14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9">
        <f t="shared" si="20"/>
        <v>54.777777777777779</v>
      </c>
      <c r="H377" s="6">
        <f t="shared" si="21"/>
        <v>59.16</v>
      </c>
      <c r="I377">
        <v>25</v>
      </c>
      <c r="J377" t="s">
        <v>21</v>
      </c>
      <c r="K377" t="s">
        <v>22</v>
      </c>
      <c r="L377" s="14">
        <f t="shared" si="22"/>
        <v>42293.208333333328</v>
      </c>
      <c r="M377">
        <v>1444971600</v>
      </c>
      <c r="N377">
        <v>1449900000</v>
      </c>
      <c r="O377" s="14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9">
        <f t="shared" si="20"/>
        <v>361.02941176470591</v>
      </c>
      <c r="H378" s="6">
        <f t="shared" si="21"/>
        <v>93.702290076335885</v>
      </c>
      <c r="I378">
        <v>131</v>
      </c>
      <c r="J378" t="s">
        <v>21</v>
      </c>
      <c r="K378" t="s">
        <v>22</v>
      </c>
      <c r="L378" s="14">
        <f t="shared" si="22"/>
        <v>41826.208333333336</v>
      </c>
      <c r="M378">
        <v>1404622800</v>
      </c>
      <c r="N378">
        <v>1405141200</v>
      </c>
      <c r="O378" s="14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9">
        <f t="shared" si="20"/>
        <v>10.257545271629779</v>
      </c>
      <c r="H379" s="6">
        <f t="shared" si="21"/>
        <v>40.14173228346457</v>
      </c>
      <c r="I379">
        <v>127</v>
      </c>
      <c r="J379" t="s">
        <v>21</v>
      </c>
      <c r="K379" t="s">
        <v>22</v>
      </c>
      <c r="L379" s="14">
        <f t="shared" si="22"/>
        <v>43760.208333333328</v>
      </c>
      <c r="M379">
        <v>1571720400</v>
      </c>
      <c r="N379">
        <v>1572933600</v>
      </c>
      <c r="O379" s="14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9">
        <f t="shared" si="20"/>
        <v>13.962962962962964</v>
      </c>
      <c r="H380" s="6">
        <f t="shared" si="21"/>
        <v>70.090140845070422</v>
      </c>
      <c r="I380">
        <v>355</v>
      </c>
      <c r="J380" t="s">
        <v>21</v>
      </c>
      <c r="K380" t="s">
        <v>22</v>
      </c>
      <c r="L380" s="14">
        <f t="shared" si="22"/>
        <v>43241.208333333328</v>
      </c>
      <c r="M380">
        <v>1526878800</v>
      </c>
      <c r="N380">
        <v>1530162000</v>
      </c>
      <c r="O380" s="14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9">
        <f t="shared" si="20"/>
        <v>40.444444444444443</v>
      </c>
      <c r="H381" s="6">
        <f t="shared" si="21"/>
        <v>66.181818181818187</v>
      </c>
      <c r="I381">
        <v>44</v>
      </c>
      <c r="J381" t="s">
        <v>40</v>
      </c>
      <c r="K381" t="s">
        <v>41</v>
      </c>
      <c r="L381" s="14">
        <f t="shared" si="22"/>
        <v>40843.208333333336</v>
      </c>
      <c r="M381">
        <v>1319691600</v>
      </c>
      <c r="N381">
        <v>1320904800</v>
      </c>
      <c r="O381" s="14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9">
        <f t="shared" si="20"/>
        <v>160.32</v>
      </c>
      <c r="H382" s="6">
        <f t="shared" si="21"/>
        <v>47.714285714285715</v>
      </c>
      <c r="I382">
        <v>84</v>
      </c>
      <c r="J382" t="s">
        <v>21</v>
      </c>
      <c r="K382" t="s">
        <v>22</v>
      </c>
      <c r="L382" s="14">
        <f t="shared" si="22"/>
        <v>41448.208333333336</v>
      </c>
      <c r="M382">
        <v>1371963600</v>
      </c>
      <c r="N382">
        <v>1372395600</v>
      </c>
      <c r="O382" s="14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9">
        <f t="shared" si="20"/>
        <v>183.9433962264151</v>
      </c>
      <c r="H383" s="6">
        <f t="shared" si="21"/>
        <v>62.896774193548389</v>
      </c>
      <c r="I383">
        <v>155</v>
      </c>
      <c r="J383" t="s">
        <v>21</v>
      </c>
      <c r="K383" t="s">
        <v>22</v>
      </c>
      <c r="L383" s="14">
        <f t="shared" si="22"/>
        <v>42163.208333333328</v>
      </c>
      <c r="M383">
        <v>1433739600</v>
      </c>
      <c r="N383">
        <v>1437714000</v>
      </c>
      <c r="O383" s="14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9">
        <f t="shared" si="20"/>
        <v>63.769230769230766</v>
      </c>
      <c r="H384" s="6">
        <f t="shared" si="21"/>
        <v>86.611940298507463</v>
      </c>
      <c r="I384">
        <v>67</v>
      </c>
      <c r="J384" t="s">
        <v>21</v>
      </c>
      <c r="K384" t="s">
        <v>22</v>
      </c>
      <c r="L384" s="14">
        <f t="shared" si="22"/>
        <v>43024.208333333328</v>
      </c>
      <c r="M384">
        <v>1508130000</v>
      </c>
      <c r="N384">
        <v>1509771600</v>
      </c>
      <c r="O384" s="14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9">
        <f t="shared" si="20"/>
        <v>225.38095238095238</v>
      </c>
      <c r="H385" s="6">
        <f t="shared" si="21"/>
        <v>75.126984126984127</v>
      </c>
      <c r="I385">
        <v>189</v>
      </c>
      <c r="J385" t="s">
        <v>21</v>
      </c>
      <c r="K385" t="s">
        <v>22</v>
      </c>
      <c r="L385" s="14">
        <f t="shared" si="22"/>
        <v>43509.25</v>
      </c>
      <c r="M385">
        <v>1550037600</v>
      </c>
      <c r="N385">
        <v>1550556000</v>
      </c>
      <c r="O385" s="14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9">
        <f t="shared" si="20"/>
        <v>172.00961538461539</v>
      </c>
      <c r="H386" s="6">
        <f t="shared" si="21"/>
        <v>41.004167534903104</v>
      </c>
      <c r="I386">
        <v>4799</v>
      </c>
      <c r="J386" t="s">
        <v>21</v>
      </c>
      <c r="K386" t="s">
        <v>22</v>
      </c>
      <c r="L386" s="14">
        <f t="shared" si="22"/>
        <v>42776.25</v>
      </c>
      <c r="M386">
        <v>1486706400</v>
      </c>
      <c r="N386">
        <v>1489039200</v>
      </c>
      <c r="O386" s="14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9">
        <f t="shared" ref="G387:G450" si="24">(E387/D387)*100</f>
        <v>146.16709511568124</v>
      </c>
      <c r="H387" s="6">
        <f t="shared" ref="H387:H450" si="25">IFERROR(E387/I387,0)</f>
        <v>50.007915567282325</v>
      </c>
      <c r="I387">
        <v>1137</v>
      </c>
      <c r="J387" t="s">
        <v>21</v>
      </c>
      <c r="K387" t="s">
        <v>22</v>
      </c>
      <c r="L387" s="14">
        <f t="shared" ref="L387:L450" si="26">(M387/86400)+DATE(1970,1,1)</f>
        <v>43553.208333333328</v>
      </c>
      <c r="M387">
        <v>1553835600</v>
      </c>
      <c r="N387">
        <v>1556600400</v>
      </c>
      <c r="O387" s="14">
        <f t="shared" ref="O387:O450" si="27">(N387/86400)+DATE(1970,1,1)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9">
        <f t="shared" si="24"/>
        <v>76.42361623616236</v>
      </c>
      <c r="H388" s="6">
        <f t="shared" si="25"/>
        <v>96.960674157303373</v>
      </c>
      <c r="I388">
        <v>1068</v>
      </c>
      <c r="J388" t="s">
        <v>21</v>
      </c>
      <c r="K388" t="s">
        <v>22</v>
      </c>
      <c r="L388" s="14">
        <f t="shared" si="26"/>
        <v>40355.208333333336</v>
      </c>
      <c r="M388">
        <v>1277528400</v>
      </c>
      <c r="N388">
        <v>1278565200</v>
      </c>
      <c r="O388" s="14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9">
        <f t="shared" si="24"/>
        <v>39.261467889908261</v>
      </c>
      <c r="H389" s="6">
        <f t="shared" si="25"/>
        <v>100.93160377358491</v>
      </c>
      <c r="I389">
        <v>424</v>
      </c>
      <c r="J389" t="s">
        <v>21</v>
      </c>
      <c r="K389" t="s">
        <v>22</v>
      </c>
      <c r="L389" s="14">
        <f t="shared" si="26"/>
        <v>41072.208333333336</v>
      </c>
      <c r="M389">
        <v>1339477200</v>
      </c>
      <c r="N389">
        <v>1339909200</v>
      </c>
      <c r="O389" s="14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9">
        <f t="shared" si="24"/>
        <v>11.270034843205574</v>
      </c>
      <c r="H390" s="6">
        <f t="shared" si="25"/>
        <v>89.227586206896547</v>
      </c>
      <c r="I390">
        <v>145</v>
      </c>
      <c r="J390" t="s">
        <v>98</v>
      </c>
      <c r="K390" t="s">
        <v>99</v>
      </c>
      <c r="L390" s="14">
        <f t="shared" si="26"/>
        <v>40912.25</v>
      </c>
      <c r="M390">
        <v>1325656800</v>
      </c>
      <c r="N390">
        <v>1325829600</v>
      </c>
      <c r="O390" s="14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9">
        <f t="shared" si="24"/>
        <v>122.11084337349398</v>
      </c>
      <c r="H391" s="6">
        <f t="shared" si="25"/>
        <v>87.979166666666671</v>
      </c>
      <c r="I391">
        <v>1152</v>
      </c>
      <c r="J391" t="s">
        <v>21</v>
      </c>
      <c r="K391" t="s">
        <v>22</v>
      </c>
      <c r="L391" s="14">
        <f t="shared" si="26"/>
        <v>40479.208333333336</v>
      </c>
      <c r="M391">
        <v>1288242000</v>
      </c>
      <c r="N391">
        <v>1290578400</v>
      </c>
      <c r="O391" s="14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9">
        <f t="shared" si="24"/>
        <v>186.54166666666669</v>
      </c>
      <c r="H392" s="6">
        <f t="shared" si="25"/>
        <v>89.54</v>
      </c>
      <c r="I392">
        <v>50</v>
      </c>
      <c r="J392" t="s">
        <v>21</v>
      </c>
      <c r="K392" t="s">
        <v>22</v>
      </c>
      <c r="L392" s="14">
        <f t="shared" si="26"/>
        <v>41530.208333333336</v>
      </c>
      <c r="M392">
        <v>1379048400</v>
      </c>
      <c r="N392">
        <v>1380344400</v>
      </c>
      <c r="O392" s="14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9">
        <f t="shared" si="24"/>
        <v>7.2731788079470201</v>
      </c>
      <c r="H393" s="6">
        <f t="shared" si="25"/>
        <v>29.09271523178808</v>
      </c>
      <c r="I393">
        <v>151</v>
      </c>
      <c r="J393" t="s">
        <v>21</v>
      </c>
      <c r="K393" t="s">
        <v>22</v>
      </c>
      <c r="L393" s="14">
        <f t="shared" si="26"/>
        <v>41653.25</v>
      </c>
      <c r="M393">
        <v>1389679200</v>
      </c>
      <c r="N393">
        <v>1389852000</v>
      </c>
      <c r="O393" s="14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9">
        <f t="shared" si="24"/>
        <v>65.642371234207957</v>
      </c>
      <c r="H394" s="6">
        <f t="shared" si="25"/>
        <v>42.006218905472636</v>
      </c>
      <c r="I394">
        <v>1608</v>
      </c>
      <c r="J394" t="s">
        <v>21</v>
      </c>
      <c r="K394" t="s">
        <v>22</v>
      </c>
      <c r="L394" s="14">
        <f t="shared" si="26"/>
        <v>40549.25</v>
      </c>
      <c r="M394">
        <v>1294293600</v>
      </c>
      <c r="N394">
        <v>1294466400</v>
      </c>
      <c r="O394" s="14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9">
        <f t="shared" si="24"/>
        <v>228.96178343949046</v>
      </c>
      <c r="H395" s="6">
        <f t="shared" si="25"/>
        <v>47.004903563255965</v>
      </c>
      <c r="I395">
        <v>3059</v>
      </c>
      <c r="J395" t="s">
        <v>15</v>
      </c>
      <c r="K395" t="s">
        <v>16</v>
      </c>
      <c r="L395" s="14">
        <f t="shared" si="26"/>
        <v>42933.208333333328</v>
      </c>
      <c r="M395">
        <v>1500267600</v>
      </c>
      <c r="N395">
        <v>1500354000</v>
      </c>
      <c r="O395" s="14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9">
        <f t="shared" si="24"/>
        <v>469.37499999999994</v>
      </c>
      <c r="H396" s="6">
        <f t="shared" si="25"/>
        <v>110.44117647058823</v>
      </c>
      <c r="I396">
        <v>34</v>
      </c>
      <c r="J396" t="s">
        <v>21</v>
      </c>
      <c r="K396" t="s">
        <v>22</v>
      </c>
      <c r="L396" s="14">
        <f t="shared" si="26"/>
        <v>41484.208333333336</v>
      </c>
      <c r="M396">
        <v>1375074000</v>
      </c>
      <c r="N396">
        <v>1375938000</v>
      </c>
      <c r="O396" s="14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9">
        <f t="shared" si="24"/>
        <v>130.11267605633802</v>
      </c>
      <c r="H397" s="6">
        <f t="shared" si="25"/>
        <v>41.990909090909092</v>
      </c>
      <c r="I397">
        <v>220</v>
      </c>
      <c r="J397" t="s">
        <v>21</v>
      </c>
      <c r="K397" t="s">
        <v>22</v>
      </c>
      <c r="L397" s="14">
        <f t="shared" si="26"/>
        <v>40885.25</v>
      </c>
      <c r="M397">
        <v>1323324000</v>
      </c>
      <c r="N397">
        <v>1323410400</v>
      </c>
      <c r="O397" s="14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9">
        <f t="shared" si="24"/>
        <v>167.05422993492408</v>
      </c>
      <c r="H398" s="6">
        <f t="shared" si="25"/>
        <v>48.012468827930178</v>
      </c>
      <c r="I398">
        <v>1604</v>
      </c>
      <c r="J398" t="s">
        <v>26</v>
      </c>
      <c r="K398" t="s">
        <v>27</v>
      </c>
      <c r="L398" s="14">
        <f t="shared" si="26"/>
        <v>43378.208333333328</v>
      </c>
      <c r="M398">
        <v>1538715600</v>
      </c>
      <c r="N398">
        <v>1539406800</v>
      </c>
      <c r="O398" s="14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9">
        <f t="shared" si="24"/>
        <v>173.8641975308642</v>
      </c>
      <c r="H399" s="6">
        <f t="shared" si="25"/>
        <v>31.019823788546255</v>
      </c>
      <c r="I399">
        <v>454</v>
      </c>
      <c r="J399" t="s">
        <v>21</v>
      </c>
      <c r="K399" t="s">
        <v>22</v>
      </c>
      <c r="L399" s="14">
        <f t="shared" si="26"/>
        <v>41417.208333333336</v>
      </c>
      <c r="M399">
        <v>1369285200</v>
      </c>
      <c r="N399">
        <v>1369803600</v>
      </c>
      <c r="O399" s="14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9">
        <f t="shared" si="24"/>
        <v>717.76470588235293</v>
      </c>
      <c r="H400" s="6">
        <f t="shared" si="25"/>
        <v>99.203252032520325</v>
      </c>
      <c r="I400">
        <v>123</v>
      </c>
      <c r="J400" t="s">
        <v>107</v>
      </c>
      <c r="K400" t="s">
        <v>108</v>
      </c>
      <c r="L400" s="14">
        <f t="shared" si="26"/>
        <v>43228.208333333328</v>
      </c>
      <c r="M400">
        <v>1525755600</v>
      </c>
      <c r="N400">
        <v>1525928400</v>
      </c>
      <c r="O400" s="14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9">
        <f t="shared" si="24"/>
        <v>63.850976361767728</v>
      </c>
      <c r="H401" s="6">
        <f t="shared" si="25"/>
        <v>66.022316684378325</v>
      </c>
      <c r="I401">
        <v>941</v>
      </c>
      <c r="J401" t="s">
        <v>21</v>
      </c>
      <c r="K401" t="s">
        <v>22</v>
      </c>
      <c r="L401" s="14">
        <f t="shared" si="26"/>
        <v>40576.25</v>
      </c>
      <c r="M401">
        <v>1296626400</v>
      </c>
      <c r="N401">
        <v>1297231200</v>
      </c>
      <c r="O401" s="14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9">
        <f t="shared" si="24"/>
        <v>2</v>
      </c>
      <c r="H402" s="6">
        <f t="shared" si="25"/>
        <v>2</v>
      </c>
      <c r="I402">
        <v>1</v>
      </c>
      <c r="J402" t="s">
        <v>21</v>
      </c>
      <c r="K402" t="s">
        <v>22</v>
      </c>
      <c r="L402" s="14">
        <f t="shared" si="26"/>
        <v>41502.208333333336</v>
      </c>
      <c r="M402">
        <v>1376629200</v>
      </c>
      <c r="N402">
        <v>1378530000</v>
      </c>
      <c r="O402" s="14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9">
        <f t="shared" si="24"/>
        <v>1530.2222222222222</v>
      </c>
      <c r="H403" s="6">
        <f t="shared" si="25"/>
        <v>46.060200668896321</v>
      </c>
      <c r="I403">
        <v>299</v>
      </c>
      <c r="J403" t="s">
        <v>21</v>
      </c>
      <c r="K403" t="s">
        <v>22</v>
      </c>
      <c r="L403" s="14">
        <f t="shared" si="26"/>
        <v>43765.208333333328</v>
      </c>
      <c r="M403">
        <v>1572152400</v>
      </c>
      <c r="N403">
        <v>1572152400</v>
      </c>
      <c r="O403" s="14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9">
        <f t="shared" si="24"/>
        <v>40.356164383561641</v>
      </c>
      <c r="H404" s="6">
        <f t="shared" si="25"/>
        <v>73.650000000000006</v>
      </c>
      <c r="I404">
        <v>40</v>
      </c>
      <c r="J404" t="s">
        <v>21</v>
      </c>
      <c r="K404" t="s">
        <v>22</v>
      </c>
      <c r="L404" s="14">
        <f t="shared" si="26"/>
        <v>40914.25</v>
      </c>
      <c r="M404">
        <v>1325829600</v>
      </c>
      <c r="N404">
        <v>1329890400</v>
      </c>
      <c r="O404" s="14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9">
        <f t="shared" si="24"/>
        <v>86.220633299284984</v>
      </c>
      <c r="H405" s="6">
        <f t="shared" si="25"/>
        <v>55.99336650082919</v>
      </c>
      <c r="I405">
        <v>3015</v>
      </c>
      <c r="J405" t="s">
        <v>15</v>
      </c>
      <c r="K405" t="s">
        <v>16</v>
      </c>
      <c r="L405" s="14">
        <f t="shared" si="26"/>
        <v>40310.208333333336</v>
      </c>
      <c r="M405">
        <v>1273640400</v>
      </c>
      <c r="N405">
        <v>1276750800</v>
      </c>
      <c r="O405" s="14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9">
        <f t="shared" si="24"/>
        <v>315.58486707566465</v>
      </c>
      <c r="H406" s="6">
        <f t="shared" si="25"/>
        <v>68.985695127402778</v>
      </c>
      <c r="I406">
        <v>2237</v>
      </c>
      <c r="J406" t="s">
        <v>21</v>
      </c>
      <c r="K406" t="s">
        <v>22</v>
      </c>
      <c r="L406" s="14">
        <f t="shared" si="26"/>
        <v>43053.25</v>
      </c>
      <c r="M406">
        <v>1510639200</v>
      </c>
      <c r="N406">
        <v>1510898400</v>
      </c>
      <c r="O406" s="14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9">
        <f t="shared" si="24"/>
        <v>89.618243243243242</v>
      </c>
      <c r="H407" s="6">
        <f t="shared" si="25"/>
        <v>60.981609195402299</v>
      </c>
      <c r="I407">
        <v>435</v>
      </c>
      <c r="J407" t="s">
        <v>21</v>
      </c>
      <c r="K407" t="s">
        <v>22</v>
      </c>
      <c r="L407" s="14">
        <f t="shared" si="26"/>
        <v>43255.208333333328</v>
      </c>
      <c r="M407">
        <v>1528088400</v>
      </c>
      <c r="N407">
        <v>1532408400</v>
      </c>
      <c r="O407" s="14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9">
        <f t="shared" si="24"/>
        <v>182.14503816793894</v>
      </c>
      <c r="H408" s="6">
        <f t="shared" si="25"/>
        <v>110.98139534883721</v>
      </c>
      <c r="I408">
        <v>645</v>
      </c>
      <c r="J408" t="s">
        <v>21</v>
      </c>
      <c r="K408" t="s">
        <v>22</v>
      </c>
      <c r="L408" s="14">
        <f t="shared" si="26"/>
        <v>41304.25</v>
      </c>
      <c r="M408">
        <v>1359525600</v>
      </c>
      <c r="N408">
        <v>1360562400</v>
      </c>
      <c r="O408" s="14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9">
        <f t="shared" si="24"/>
        <v>355.88235294117646</v>
      </c>
      <c r="H409" s="6">
        <f t="shared" si="25"/>
        <v>25</v>
      </c>
      <c r="I409">
        <v>484</v>
      </c>
      <c r="J409" t="s">
        <v>36</v>
      </c>
      <c r="K409" t="s">
        <v>37</v>
      </c>
      <c r="L409" s="14">
        <f t="shared" si="26"/>
        <v>43751.208333333328</v>
      </c>
      <c r="M409">
        <v>1570942800</v>
      </c>
      <c r="N409">
        <v>1571547600</v>
      </c>
      <c r="O409" s="14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9">
        <f t="shared" si="24"/>
        <v>131.83695652173913</v>
      </c>
      <c r="H410" s="6">
        <f t="shared" si="25"/>
        <v>78.759740259740255</v>
      </c>
      <c r="I410">
        <v>154</v>
      </c>
      <c r="J410" t="s">
        <v>15</v>
      </c>
      <c r="K410" t="s">
        <v>16</v>
      </c>
      <c r="L410" s="14">
        <f t="shared" si="26"/>
        <v>42541.208333333328</v>
      </c>
      <c r="M410">
        <v>1466398800</v>
      </c>
      <c r="N410">
        <v>1468126800</v>
      </c>
      <c r="O410" s="14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9">
        <f t="shared" si="24"/>
        <v>46.315634218289084</v>
      </c>
      <c r="H411" s="6">
        <f t="shared" si="25"/>
        <v>87.960784313725483</v>
      </c>
      <c r="I411">
        <v>714</v>
      </c>
      <c r="J411" t="s">
        <v>21</v>
      </c>
      <c r="K411" t="s">
        <v>22</v>
      </c>
      <c r="L411" s="14">
        <f t="shared" si="26"/>
        <v>42843.208333333328</v>
      </c>
      <c r="M411">
        <v>1492491600</v>
      </c>
      <c r="N411">
        <v>1492837200</v>
      </c>
      <c r="O411" s="14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9">
        <f t="shared" si="24"/>
        <v>36.132726089785294</v>
      </c>
      <c r="H412" s="6">
        <f t="shared" si="25"/>
        <v>49.987398739873989</v>
      </c>
      <c r="I412">
        <v>1111</v>
      </c>
      <c r="J412" t="s">
        <v>21</v>
      </c>
      <c r="K412" t="s">
        <v>22</v>
      </c>
      <c r="L412" s="14">
        <f t="shared" si="26"/>
        <v>42122.208333333328</v>
      </c>
      <c r="M412">
        <v>1430197200</v>
      </c>
      <c r="N412">
        <v>1430197200</v>
      </c>
      <c r="O412" s="14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9">
        <f t="shared" si="24"/>
        <v>104.62820512820512</v>
      </c>
      <c r="H413" s="6">
        <f t="shared" si="25"/>
        <v>99.524390243902445</v>
      </c>
      <c r="I413">
        <v>82</v>
      </c>
      <c r="J413" t="s">
        <v>21</v>
      </c>
      <c r="K413" t="s">
        <v>22</v>
      </c>
      <c r="L413" s="14">
        <f t="shared" si="26"/>
        <v>42884.208333333328</v>
      </c>
      <c r="M413">
        <v>1496034000</v>
      </c>
      <c r="N413">
        <v>1496206800</v>
      </c>
      <c r="O413" s="14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9">
        <f t="shared" si="24"/>
        <v>668.85714285714289</v>
      </c>
      <c r="H414" s="6">
        <f t="shared" si="25"/>
        <v>104.82089552238806</v>
      </c>
      <c r="I414">
        <v>134</v>
      </c>
      <c r="J414" t="s">
        <v>21</v>
      </c>
      <c r="K414" t="s">
        <v>22</v>
      </c>
      <c r="L414" s="14">
        <f t="shared" si="26"/>
        <v>41642.25</v>
      </c>
      <c r="M414">
        <v>1388728800</v>
      </c>
      <c r="N414">
        <v>1389592800</v>
      </c>
      <c r="O414" s="14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9">
        <f t="shared" si="24"/>
        <v>62.072823218997364</v>
      </c>
      <c r="H415" s="6">
        <f t="shared" si="25"/>
        <v>108.01469237832875</v>
      </c>
      <c r="I415">
        <v>1089</v>
      </c>
      <c r="J415" t="s">
        <v>21</v>
      </c>
      <c r="K415" t="s">
        <v>22</v>
      </c>
      <c r="L415" s="14">
        <f t="shared" si="26"/>
        <v>43431.25</v>
      </c>
      <c r="M415">
        <v>1543298400</v>
      </c>
      <c r="N415">
        <v>1545631200</v>
      </c>
      <c r="O415" s="14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9">
        <f t="shared" si="24"/>
        <v>84.699787460148784</v>
      </c>
      <c r="H416" s="6">
        <f t="shared" si="25"/>
        <v>28.998544660724033</v>
      </c>
      <c r="I416">
        <v>5497</v>
      </c>
      <c r="J416" t="s">
        <v>21</v>
      </c>
      <c r="K416" t="s">
        <v>22</v>
      </c>
      <c r="L416" s="14">
        <f t="shared" si="26"/>
        <v>40288.208333333336</v>
      </c>
      <c r="M416">
        <v>1271739600</v>
      </c>
      <c r="N416">
        <v>1272430800</v>
      </c>
      <c r="O416" s="14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9">
        <f t="shared" si="24"/>
        <v>11.059030837004405</v>
      </c>
      <c r="H417" s="6">
        <f t="shared" si="25"/>
        <v>30.028708133971293</v>
      </c>
      <c r="I417">
        <v>418</v>
      </c>
      <c r="J417" t="s">
        <v>21</v>
      </c>
      <c r="K417" t="s">
        <v>22</v>
      </c>
      <c r="L417" s="14">
        <f t="shared" si="26"/>
        <v>40921.25</v>
      </c>
      <c r="M417">
        <v>1326434400</v>
      </c>
      <c r="N417">
        <v>1327903200</v>
      </c>
      <c r="O417" s="14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9">
        <f t="shared" si="24"/>
        <v>43.838781575037146</v>
      </c>
      <c r="H418" s="6">
        <f t="shared" si="25"/>
        <v>41.005559416261292</v>
      </c>
      <c r="I418">
        <v>1439</v>
      </c>
      <c r="J418" t="s">
        <v>21</v>
      </c>
      <c r="K418" t="s">
        <v>22</v>
      </c>
      <c r="L418" s="14">
        <f t="shared" si="26"/>
        <v>40560.25</v>
      </c>
      <c r="M418">
        <v>1295244000</v>
      </c>
      <c r="N418">
        <v>1296021600</v>
      </c>
      <c r="O418" s="14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9">
        <f t="shared" si="24"/>
        <v>55.470588235294116</v>
      </c>
      <c r="H419" s="6">
        <f t="shared" si="25"/>
        <v>62.866666666666667</v>
      </c>
      <c r="I419">
        <v>15</v>
      </c>
      <c r="J419" t="s">
        <v>21</v>
      </c>
      <c r="K419" t="s">
        <v>22</v>
      </c>
      <c r="L419" s="14">
        <f t="shared" si="26"/>
        <v>43407.208333333328</v>
      </c>
      <c r="M419">
        <v>1541221200</v>
      </c>
      <c r="N419">
        <v>1543298400</v>
      </c>
      <c r="O419" s="14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9">
        <f t="shared" si="24"/>
        <v>57.399511301160658</v>
      </c>
      <c r="H420" s="6">
        <f t="shared" si="25"/>
        <v>47.005002501250623</v>
      </c>
      <c r="I420">
        <v>1999</v>
      </c>
      <c r="J420" t="s">
        <v>15</v>
      </c>
      <c r="K420" t="s">
        <v>16</v>
      </c>
      <c r="L420" s="14">
        <f t="shared" si="26"/>
        <v>41035.208333333336</v>
      </c>
      <c r="M420">
        <v>1336280400</v>
      </c>
      <c r="N420">
        <v>1336366800</v>
      </c>
      <c r="O420" s="14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9">
        <f t="shared" si="24"/>
        <v>123.43497363796135</v>
      </c>
      <c r="H421" s="6">
        <f t="shared" si="25"/>
        <v>26.997693638285604</v>
      </c>
      <c r="I421">
        <v>5203</v>
      </c>
      <c r="J421" t="s">
        <v>21</v>
      </c>
      <c r="K421" t="s">
        <v>22</v>
      </c>
      <c r="L421" s="14">
        <f t="shared" si="26"/>
        <v>40899.25</v>
      </c>
      <c r="M421">
        <v>1324533600</v>
      </c>
      <c r="N421">
        <v>1325052000</v>
      </c>
      <c r="O421" s="14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9">
        <f t="shared" si="24"/>
        <v>128.46</v>
      </c>
      <c r="H422" s="6">
        <f t="shared" si="25"/>
        <v>68.329787234042556</v>
      </c>
      <c r="I422">
        <v>94</v>
      </c>
      <c r="J422" t="s">
        <v>21</v>
      </c>
      <c r="K422" t="s">
        <v>22</v>
      </c>
      <c r="L422" s="14">
        <f t="shared" si="26"/>
        <v>42911.208333333328</v>
      </c>
      <c r="M422">
        <v>1498366800</v>
      </c>
      <c r="N422">
        <v>1499576400</v>
      </c>
      <c r="O422" s="14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9">
        <f t="shared" si="24"/>
        <v>63.989361702127653</v>
      </c>
      <c r="H423" s="6">
        <f t="shared" si="25"/>
        <v>50.974576271186443</v>
      </c>
      <c r="I423">
        <v>118</v>
      </c>
      <c r="J423" t="s">
        <v>21</v>
      </c>
      <c r="K423" t="s">
        <v>22</v>
      </c>
      <c r="L423" s="14">
        <f t="shared" si="26"/>
        <v>42915.208333333328</v>
      </c>
      <c r="M423">
        <v>1498712400</v>
      </c>
      <c r="N423">
        <v>1501304400</v>
      </c>
      <c r="O423" s="14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9">
        <f t="shared" si="24"/>
        <v>127.29885057471265</v>
      </c>
      <c r="H424" s="6">
        <f t="shared" si="25"/>
        <v>54.024390243902438</v>
      </c>
      <c r="I424">
        <v>205</v>
      </c>
      <c r="J424" t="s">
        <v>21</v>
      </c>
      <c r="K424" t="s">
        <v>22</v>
      </c>
      <c r="L424" s="14">
        <f t="shared" si="26"/>
        <v>40285.208333333336</v>
      </c>
      <c r="M424">
        <v>1271480400</v>
      </c>
      <c r="N424">
        <v>1273208400</v>
      </c>
      <c r="O424" s="14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9">
        <f t="shared" si="24"/>
        <v>10.638024357239512</v>
      </c>
      <c r="H425" s="6">
        <f t="shared" si="25"/>
        <v>97.055555555555557</v>
      </c>
      <c r="I425">
        <v>162</v>
      </c>
      <c r="J425" t="s">
        <v>21</v>
      </c>
      <c r="K425" t="s">
        <v>22</v>
      </c>
      <c r="L425" s="14">
        <f t="shared" si="26"/>
        <v>40808.208333333336</v>
      </c>
      <c r="M425">
        <v>1316667600</v>
      </c>
      <c r="N425">
        <v>1316840400</v>
      </c>
      <c r="O425" s="14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9">
        <f t="shared" si="24"/>
        <v>40.470588235294116</v>
      </c>
      <c r="H426" s="6">
        <f t="shared" si="25"/>
        <v>24.867469879518072</v>
      </c>
      <c r="I426">
        <v>83</v>
      </c>
      <c r="J426" t="s">
        <v>21</v>
      </c>
      <c r="K426" t="s">
        <v>22</v>
      </c>
      <c r="L426" s="14">
        <f t="shared" si="26"/>
        <v>43208.208333333328</v>
      </c>
      <c r="M426">
        <v>1524027600</v>
      </c>
      <c r="N426">
        <v>1524546000</v>
      </c>
      <c r="O426" s="14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9">
        <f t="shared" si="24"/>
        <v>287.66666666666663</v>
      </c>
      <c r="H427" s="6">
        <f t="shared" si="25"/>
        <v>84.423913043478265</v>
      </c>
      <c r="I427">
        <v>92</v>
      </c>
      <c r="J427" t="s">
        <v>21</v>
      </c>
      <c r="K427" t="s">
        <v>22</v>
      </c>
      <c r="L427" s="14">
        <f t="shared" si="26"/>
        <v>42213.208333333328</v>
      </c>
      <c r="M427">
        <v>1438059600</v>
      </c>
      <c r="N427">
        <v>1438578000</v>
      </c>
      <c r="O427" s="14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9">
        <f t="shared" si="24"/>
        <v>572.94444444444446</v>
      </c>
      <c r="H428" s="6">
        <f t="shared" si="25"/>
        <v>47.091324200913242</v>
      </c>
      <c r="I428">
        <v>219</v>
      </c>
      <c r="J428" t="s">
        <v>21</v>
      </c>
      <c r="K428" t="s">
        <v>22</v>
      </c>
      <c r="L428" s="14">
        <f t="shared" si="26"/>
        <v>41332.25</v>
      </c>
      <c r="M428">
        <v>1361944800</v>
      </c>
      <c r="N428">
        <v>1362549600</v>
      </c>
      <c r="O428" s="14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9">
        <f t="shared" si="24"/>
        <v>112.90429799426933</v>
      </c>
      <c r="H429" s="6">
        <f t="shared" si="25"/>
        <v>77.996041171813147</v>
      </c>
      <c r="I429">
        <v>2526</v>
      </c>
      <c r="J429" t="s">
        <v>21</v>
      </c>
      <c r="K429" t="s">
        <v>22</v>
      </c>
      <c r="L429" s="14">
        <f t="shared" si="26"/>
        <v>41895.208333333336</v>
      </c>
      <c r="M429">
        <v>1410584400</v>
      </c>
      <c r="N429">
        <v>1413349200</v>
      </c>
      <c r="O429" s="14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9">
        <f t="shared" si="24"/>
        <v>46.387573964497044</v>
      </c>
      <c r="H430" s="6">
        <f t="shared" si="25"/>
        <v>62.967871485943775</v>
      </c>
      <c r="I430">
        <v>747</v>
      </c>
      <c r="J430" t="s">
        <v>21</v>
      </c>
      <c r="K430" t="s">
        <v>22</v>
      </c>
      <c r="L430" s="14">
        <f t="shared" si="26"/>
        <v>40585.25</v>
      </c>
      <c r="M430">
        <v>1297404000</v>
      </c>
      <c r="N430">
        <v>1298008800</v>
      </c>
      <c r="O430" s="14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9">
        <f t="shared" si="24"/>
        <v>90.675916230366497</v>
      </c>
      <c r="H431" s="6">
        <f t="shared" si="25"/>
        <v>81.006080449017773</v>
      </c>
      <c r="I431">
        <v>2138</v>
      </c>
      <c r="J431" t="s">
        <v>21</v>
      </c>
      <c r="K431" t="s">
        <v>22</v>
      </c>
      <c r="L431" s="14">
        <f t="shared" si="26"/>
        <v>41680.25</v>
      </c>
      <c r="M431">
        <v>1392012000</v>
      </c>
      <c r="N431">
        <v>1394427600</v>
      </c>
      <c r="O431" s="14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9">
        <f t="shared" si="24"/>
        <v>67.740740740740748</v>
      </c>
      <c r="H432" s="6">
        <f t="shared" si="25"/>
        <v>65.321428571428569</v>
      </c>
      <c r="I432">
        <v>84</v>
      </c>
      <c r="J432" t="s">
        <v>21</v>
      </c>
      <c r="K432" t="s">
        <v>22</v>
      </c>
      <c r="L432" s="14">
        <f t="shared" si="26"/>
        <v>43737.208333333328</v>
      </c>
      <c r="M432">
        <v>1569733200</v>
      </c>
      <c r="N432">
        <v>1572670800</v>
      </c>
      <c r="O432" s="14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9">
        <f t="shared" si="24"/>
        <v>192.49019607843135</v>
      </c>
      <c r="H433" s="6">
        <f t="shared" si="25"/>
        <v>104.43617021276596</v>
      </c>
      <c r="I433">
        <v>94</v>
      </c>
      <c r="J433" t="s">
        <v>21</v>
      </c>
      <c r="K433" t="s">
        <v>22</v>
      </c>
      <c r="L433" s="14">
        <f t="shared" si="26"/>
        <v>43273.208333333328</v>
      </c>
      <c r="M433">
        <v>1529643600</v>
      </c>
      <c r="N433">
        <v>1531112400</v>
      </c>
      <c r="O433" s="14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9">
        <f t="shared" si="24"/>
        <v>82.714285714285722</v>
      </c>
      <c r="H434" s="6">
        <f t="shared" si="25"/>
        <v>69.989010989010993</v>
      </c>
      <c r="I434">
        <v>91</v>
      </c>
      <c r="J434" t="s">
        <v>21</v>
      </c>
      <c r="K434" t="s">
        <v>22</v>
      </c>
      <c r="L434" s="14">
        <f t="shared" si="26"/>
        <v>41761.208333333336</v>
      </c>
      <c r="M434">
        <v>1399006800</v>
      </c>
      <c r="N434">
        <v>1400734800</v>
      </c>
      <c r="O434" s="14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9">
        <f t="shared" si="24"/>
        <v>54.163920922570021</v>
      </c>
      <c r="H435" s="6">
        <f t="shared" si="25"/>
        <v>83.023989898989896</v>
      </c>
      <c r="I435">
        <v>792</v>
      </c>
      <c r="J435" t="s">
        <v>21</v>
      </c>
      <c r="K435" t="s">
        <v>22</v>
      </c>
      <c r="L435" s="14">
        <f t="shared" si="26"/>
        <v>41603.25</v>
      </c>
      <c r="M435">
        <v>1385359200</v>
      </c>
      <c r="N435">
        <v>1386741600</v>
      </c>
      <c r="O435" s="14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9">
        <f t="shared" si="24"/>
        <v>16.722222222222221</v>
      </c>
      <c r="H436" s="6">
        <f t="shared" si="25"/>
        <v>90.3</v>
      </c>
      <c r="I436">
        <v>10</v>
      </c>
      <c r="J436" t="s">
        <v>15</v>
      </c>
      <c r="K436" t="s">
        <v>16</v>
      </c>
      <c r="L436" s="14">
        <f t="shared" si="26"/>
        <v>42705.25</v>
      </c>
      <c r="M436">
        <v>1480572000</v>
      </c>
      <c r="N436">
        <v>1481781600</v>
      </c>
      <c r="O436" s="14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9">
        <f t="shared" si="24"/>
        <v>116.87664041994749</v>
      </c>
      <c r="H437" s="6">
        <f t="shared" si="25"/>
        <v>103.98131932282546</v>
      </c>
      <c r="I437">
        <v>1713</v>
      </c>
      <c r="J437" t="s">
        <v>107</v>
      </c>
      <c r="K437" t="s">
        <v>108</v>
      </c>
      <c r="L437" s="14">
        <f t="shared" si="26"/>
        <v>41988.25</v>
      </c>
      <c r="M437">
        <v>1418623200</v>
      </c>
      <c r="N437">
        <v>1419660000</v>
      </c>
      <c r="O437" s="14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9">
        <f t="shared" si="24"/>
        <v>1052.1538461538462</v>
      </c>
      <c r="H438" s="6">
        <f t="shared" si="25"/>
        <v>54.931726907630519</v>
      </c>
      <c r="I438">
        <v>249</v>
      </c>
      <c r="J438" t="s">
        <v>21</v>
      </c>
      <c r="K438" t="s">
        <v>22</v>
      </c>
      <c r="L438" s="14">
        <f t="shared" si="26"/>
        <v>43575.208333333328</v>
      </c>
      <c r="M438">
        <v>1555736400</v>
      </c>
      <c r="N438">
        <v>1555822800</v>
      </c>
      <c r="O438" s="14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9">
        <f t="shared" si="24"/>
        <v>123.07407407407408</v>
      </c>
      <c r="H439" s="6">
        <f t="shared" si="25"/>
        <v>51.921875</v>
      </c>
      <c r="I439">
        <v>192</v>
      </c>
      <c r="J439" t="s">
        <v>21</v>
      </c>
      <c r="K439" t="s">
        <v>22</v>
      </c>
      <c r="L439" s="14">
        <f t="shared" si="26"/>
        <v>42260.208333333328</v>
      </c>
      <c r="M439">
        <v>1442120400</v>
      </c>
      <c r="N439">
        <v>1442379600</v>
      </c>
      <c r="O439" s="14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9">
        <f t="shared" si="24"/>
        <v>178.63855421686748</v>
      </c>
      <c r="H440" s="6">
        <f t="shared" si="25"/>
        <v>60.02834008097166</v>
      </c>
      <c r="I440">
        <v>247</v>
      </c>
      <c r="J440" t="s">
        <v>21</v>
      </c>
      <c r="K440" t="s">
        <v>22</v>
      </c>
      <c r="L440" s="14">
        <f t="shared" si="26"/>
        <v>41337.25</v>
      </c>
      <c r="M440">
        <v>1362376800</v>
      </c>
      <c r="N440">
        <v>1364965200</v>
      </c>
      <c r="O440" s="14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9">
        <f t="shared" si="24"/>
        <v>355.28169014084506</v>
      </c>
      <c r="H441" s="6">
        <f t="shared" si="25"/>
        <v>44.003488879197555</v>
      </c>
      <c r="I441">
        <v>2293</v>
      </c>
      <c r="J441" t="s">
        <v>21</v>
      </c>
      <c r="K441" t="s">
        <v>22</v>
      </c>
      <c r="L441" s="14">
        <f t="shared" si="26"/>
        <v>42680.208333333328</v>
      </c>
      <c r="M441">
        <v>1478408400</v>
      </c>
      <c r="N441">
        <v>1479016800</v>
      </c>
      <c r="O441" s="14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9">
        <f t="shared" si="24"/>
        <v>161.90634146341463</v>
      </c>
      <c r="H442" s="6">
        <f t="shared" si="25"/>
        <v>53.003513254551258</v>
      </c>
      <c r="I442">
        <v>3131</v>
      </c>
      <c r="J442" t="s">
        <v>21</v>
      </c>
      <c r="K442" t="s">
        <v>22</v>
      </c>
      <c r="L442" s="14">
        <f t="shared" si="26"/>
        <v>42916.208333333328</v>
      </c>
      <c r="M442">
        <v>1498798800</v>
      </c>
      <c r="N442">
        <v>1499662800</v>
      </c>
      <c r="O442" s="14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9">
        <f t="shared" si="24"/>
        <v>24.914285714285715</v>
      </c>
      <c r="H443" s="6">
        <f t="shared" si="25"/>
        <v>54.5</v>
      </c>
      <c r="I443">
        <v>32</v>
      </c>
      <c r="J443" t="s">
        <v>21</v>
      </c>
      <c r="K443" t="s">
        <v>22</v>
      </c>
      <c r="L443" s="14">
        <f t="shared" si="26"/>
        <v>41025.208333333336</v>
      </c>
      <c r="M443">
        <v>1335416400</v>
      </c>
      <c r="N443">
        <v>1337835600</v>
      </c>
      <c r="O443" s="14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9">
        <f t="shared" si="24"/>
        <v>198.72222222222223</v>
      </c>
      <c r="H444" s="6">
        <f t="shared" si="25"/>
        <v>75.04195804195804</v>
      </c>
      <c r="I444">
        <v>143</v>
      </c>
      <c r="J444" t="s">
        <v>107</v>
      </c>
      <c r="K444" t="s">
        <v>108</v>
      </c>
      <c r="L444" s="14">
        <f t="shared" si="26"/>
        <v>42980.208333333328</v>
      </c>
      <c r="M444">
        <v>1504328400</v>
      </c>
      <c r="N444">
        <v>1505710800</v>
      </c>
      <c r="O444" s="14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9">
        <f t="shared" si="24"/>
        <v>34.752688172043008</v>
      </c>
      <c r="H445" s="6">
        <f t="shared" si="25"/>
        <v>35.911111111111111</v>
      </c>
      <c r="I445">
        <v>90</v>
      </c>
      <c r="J445" t="s">
        <v>21</v>
      </c>
      <c r="K445" t="s">
        <v>22</v>
      </c>
      <c r="L445" s="14">
        <f t="shared" si="26"/>
        <v>40451.208333333336</v>
      </c>
      <c r="M445">
        <v>1285822800</v>
      </c>
      <c r="N445">
        <v>1287464400</v>
      </c>
      <c r="O445" s="14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9">
        <f t="shared" si="24"/>
        <v>176.41935483870967</v>
      </c>
      <c r="H446" s="6">
        <f t="shared" si="25"/>
        <v>36.952702702702702</v>
      </c>
      <c r="I446">
        <v>296</v>
      </c>
      <c r="J446" t="s">
        <v>21</v>
      </c>
      <c r="K446" t="s">
        <v>22</v>
      </c>
      <c r="L446" s="14">
        <f t="shared" si="26"/>
        <v>40748.208333333336</v>
      </c>
      <c r="M446">
        <v>1311483600</v>
      </c>
      <c r="N446">
        <v>1311656400</v>
      </c>
      <c r="O446" s="14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9">
        <f t="shared" si="24"/>
        <v>511.38095238095235</v>
      </c>
      <c r="H447" s="6">
        <f t="shared" si="25"/>
        <v>63.170588235294119</v>
      </c>
      <c r="I447">
        <v>170</v>
      </c>
      <c r="J447" t="s">
        <v>21</v>
      </c>
      <c r="K447" t="s">
        <v>22</v>
      </c>
      <c r="L447" s="14">
        <f t="shared" si="26"/>
        <v>40515.25</v>
      </c>
      <c r="M447">
        <v>1291356000</v>
      </c>
      <c r="N447">
        <v>1293170400</v>
      </c>
      <c r="O447" s="14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9">
        <f t="shared" si="24"/>
        <v>82.044117647058826</v>
      </c>
      <c r="H448" s="6">
        <f t="shared" si="25"/>
        <v>29.99462365591398</v>
      </c>
      <c r="I448">
        <v>186</v>
      </c>
      <c r="J448" t="s">
        <v>21</v>
      </c>
      <c r="K448" t="s">
        <v>22</v>
      </c>
      <c r="L448" s="14">
        <f t="shared" si="26"/>
        <v>41261.25</v>
      </c>
      <c r="M448">
        <v>1355810400</v>
      </c>
      <c r="N448">
        <v>1355983200</v>
      </c>
      <c r="O448" s="14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9">
        <f t="shared" si="24"/>
        <v>24.326030927835053</v>
      </c>
      <c r="H449" s="6">
        <f t="shared" si="25"/>
        <v>86</v>
      </c>
      <c r="I449">
        <v>439</v>
      </c>
      <c r="J449" t="s">
        <v>40</v>
      </c>
      <c r="K449" t="s">
        <v>41</v>
      </c>
      <c r="L449" s="14">
        <f t="shared" si="26"/>
        <v>43088.25</v>
      </c>
      <c r="M449">
        <v>1513663200</v>
      </c>
      <c r="N449">
        <v>1515045600</v>
      </c>
      <c r="O449" s="14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9">
        <f t="shared" si="24"/>
        <v>50.482758620689658</v>
      </c>
      <c r="H450" s="6">
        <f t="shared" si="25"/>
        <v>75.014876033057845</v>
      </c>
      <c r="I450">
        <v>605</v>
      </c>
      <c r="J450" t="s">
        <v>21</v>
      </c>
      <c r="K450" t="s">
        <v>22</v>
      </c>
      <c r="L450" s="14">
        <f t="shared" si="26"/>
        <v>41378.208333333336</v>
      </c>
      <c r="M450">
        <v>1365915600</v>
      </c>
      <c r="N450">
        <v>1366088400</v>
      </c>
      <c r="O450" s="14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9">
        <f t="shared" ref="G451:G514" si="28">(E451/D451)*100</f>
        <v>967</v>
      </c>
      <c r="H451" s="6">
        <f t="shared" ref="H451:H514" si="29">IFERROR(E451/I451,0)</f>
        <v>101.19767441860465</v>
      </c>
      <c r="I451">
        <v>86</v>
      </c>
      <c r="J451" t="s">
        <v>36</v>
      </c>
      <c r="K451" t="s">
        <v>37</v>
      </c>
      <c r="L451" s="14">
        <f t="shared" ref="L451:L514" si="30">(M451/86400)+DATE(1970,1,1)</f>
        <v>43530.25</v>
      </c>
      <c r="M451">
        <v>1551852000</v>
      </c>
      <c r="N451">
        <v>1553317200</v>
      </c>
      <c r="O451" s="14">
        <f t="shared" ref="O451:O514" si="31">(N451/86400)+DATE(1970,1,1)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9">
        <f t="shared" si="28"/>
        <v>4</v>
      </c>
      <c r="H452" s="6">
        <f t="shared" si="29"/>
        <v>4</v>
      </c>
      <c r="I452">
        <v>1</v>
      </c>
      <c r="J452" t="s">
        <v>15</v>
      </c>
      <c r="K452" t="s">
        <v>16</v>
      </c>
      <c r="L452" s="14">
        <f t="shared" si="30"/>
        <v>43394.208333333328</v>
      </c>
      <c r="M452">
        <v>1540098000</v>
      </c>
      <c r="N452">
        <v>1542088800</v>
      </c>
      <c r="O452" s="14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9">
        <f t="shared" si="28"/>
        <v>122.84501347708894</v>
      </c>
      <c r="H453" s="6">
        <f t="shared" si="29"/>
        <v>29.001272669424118</v>
      </c>
      <c r="I453">
        <v>6286</v>
      </c>
      <c r="J453" t="s">
        <v>21</v>
      </c>
      <c r="K453" t="s">
        <v>22</v>
      </c>
      <c r="L453" s="14">
        <f t="shared" si="30"/>
        <v>42935.208333333328</v>
      </c>
      <c r="M453">
        <v>1500440400</v>
      </c>
      <c r="N453">
        <v>1503118800</v>
      </c>
      <c r="O453" s="14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9">
        <f t="shared" si="28"/>
        <v>63.4375</v>
      </c>
      <c r="H454" s="6">
        <f t="shared" si="29"/>
        <v>98.225806451612897</v>
      </c>
      <c r="I454">
        <v>31</v>
      </c>
      <c r="J454" t="s">
        <v>21</v>
      </c>
      <c r="K454" t="s">
        <v>22</v>
      </c>
      <c r="L454" s="14">
        <f t="shared" si="30"/>
        <v>40365.208333333336</v>
      </c>
      <c r="M454">
        <v>1278392400</v>
      </c>
      <c r="N454">
        <v>1278478800</v>
      </c>
      <c r="O454" s="14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9">
        <f t="shared" si="28"/>
        <v>56.331688596491226</v>
      </c>
      <c r="H455" s="6">
        <f t="shared" si="29"/>
        <v>87.001693480101608</v>
      </c>
      <c r="I455">
        <v>1181</v>
      </c>
      <c r="J455" t="s">
        <v>21</v>
      </c>
      <c r="K455" t="s">
        <v>22</v>
      </c>
      <c r="L455" s="14">
        <f t="shared" si="30"/>
        <v>42705.25</v>
      </c>
      <c r="M455">
        <v>1480572000</v>
      </c>
      <c r="N455">
        <v>1484114400</v>
      </c>
      <c r="O455" s="14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9">
        <f t="shared" si="28"/>
        <v>44.074999999999996</v>
      </c>
      <c r="H456" s="6">
        <f t="shared" si="29"/>
        <v>45.205128205128204</v>
      </c>
      <c r="I456">
        <v>39</v>
      </c>
      <c r="J456" t="s">
        <v>21</v>
      </c>
      <c r="K456" t="s">
        <v>22</v>
      </c>
      <c r="L456" s="14">
        <f t="shared" si="30"/>
        <v>41568.208333333336</v>
      </c>
      <c r="M456">
        <v>1382331600</v>
      </c>
      <c r="N456">
        <v>1385445600</v>
      </c>
      <c r="O456" s="14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9">
        <f t="shared" si="28"/>
        <v>118.37253218884121</v>
      </c>
      <c r="H457" s="6">
        <f t="shared" si="29"/>
        <v>37.001341561577675</v>
      </c>
      <c r="I457">
        <v>3727</v>
      </c>
      <c r="J457" t="s">
        <v>21</v>
      </c>
      <c r="K457" t="s">
        <v>22</v>
      </c>
      <c r="L457" s="14">
        <f t="shared" si="30"/>
        <v>40809.208333333336</v>
      </c>
      <c r="M457">
        <v>1316754000</v>
      </c>
      <c r="N457">
        <v>1318741200</v>
      </c>
      <c r="O457" s="14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9">
        <f t="shared" si="28"/>
        <v>104.1243169398907</v>
      </c>
      <c r="H458" s="6">
        <f t="shared" si="29"/>
        <v>94.976947040498445</v>
      </c>
      <c r="I458">
        <v>1605</v>
      </c>
      <c r="J458" t="s">
        <v>21</v>
      </c>
      <c r="K458" t="s">
        <v>22</v>
      </c>
      <c r="L458" s="14">
        <f t="shared" si="30"/>
        <v>43141.25</v>
      </c>
      <c r="M458">
        <v>1518242400</v>
      </c>
      <c r="N458">
        <v>1518242400</v>
      </c>
      <c r="O458" s="14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9">
        <f t="shared" si="28"/>
        <v>26.640000000000004</v>
      </c>
      <c r="H459" s="6">
        <f t="shared" si="29"/>
        <v>28.956521739130434</v>
      </c>
      <c r="I459">
        <v>46</v>
      </c>
      <c r="J459" t="s">
        <v>21</v>
      </c>
      <c r="K459" t="s">
        <v>22</v>
      </c>
      <c r="L459" s="14">
        <f t="shared" si="30"/>
        <v>42657.208333333328</v>
      </c>
      <c r="M459">
        <v>1476421200</v>
      </c>
      <c r="N459">
        <v>1476594000</v>
      </c>
      <c r="O459" s="14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9">
        <f t="shared" si="28"/>
        <v>351.20118343195264</v>
      </c>
      <c r="H460" s="6">
        <f t="shared" si="29"/>
        <v>55.993396226415094</v>
      </c>
      <c r="I460">
        <v>2120</v>
      </c>
      <c r="J460" t="s">
        <v>21</v>
      </c>
      <c r="K460" t="s">
        <v>22</v>
      </c>
      <c r="L460" s="14">
        <f t="shared" si="30"/>
        <v>40265.208333333336</v>
      </c>
      <c r="M460">
        <v>1269752400</v>
      </c>
      <c r="N460">
        <v>1273554000</v>
      </c>
      <c r="O460" s="14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9">
        <f t="shared" si="28"/>
        <v>90.063492063492063</v>
      </c>
      <c r="H461" s="6">
        <f t="shared" si="29"/>
        <v>54.038095238095238</v>
      </c>
      <c r="I461">
        <v>105</v>
      </c>
      <c r="J461" t="s">
        <v>21</v>
      </c>
      <c r="K461" t="s">
        <v>22</v>
      </c>
      <c r="L461" s="14">
        <f t="shared" si="30"/>
        <v>42001.25</v>
      </c>
      <c r="M461">
        <v>1419746400</v>
      </c>
      <c r="N461">
        <v>1421906400</v>
      </c>
      <c r="O461" s="14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9">
        <f t="shared" si="28"/>
        <v>171.625</v>
      </c>
      <c r="H462" s="6">
        <f t="shared" si="29"/>
        <v>82.38</v>
      </c>
      <c r="I462">
        <v>50</v>
      </c>
      <c r="J462" t="s">
        <v>21</v>
      </c>
      <c r="K462" t="s">
        <v>22</v>
      </c>
      <c r="L462" s="14">
        <f t="shared" si="30"/>
        <v>40399.208333333336</v>
      </c>
      <c r="M462">
        <v>1281330000</v>
      </c>
      <c r="N462">
        <v>1281589200</v>
      </c>
      <c r="O462" s="14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9">
        <f t="shared" si="28"/>
        <v>141.04655870445345</v>
      </c>
      <c r="H463" s="6">
        <f t="shared" si="29"/>
        <v>66.997115384615384</v>
      </c>
      <c r="I463">
        <v>2080</v>
      </c>
      <c r="J463" t="s">
        <v>21</v>
      </c>
      <c r="K463" t="s">
        <v>22</v>
      </c>
      <c r="L463" s="14">
        <f t="shared" si="30"/>
        <v>41757.208333333336</v>
      </c>
      <c r="M463">
        <v>1398661200</v>
      </c>
      <c r="N463">
        <v>1400389200</v>
      </c>
      <c r="O463" s="14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9">
        <f t="shared" si="28"/>
        <v>30.57944915254237</v>
      </c>
      <c r="H464" s="6">
        <f t="shared" si="29"/>
        <v>107.91401869158878</v>
      </c>
      <c r="I464">
        <v>535</v>
      </c>
      <c r="J464" t="s">
        <v>21</v>
      </c>
      <c r="K464" t="s">
        <v>22</v>
      </c>
      <c r="L464" s="14">
        <f t="shared" si="30"/>
        <v>41304.25</v>
      </c>
      <c r="M464">
        <v>1359525600</v>
      </c>
      <c r="N464">
        <v>1362808800</v>
      </c>
      <c r="O464" s="14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9">
        <f t="shared" si="28"/>
        <v>108.16455696202532</v>
      </c>
      <c r="H465" s="6">
        <f t="shared" si="29"/>
        <v>69.009501187648453</v>
      </c>
      <c r="I465">
        <v>2105</v>
      </c>
      <c r="J465" t="s">
        <v>21</v>
      </c>
      <c r="K465" t="s">
        <v>22</v>
      </c>
      <c r="L465" s="14">
        <f t="shared" si="30"/>
        <v>41639.25</v>
      </c>
      <c r="M465">
        <v>1388469600</v>
      </c>
      <c r="N465">
        <v>1388815200</v>
      </c>
      <c r="O465" s="14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9">
        <f t="shared" si="28"/>
        <v>133.45505617977528</v>
      </c>
      <c r="H466" s="6">
        <f t="shared" si="29"/>
        <v>39.006568144499177</v>
      </c>
      <c r="I466">
        <v>2436</v>
      </c>
      <c r="J466" t="s">
        <v>21</v>
      </c>
      <c r="K466" t="s">
        <v>22</v>
      </c>
      <c r="L466" s="14">
        <f t="shared" si="30"/>
        <v>43142.25</v>
      </c>
      <c r="M466">
        <v>1518328800</v>
      </c>
      <c r="N466">
        <v>1519538400</v>
      </c>
      <c r="O466" s="14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9">
        <f t="shared" si="28"/>
        <v>187.85106382978722</v>
      </c>
      <c r="H467" s="6">
        <f t="shared" si="29"/>
        <v>110.3625</v>
      </c>
      <c r="I467">
        <v>80</v>
      </c>
      <c r="J467" t="s">
        <v>21</v>
      </c>
      <c r="K467" t="s">
        <v>22</v>
      </c>
      <c r="L467" s="14">
        <f t="shared" si="30"/>
        <v>43127.25</v>
      </c>
      <c r="M467">
        <v>1517032800</v>
      </c>
      <c r="N467">
        <v>1517810400</v>
      </c>
      <c r="O467" s="14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9">
        <f t="shared" si="28"/>
        <v>332</v>
      </c>
      <c r="H468" s="6">
        <f t="shared" si="29"/>
        <v>94.857142857142861</v>
      </c>
      <c r="I468">
        <v>42</v>
      </c>
      <c r="J468" t="s">
        <v>21</v>
      </c>
      <c r="K468" t="s">
        <v>22</v>
      </c>
      <c r="L468" s="14">
        <f t="shared" si="30"/>
        <v>41409.208333333336</v>
      </c>
      <c r="M468">
        <v>1368594000</v>
      </c>
      <c r="N468">
        <v>1370581200</v>
      </c>
      <c r="O468" s="14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9">
        <f t="shared" si="28"/>
        <v>575.21428571428578</v>
      </c>
      <c r="H469" s="6">
        <f t="shared" si="29"/>
        <v>57.935251798561154</v>
      </c>
      <c r="I469">
        <v>139</v>
      </c>
      <c r="J469" t="s">
        <v>15</v>
      </c>
      <c r="K469" t="s">
        <v>16</v>
      </c>
      <c r="L469" s="14">
        <f t="shared" si="30"/>
        <v>42331.25</v>
      </c>
      <c r="M469">
        <v>1448258400</v>
      </c>
      <c r="N469">
        <v>1448863200</v>
      </c>
      <c r="O469" s="14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9">
        <f t="shared" si="28"/>
        <v>40.5</v>
      </c>
      <c r="H470" s="6">
        <f t="shared" si="29"/>
        <v>101.25</v>
      </c>
      <c r="I470">
        <v>16</v>
      </c>
      <c r="J470" t="s">
        <v>21</v>
      </c>
      <c r="K470" t="s">
        <v>22</v>
      </c>
      <c r="L470" s="14">
        <f t="shared" si="30"/>
        <v>43569.208333333328</v>
      </c>
      <c r="M470">
        <v>1555218000</v>
      </c>
      <c r="N470">
        <v>1556600400</v>
      </c>
      <c r="O470" s="14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9">
        <f t="shared" si="28"/>
        <v>184.42857142857144</v>
      </c>
      <c r="H471" s="6">
        <f t="shared" si="29"/>
        <v>64.95597484276729</v>
      </c>
      <c r="I471">
        <v>159</v>
      </c>
      <c r="J471" t="s">
        <v>21</v>
      </c>
      <c r="K471" t="s">
        <v>22</v>
      </c>
      <c r="L471" s="14">
        <f t="shared" si="30"/>
        <v>42142.208333333328</v>
      </c>
      <c r="M471">
        <v>1431925200</v>
      </c>
      <c r="N471">
        <v>1432098000</v>
      </c>
      <c r="O471" s="14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9">
        <f t="shared" si="28"/>
        <v>285.80555555555554</v>
      </c>
      <c r="H472" s="6">
        <f t="shared" si="29"/>
        <v>27.00524934383202</v>
      </c>
      <c r="I472">
        <v>381</v>
      </c>
      <c r="J472" t="s">
        <v>21</v>
      </c>
      <c r="K472" t="s">
        <v>22</v>
      </c>
      <c r="L472" s="14">
        <f t="shared" si="30"/>
        <v>42716.25</v>
      </c>
      <c r="M472">
        <v>1481522400</v>
      </c>
      <c r="N472">
        <v>1482127200</v>
      </c>
      <c r="O472" s="14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9">
        <f t="shared" si="28"/>
        <v>319</v>
      </c>
      <c r="H473" s="6">
        <f t="shared" si="29"/>
        <v>50.97422680412371</v>
      </c>
      <c r="I473">
        <v>194</v>
      </c>
      <c r="J473" t="s">
        <v>40</v>
      </c>
      <c r="K473" t="s">
        <v>41</v>
      </c>
      <c r="L473" s="14">
        <f t="shared" si="30"/>
        <v>41031.208333333336</v>
      </c>
      <c r="M473">
        <v>1335934800</v>
      </c>
      <c r="N473">
        <v>1335934800</v>
      </c>
      <c r="O473" s="14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9">
        <f t="shared" si="28"/>
        <v>39.234070221066318</v>
      </c>
      <c r="H474" s="6">
        <f t="shared" si="29"/>
        <v>104.94260869565217</v>
      </c>
      <c r="I474">
        <v>575</v>
      </c>
      <c r="J474" t="s">
        <v>21</v>
      </c>
      <c r="K474" t="s">
        <v>22</v>
      </c>
      <c r="L474" s="14">
        <f t="shared" si="30"/>
        <v>43535.208333333328</v>
      </c>
      <c r="M474">
        <v>1552280400</v>
      </c>
      <c r="N474">
        <v>1556946000</v>
      </c>
      <c r="O474" s="14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9">
        <f t="shared" si="28"/>
        <v>178.14000000000001</v>
      </c>
      <c r="H475" s="6">
        <f t="shared" si="29"/>
        <v>84.028301886792448</v>
      </c>
      <c r="I475">
        <v>106</v>
      </c>
      <c r="J475" t="s">
        <v>21</v>
      </c>
      <c r="K475" t="s">
        <v>22</v>
      </c>
      <c r="L475" s="14">
        <f t="shared" si="30"/>
        <v>43277.208333333328</v>
      </c>
      <c r="M475">
        <v>1529989200</v>
      </c>
      <c r="N475">
        <v>1530075600</v>
      </c>
      <c r="O475" s="14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9">
        <f t="shared" si="28"/>
        <v>365.15</v>
      </c>
      <c r="H476" s="6">
        <f t="shared" si="29"/>
        <v>102.85915492957747</v>
      </c>
      <c r="I476">
        <v>142</v>
      </c>
      <c r="J476" t="s">
        <v>21</v>
      </c>
      <c r="K476" t="s">
        <v>22</v>
      </c>
      <c r="L476" s="14">
        <f t="shared" si="30"/>
        <v>41989.25</v>
      </c>
      <c r="M476">
        <v>1418709600</v>
      </c>
      <c r="N476">
        <v>1418796000</v>
      </c>
      <c r="O476" s="14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9">
        <f t="shared" si="28"/>
        <v>113.94594594594594</v>
      </c>
      <c r="H477" s="6">
        <f t="shared" si="29"/>
        <v>39.962085308056871</v>
      </c>
      <c r="I477">
        <v>211</v>
      </c>
      <c r="J477" t="s">
        <v>21</v>
      </c>
      <c r="K477" t="s">
        <v>22</v>
      </c>
      <c r="L477" s="14">
        <f t="shared" si="30"/>
        <v>41450.208333333336</v>
      </c>
      <c r="M477">
        <v>1372136400</v>
      </c>
      <c r="N477">
        <v>1372482000</v>
      </c>
      <c r="O477" s="14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9">
        <f t="shared" si="28"/>
        <v>29.828720626631856</v>
      </c>
      <c r="H478" s="6">
        <f t="shared" si="29"/>
        <v>51.001785714285717</v>
      </c>
      <c r="I478">
        <v>1120</v>
      </c>
      <c r="J478" t="s">
        <v>21</v>
      </c>
      <c r="K478" t="s">
        <v>22</v>
      </c>
      <c r="L478" s="14">
        <f t="shared" si="30"/>
        <v>43322.208333333328</v>
      </c>
      <c r="M478">
        <v>1533877200</v>
      </c>
      <c r="N478">
        <v>1534395600</v>
      </c>
      <c r="O478" s="14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9">
        <f t="shared" si="28"/>
        <v>54.270588235294113</v>
      </c>
      <c r="H479" s="6">
        <f t="shared" si="29"/>
        <v>40.823008849557525</v>
      </c>
      <c r="I479">
        <v>113</v>
      </c>
      <c r="J479" t="s">
        <v>21</v>
      </c>
      <c r="K479" t="s">
        <v>22</v>
      </c>
      <c r="L479" s="14">
        <f t="shared" si="30"/>
        <v>40720.208333333336</v>
      </c>
      <c r="M479">
        <v>1309064400</v>
      </c>
      <c r="N479">
        <v>1311397200</v>
      </c>
      <c r="O479" s="14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9">
        <f t="shared" si="28"/>
        <v>236.34156976744185</v>
      </c>
      <c r="H480" s="6">
        <f t="shared" si="29"/>
        <v>58.999637155297535</v>
      </c>
      <c r="I480">
        <v>2756</v>
      </c>
      <c r="J480" t="s">
        <v>21</v>
      </c>
      <c r="K480" t="s">
        <v>22</v>
      </c>
      <c r="L480" s="14">
        <f t="shared" si="30"/>
        <v>42072.208333333328</v>
      </c>
      <c r="M480">
        <v>1425877200</v>
      </c>
      <c r="N480">
        <v>1426914000</v>
      </c>
      <c r="O480" s="14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9">
        <f t="shared" si="28"/>
        <v>512.91666666666663</v>
      </c>
      <c r="H481" s="6">
        <f t="shared" si="29"/>
        <v>71.156069364161851</v>
      </c>
      <c r="I481">
        <v>173</v>
      </c>
      <c r="J481" t="s">
        <v>40</v>
      </c>
      <c r="K481" t="s">
        <v>41</v>
      </c>
      <c r="L481" s="14">
        <f t="shared" si="30"/>
        <v>42945.208333333328</v>
      </c>
      <c r="M481">
        <v>1501304400</v>
      </c>
      <c r="N481">
        <v>1501477200</v>
      </c>
      <c r="O481" s="14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9">
        <f t="shared" si="28"/>
        <v>100.65116279069768</v>
      </c>
      <c r="H482" s="6">
        <f t="shared" si="29"/>
        <v>99.494252873563212</v>
      </c>
      <c r="I482">
        <v>87</v>
      </c>
      <c r="J482" t="s">
        <v>21</v>
      </c>
      <c r="K482" t="s">
        <v>22</v>
      </c>
      <c r="L482" s="14">
        <f t="shared" si="30"/>
        <v>40248.25</v>
      </c>
      <c r="M482">
        <v>1268287200</v>
      </c>
      <c r="N482">
        <v>1269061200</v>
      </c>
      <c r="O482" s="14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9">
        <f t="shared" si="28"/>
        <v>81.348423194303152</v>
      </c>
      <c r="H483" s="6">
        <f t="shared" si="29"/>
        <v>103.98634590377114</v>
      </c>
      <c r="I483">
        <v>1538</v>
      </c>
      <c r="J483" t="s">
        <v>21</v>
      </c>
      <c r="K483" t="s">
        <v>22</v>
      </c>
      <c r="L483" s="14">
        <f t="shared" si="30"/>
        <v>41913.208333333336</v>
      </c>
      <c r="M483">
        <v>1412139600</v>
      </c>
      <c r="N483">
        <v>1415772000</v>
      </c>
      <c r="O483" s="14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9">
        <f t="shared" si="28"/>
        <v>16.404761904761905</v>
      </c>
      <c r="H484" s="6">
        <f t="shared" si="29"/>
        <v>76.555555555555557</v>
      </c>
      <c r="I484">
        <v>9</v>
      </c>
      <c r="J484" t="s">
        <v>21</v>
      </c>
      <c r="K484" t="s">
        <v>22</v>
      </c>
      <c r="L484" s="14">
        <f t="shared" si="30"/>
        <v>40963.25</v>
      </c>
      <c r="M484">
        <v>1330063200</v>
      </c>
      <c r="N484">
        <v>1331013600</v>
      </c>
      <c r="O484" s="14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9">
        <f t="shared" si="28"/>
        <v>52.774617067833695</v>
      </c>
      <c r="H485" s="6">
        <f t="shared" si="29"/>
        <v>87.068592057761734</v>
      </c>
      <c r="I485">
        <v>554</v>
      </c>
      <c r="J485" t="s">
        <v>21</v>
      </c>
      <c r="K485" t="s">
        <v>22</v>
      </c>
      <c r="L485" s="14">
        <f t="shared" si="30"/>
        <v>43811.25</v>
      </c>
      <c r="M485">
        <v>1576130400</v>
      </c>
      <c r="N485">
        <v>1576735200</v>
      </c>
      <c r="O485" s="14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9">
        <f t="shared" si="28"/>
        <v>260.20608108108109</v>
      </c>
      <c r="H486" s="6">
        <f t="shared" si="29"/>
        <v>48.99554707379135</v>
      </c>
      <c r="I486">
        <v>1572</v>
      </c>
      <c r="J486" t="s">
        <v>40</v>
      </c>
      <c r="K486" t="s">
        <v>41</v>
      </c>
      <c r="L486" s="14">
        <f t="shared" si="30"/>
        <v>41855.208333333336</v>
      </c>
      <c r="M486">
        <v>1407128400</v>
      </c>
      <c r="N486">
        <v>1411362000</v>
      </c>
      <c r="O486" s="14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9">
        <f t="shared" si="28"/>
        <v>30.73289183222958</v>
      </c>
      <c r="H487" s="6">
        <f t="shared" si="29"/>
        <v>42.969135802469133</v>
      </c>
      <c r="I487">
        <v>648</v>
      </c>
      <c r="J487" t="s">
        <v>40</v>
      </c>
      <c r="K487" t="s">
        <v>41</v>
      </c>
      <c r="L487" s="14">
        <f t="shared" si="30"/>
        <v>43626.208333333328</v>
      </c>
      <c r="M487">
        <v>1560142800</v>
      </c>
      <c r="N487">
        <v>1563685200</v>
      </c>
      <c r="O487" s="14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9">
        <f t="shared" si="28"/>
        <v>13.5</v>
      </c>
      <c r="H488" s="6">
        <f t="shared" si="29"/>
        <v>33.428571428571431</v>
      </c>
      <c r="I488">
        <v>21</v>
      </c>
      <c r="J488" t="s">
        <v>40</v>
      </c>
      <c r="K488" t="s">
        <v>41</v>
      </c>
      <c r="L488" s="14">
        <f t="shared" si="30"/>
        <v>43168.25</v>
      </c>
      <c r="M488">
        <v>1520575200</v>
      </c>
      <c r="N488">
        <v>1521867600</v>
      </c>
      <c r="O488" s="14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9">
        <f t="shared" si="28"/>
        <v>178.62556663644605</v>
      </c>
      <c r="H489" s="6">
        <f t="shared" si="29"/>
        <v>83.982949701619773</v>
      </c>
      <c r="I489">
        <v>2346</v>
      </c>
      <c r="J489" t="s">
        <v>21</v>
      </c>
      <c r="K489" t="s">
        <v>22</v>
      </c>
      <c r="L489" s="14">
        <f t="shared" si="30"/>
        <v>42845.208333333328</v>
      </c>
      <c r="M489">
        <v>1492664400</v>
      </c>
      <c r="N489">
        <v>1495515600</v>
      </c>
      <c r="O489" s="14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9">
        <f t="shared" si="28"/>
        <v>220.0566037735849</v>
      </c>
      <c r="H490" s="6">
        <f t="shared" si="29"/>
        <v>101.41739130434783</v>
      </c>
      <c r="I490">
        <v>115</v>
      </c>
      <c r="J490" t="s">
        <v>21</v>
      </c>
      <c r="K490" t="s">
        <v>22</v>
      </c>
      <c r="L490" s="14">
        <f t="shared" si="30"/>
        <v>42403.25</v>
      </c>
      <c r="M490">
        <v>1454479200</v>
      </c>
      <c r="N490">
        <v>1455948000</v>
      </c>
      <c r="O490" s="14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9">
        <f t="shared" si="28"/>
        <v>101.5108695652174</v>
      </c>
      <c r="H491" s="6">
        <f t="shared" si="29"/>
        <v>109.87058823529412</v>
      </c>
      <c r="I491">
        <v>85</v>
      </c>
      <c r="J491" t="s">
        <v>107</v>
      </c>
      <c r="K491" t="s">
        <v>108</v>
      </c>
      <c r="L491" s="14">
        <f t="shared" si="30"/>
        <v>40406.208333333336</v>
      </c>
      <c r="M491">
        <v>1281934800</v>
      </c>
      <c r="N491">
        <v>1282366800</v>
      </c>
      <c r="O491" s="14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9">
        <f t="shared" si="28"/>
        <v>191.5</v>
      </c>
      <c r="H492" s="6">
        <f t="shared" si="29"/>
        <v>31.916666666666668</v>
      </c>
      <c r="I492">
        <v>144</v>
      </c>
      <c r="J492" t="s">
        <v>21</v>
      </c>
      <c r="K492" t="s">
        <v>22</v>
      </c>
      <c r="L492" s="14">
        <f t="shared" si="30"/>
        <v>43786.25</v>
      </c>
      <c r="M492">
        <v>1573970400</v>
      </c>
      <c r="N492">
        <v>1574575200</v>
      </c>
      <c r="O492" s="14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9">
        <f t="shared" si="28"/>
        <v>305.34683098591546</v>
      </c>
      <c r="H493" s="6">
        <f t="shared" si="29"/>
        <v>70.993450675399103</v>
      </c>
      <c r="I493">
        <v>2443</v>
      </c>
      <c r="J493" t="s">
        <v>21</v>
      </c>
      <c r="K493" t="s">
        <v>22</v>
      </c>
      <c r="L493" s="14">
        <f t="shared" si="30"/>
        <v>41456.208333333336</v>
      </c>
      <c r="M493">
        <v>1372654800</v>
      </c>
      <c r="N493">
        <v>1374901200</v>
      </c>
      <c r="O493" s="14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9">
        <f t="shared" si="28"/>
        <v>23.995287958115181</v>
      </c>
      <c r="H494" s="6">
        <f t="shared" si="29"/>
        <v>77.026890756302521</v>
      </c>
      <c r="I494">
        <v>595</v>
      </c>
      <c r="J494" t="s">
        <v>21</v>
      </c>
      <c r="K494" t="s">
        <v>22</v>
      </c>
      <c r="L494" s="14">
        <f t="shared" si="30"/>
        <v>40336.208333333336</v>
      </c>
      <c r="M494">
        <v>1275886800</v>
      </c>
      <c r="N494">
        <v>1278910800</v>
      </c>
      <c r="O494" s="14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9">
        <f t="shared" si="28"/>
        <v>723.77777777777771</v>
      </c>
      <c r="H495" s="6">
        <f t="shared" si="29"/>
        <v>101.78125</v>
      </c>
      <c r="I495">
        <v>64</v>
      </c>
      <c r="J495" t="s">
        <v>21</v>
      </c>
      <c r="K495" t="s">
        <v>22</v>
      </c>
      <c r="L495" s="14">
        <f t="shared" si="30"/>
        <v>43645.208333333328</v>
      </c>
      <c r="M495">
        <v>1561784400</v>
      </c>
      <c r="N495">
        <v>1562907600</v>
      </c>
      <c r="O495" s="14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9">
        <f t="shared" si="28"/>
        <v>547.36</v>
      </c>
      <c r="H496" s="6">
        <f t="shared" si="29"/>
        <v>51.059701492537314</v>
      </c>
      <c r="I496">
        <v>268</v>
      </c>
      <c r="J496" t="s">
        <v>21</v>
      </c>
      <c r="K496" t="s">
        <v>22</v>
      </c>
      <c r="L496" s="14">
        <f t="shared" si="30"/>
        <v>40990.208333333336</v>
      </c>
      <c r="M496">
        <v>1332392400</v>
      </c>
      <c r="N496">
        <v>1332478800</v>
      </c>
      <c r="O496" s="14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9">
        <f t="shared" si="28"/>
        <v>414.49999999999994</v>
      </c>
      <c r="H497" s="6">
        <f t="shared" si="29"/>
        <v>68.02051282051282</v>
      </c>
      <c r="I497">
        <v>195</v>
      </c>
      <c r="J497" t="s">
        <v>36</v>
      </c>
      <c r="K497" t="s">
        <v>37</v>
      </c>
      <c r="L497" s="14">
        <f t="shared" si="30"/>
        <v>41800.208333333336</v>
      </c>
      <c r="M497">
        <v>1402376400</v>
      </c>
      <c r="N497">
        <v>1402722000</v>
      </c>
      <c r="O497" s="14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9">
        <f t="shared" si="28"/>
        <v>0.90696409140369971</v>
      </c>
      <c r="H498" s="6">
        <f t="shared" si="29"/>
        <v>30.87037037037037</v>
      </c>
      <c r="I498">
        <v>54</v>
      </c>
      <c r="J498" t="s">
        <v>21</v>
      </c>
      <c r="K498" t="s">
        <v>22</v>
      </c>
      <c r="L498" s="14">
        <f t="shared" si="30"/>
        <v>42876.208333333328</v>
      </c>
      <c r="M498">
        <v>1495342800</v>
      </c>
      <c r="N498">
        <v>1496811600</v>
      </c>
      <c r="O498" s="14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9">
        <f t="shared" si="28"/>
        <v>34.173469387755098</v>
      </c>
      <c r="H499" s="6">
        <f t="shared" si="29"/>
        <v>27.908333333333335</v>
      </c>
      <c r="I499">
        <v>120</v>
      </c>
      <c r="J499" t="s">
        <v>21</v>
      </c>
      <c r="K499" t="s">
        <v>22</v>
      </c>
      <c r="L499" s="14">
        <f t="shared" si="30"/>
        <v>42724.25</v>
      </c>
      <c r="M499">
        <v>1482213600</v>
      </c>
      <c r="N499">
        <v>1482213600</v>
      </c>
      <c r="O499" s="14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9">
        <f t="shared" si="28"/>
        <v>23.948810754912099</v>
      </c>
      <c r="H500" s="6">
        <f t="shared" si="29"/>
        <v>79.994818652849744</v>
      </c>
      <c r="I500">
        <v>579</v>
      </c>
      <c r="J500" t="s">
        <v>36</v>
      </c>
      <c r="K500" t="s">
        <v>37</v>
      </c>
      <c r="L500" s="14">
        <f t="shared" si="30"/>
        <v>42005.25</v>
      </c>
      <c r="M500">
        <v>1420092000</v>
      </c>
      <c r="N500">
        <v>1420264800</v>
      </c>
      <c r="O500" s="14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9">
        <f t="shared" si="28"/>
        <v>48.072649572649574</v>
      </c>
      <c r="H501" s="6">
        <f t="shared" si="29"/>
        <v>38.003378378378379</v>
      </c>
      <c r="I501">
        <v>2072</v>
      </c>
      <c r="J501" t="s">
        <v>21</v>
      </c>
      <c r="K501" t="s">
        <v>22</v>
      </c>
      <c r="L501" s="14">
        <f t="shared" si="30"/>
        <v>42444.208333333328</v>
      </c>
      <c r="M501">
        <v>1458018000</v>
      </c>
      <c r="N501">
        <v>1458450000</v>
      </c>
      <c r="O501" s="14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9">
        <f t="shared" si="28"/>
        <v>0</v>
      </c>
      <c r="H502" s="6">
        <f t="shared" si="29"/>
        <v>0</v>
      </c>
      <c r="I502">
        <v>0</v>
      </c>
      <c r="J502" t="s">
        <v>21</v>
      </c>
      <c r="K502" t="s">
        <v>22</v>
      </c>
      <c r="L502" s="14">
        <f t="shared" si="30"/>
        <v>41395.208333333336</v>
      </c>
      <c r="M502">
        <v>1367384400</v>
      </c>
      <c r="N502">
        <v>1369803600</v>
      </c>
      <c r="O502" s="14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9">
        <f t="shared" si="28"/>
        <v>70.145182291666657</v>
      </c>
      <c r="H503" s="6">
        <f t="shared" si="29"/>
        <v>59.990534521158132</v>
      </c>
      <c r="I503">
        <v>1796</v>
      </c>
      <c r="J503" t="s">
        <v>21</v>
      </c>
      <c r="K503" t="s">
        <v>22</v>
      </c>
      <c r="L503" s="14">
        <f t="shared" si="30"/>
        <v>41345.208333333336</v>
      </c>
      <c r="M503">
        <v>1363064400</v>
      </c>
      <c r="N503">
        <v>1363237200</v>
      </c>
      <c r="O503" s="14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9">
        <f t="shared" si="28"/>
        <v>529.92307692307691</v>
      </c>
      <c r="H504" s="6">
        <f t="shared" si="29"/>
        <v>37.037634408602152</v>
      </c>
      <c r="I504">
        <v>186</v>
      </c>
      <c r="J504" t="s">
        <v>26</v>
      </c>
      <c r="K504" t="s">
        <v>27</v>
      </c>
      <c r="L504" s="14">
        <f t="shared" si="30"/>
        <v>41117.208333333336</v>
      </c>
      <c r="M504">
        <v>1343365200</v>
      </c>
      <c r="N504">
        <v>1345870800</v>
      </c>
      <c r="O504" s="14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9">
        <f t="shared" si="28"/>
        <v>180.32549019607845</v>
      </c>
      <c r="H505" s="6">
        <f t="shared" si="29"/>
        <v>99.963043478260872</v>
      </c>
      <c r="I505">
        <v>460</v>
      </c>
      <c r="J505" t="s">
        <v>21</v>
      </c>
      <c r="K505" t="s">
        <v>22</v>
      </c>
      <c r="L505" s="14">
        <f t="shared" si="30"/>
        <v>42186.208333333328</v>
      </c>
      <c r="M505">
        <v>1435726800</v>
      </c>
      <c r="N505">
        <v>1437454800</v>
      </c>
      <c r="O505" s="14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9">
        <f t="shared" si="28"/>
        <v>92.320000000000007</v>
      </c>
      <c r="H506" s="6">
        <f t="shared" si="29"/>
        <v>111.6774193548387</v>
      </c>
      <c r="I506">
        <v>62</v>
      </c>
      <c r="J506" t="s">
        <v>107</v>
      </c>
      <c r="K506" t="s">
        <v>108</v>
      </c>
      <c r="L506" s="14">
        <f t="shared" si="30"/>
        <v>42142.208333333328</v>
      </c>
      <c r="M506">
        <v>1431925200</v>
      </c>
      <c r="N506">
        <v>1432011600</v>
      </c>
      <c r="O506" s="14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9">
        <f t="shared" si="28"/>
        <v>13.901001112347053</v>
      </c>
      <c r="H507" s="6">
        <f t="shared" si="29"/>
        <v>36.014409221902014</v>
      </c>
      <c r="I507">
        <v>347</v>
      </c>
      <c r="J507" t="s">
        <v>21</v>
      </c>
      <c r="K507" t="s">
        <v>22</v>
      </c>
      <c r="L507" s="14">
        <f t="shared" si="30"/>
        <v>41341.25</v>
      </c>
      <c r="M507">
        <v>1362722400</v>
      </c>
      <c r="N507">
        <v>1366347600</v>
      </c>
      <c r="O507" s="14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9">
        <f t="shared" si="28"/>
        <v>927.07777777777767</v>
      </c>
      <c r="H508" s="6">
        <f t="shared" si="29"/>
        <v>66.010284810126578</v>
      </c>
      <c r="I508">
        <v>2528</v>
      </c>
      <c r="J508" t="s">
        <v>21</v>
      </c>
      <c r="K508" t="s">
        <v>22</v>
      </c>
      <c r="L508" s="14">
        <f t="shared" si="30"/>
        <v>43062.25</v>
      </c>
      <c r="M508">
        <v>1511416800</v>
      </c>
      <c r="N508">
        <v>1512885600</v>
      </c>
      <c r="O508" s="14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9">
        <f t="shared" si="28"/>
        <v>39.857142857142861</v>
      </c>
      <c r="H509" s="6">
        <f t="shared" si="29"/>
        <v>44.05263157894737</v>
      </c>
      <c r="I509">
        <v>19</v>
      </c>
      <c r="J509" t="s">
        <v>21</v>
      </c>
      <c r="K509" t="s">
        <v>22</v>
      </c>
      <c r="L509" s="14">
        <f t="shared" si="30"/>
        <v>41373.208333333336</v>
      </c>
      <c r="M509">
        <v>1365483600</v>
      </c>
      <c r="N509">
        <v>1369717200</v>
      </c>
      <c r="O509" s="14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9">
        <f t="shared" si="28"/>
        <v>112.22929936305732</v>
      </c>
      <c r="H510" s="6">
        <f t="shared" si="29"/>
        <v>52.999726551818434</v>
      </c>
      <c r="I510">
        <v>3657</v>
      </c>
      <c r="J510" t="s">
        <v>21</v>
      </c>
      <c r="K510" t="s">
        <v>22</v>
      </c>
      <c r="L510" s="14">
        <f t="shared" si="30"/>
        <v>43310.208333333328</v>
      </c>
      <c r="M510">
        <v>1532840400</v>
      </c>
      <c r="N510">
        <v>1534654800</v>
      </c>
      <c r="O510" s="14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9">
        <f t="shared" si="28"/>
        <v>70.925816023738875</v>
      </c>
      <c r="H511" s="6">
        <f t="shared" si="29"/>
        <v>95</v>
      </c>
      <c r="I511">
        <v>1258</v>
      </c>
      <c r="J511" t="s">
        <v>21</v>
      </c>
      <c r="K511" t="s">
        <v>22</v>
      </c>
      <c r="L511" s="14">
        <f t="shared" si="30"/>
        <v>41034.208333333336</v>
      </c>
      <c r="M511">
        <v>1336194000</v>
      </c>
      <c r="N511">
        <v>1337058000</v>
      </c>
      <c r="O511" s="14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9">
        <f t="shared" si="28"/>
        <v>119.08974358974358</v>
      </c>
      <c r="H512" s="6">
        <f t="shared" si="29"/>
        <v>70.908396946564892</v>
      </c>
      <c r="I512">
        <v>131</v>
      </c>
      <c r="J512" t="s">
        <v>26</v>
      </c>
      <c r="K512" t="s">
        <v>27</v>
      </c>
      <c r="L512" s="14">
        <f t="shared" si="30"/>
        <v>43251.208333333328</v>
      </c>
      <c r="M512">
        <v>1527742800</v>
      </c>
      <c r="N512">
        <v>1529816400</v>
      </c>
      <c r="O512" s="14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9">
        <f t="shared" si="28"/>
        <v>24.017591339648174</v>
      </c>
      <c r="H513" s="6">
        <f t="shared" si="29"/>
        <v>98.060773480662988</v>
      </c>
      <c r="I513">
        <v>362</v>
      </c>
      <c r="J513" t="s">
        <v>21</v>
      </c>
      <c r="K513" t="s">
        <v>22</v>
      </c>
      <c r="L513" s="14">
        <f t="shared" si="30"/>
        <v>43671.208333333328</v>
      </c>
      <c r="M513">
        <v>1564030800</v>
      </c>
      <c r="N513">
        <v>1564894800</v>
      </c>
      <c r="O513" s="14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9">
        <f t="shared" si="28"/>
        <v>139.31868131868131</v>
      </c>
      <c r="H514" s="6">
        <f t="shared" si="29"/>
        <v>53.046025104602514</v>
      </c>
      <c r="I514">
        <v>239</v>
      </c>
      <c r="J514" t="s">
        <v>21</v>
      </c>
      <c r="K514" t="s">
        <v>22</v>
      </c>
      <c r="L514" s="14">
        <f t="shared" si="30"/>
        <v>41825.208333333336</v>
      </c>
      <c r="M514">
        <v>1404536400</v>
      </c>
      <c r="N514">
        <v>1404622800</v>
      </c>
      <c r="O514" s="14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9">
        <f t="shared" ref="G515:G578" si="32">(E515/D515)*100</f>
        <v>39.277108433734945</v>
      </c>
      <c r="H515" s="6">
        <f t="shared" ref="H515:H578" si="33">IFERROR(E515/I515,0)</f>
        <v>93.142857142857139</v>
      </c>
      <c r="I515">
        <v>35</v>
      </c>
      <c r="J515" t="s">
        <v>21</v>
      </c>
      <c r="K515" t="s">
        <v>22</v>
      </c>
      <c r="L515" s="14">
        <f t="shared" ref="L515:L578" si="34">(M515/86400)+DATE(1970,1,1)</f>
        <v>40430.208333333336</v>
      </c>
      <c r="M515">
        <v>1284008400</v>
      </c>
      <c r="N515">
        <v>1284181200</v>
      </c>
      <c r="O515" s="14">
        <f t="shared" ref="O515:O578" si="35">(N515/86400)+DATE(1970,1,1)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9">
        <f t="shared" si="32"/>
        <v>22.439077144917089</v>
      </c>
      <c r="H516" s="6">
        <f t="shared" si="33"/>
        <v>58.945075757575758</v>
      </c>
      <c r="I516">
        <v>528</v>
      </c>
      <c r="J516" t="s">
        <v>98</v>
      </c>
      <c r="K516" t="s">
        <v>99</v>
      </c>
      <c r="L516" s="14">
        <f t="shared" si="34"/>
        <v>41614.25</v>
      </c>
      <c r="M516">
        <v>1386309600</v>
      </c>
      <c r="N516">
        <v>1386741600</v>
      </c>
      <c r="O516" s="14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9">
        <f t="shared" si="32"/>
        <v>55.779069767441861</v>
      </c>
      <c r="H517" s="6">
        <f t="shared" si="33"/>
        <v>36.067669172932334</v>
      </c>
      <c r="I517">
        <v>133</v>
      </c>
      <c r="J517" t="s">
        <v>15</v>
      </c>
      <c r="K517" t="s">
        <v>16</v>
      </c>
      <c r="L517" s="14">
        <f t="shared" si="34"/>
        <v>40900.25</v>
      </c>
      <c r="M517">
        <v>1324620000</v>
      </c>
      <c r="N517">
        <v>1324792800</v>
      </c>
      <c r="O517" s="14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9">
        <f t="shared" si="32"/>
        <v>42.523125996810208</v>
      </c>
      <c r="H518" s="6">
        <f t="shared" si="33"/>
        <v>63.030732860520096</v>
      </c>
      <c r="I518">
        <v>846</v>
      </c>
      <c r="J518" t="s">
        <v>21</v>
      </c>
      <c r="K518" t="s">
        <v>22</v>
      </c>
      <c r="L518" s="14">
        <f t="shared" si="34"/>
        <v>40396.208333333336</v>
      </c>
      <c r="M518">
        <v>1281070800</v>
      </c>
      <c r="N518">
        <v>1284354000</v>
      </c>
      <c r="O518" s="14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9">
        <f t="shared" si="32"/>
        <v>112.00000000000001</v>
      </c>
      <c r="H519" s="6">
        <f t="shared" si="33"/>
        <v>84.717948717948715</v>
      </c>
      <c r="I519">
        <v>78</v>
      </c>
      <c r="J519" t="s">
        <v>21</v>
      </c>
      <c r="K519" t="s">
        <v>22</v>
      </c>
      <c r="L519" s="14">
        <f t="shared" si="34"/>
        <v>42860.208333333328</v>
      </c>
      <c r="M519">
        <v>1493960400</v>
      </c>
      <c r="N519">
        <v>1494392400</v>
      </c>
      <c r="O519" s="14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9">
        <f t="shared" si="32"/>
        <v>7.0681818181818183</v>
      </c>
      <c r="H520" s="6">
        <f t="shared" si="33"/>
        <v>62.2</v>
      </c>
      <c r="I520">
        <v>10</v>
      </c>
      <c r="J520" t="s">
        <v>21</v>
      </c>
      <c r="K520" t="s">
        <v>22</v>
      </c>
      <c r="L520" s="14">
        <f t="shared" si="34"/>
        <v>43154.25</v>
      </c>
      <c r="M520">
        <v>1519365600</v>
      </c>
      <c r="N520">
        <v>1519538400</v>
      </c>
      <c r="O520" s="14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9">
        <f t="shared" si="32"/>
        <v>101.74563871693867</v>
      </c>
      <c r="H521" s="6">
        <f t="shared" si="33"/>
        <v>101.97518330513255</v>
      </c>
      <c r="I521">
        <v>1773</v>
      </c>
      <c r="J521" t="s">
        <v>21</v>
      </c>
      <c r="K521" t="s">
        <v>22</v>
      </c>
      <c r="L521" s="14">
        <f t="shared" si="34"/>
        <v>42012.25</v>
      </c>
      <c r="M521">
        <v>1420696800</v>
      </c>
      <c r="N521">
        <v>1421906400</v>
      </c>
      <c r="O521" s="14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9">
        <f t="shared" si="32"/>
        <v>425.75</v>
      </c>
      <c r="H522" s="6">
        <f t="shared" si="33"/>
        <v>106.4375</v>
      </c>
      <c r="I522">
        <v>32</v>
      </c>
      <c r="J522" t="s">
        <v>21</v>
      </c>
      <c r="K522" t="s">
        <v>22</v>
      </c>
      <c r="L522" s="14">
        <f t="shared" si="34"/>
        <v>43574.208333333328</v>
      </c>
      <c r="M522">
        <v>1555650000</v>
      </c>
      <c r="N522">
        <v>1555909200</v>
      </c>
      <c r="O522" s="14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9">
        <f t="shared" si="32"/>
        <v>145.53947368421052</v>
      </c>
      <c r="H523" s="6">
        <f t="shared" si="33"/>
        <v>29.975609756097562</v>
      </c>
      <c r="I523">
        <v>369</v>
      </c>
      <c r="J523" t="s">
        <v>21</v>
      </c>
      <c r="K523" t="s">
        <v>22</v>
      </c>
      <c r="L523" s="14">
        <f t="shared" si="34"/>
        <v>42605.208333333328</v>
      </c>
      <c r="M523">
        <v>1471928400</v>
      </c>
      <c r="N523">
        <v>1472446800</v>
      </c>
      <c r="O523" s="14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9">
        <f t="shared" si="32"/>
        <v>32.453465346534657</v>
      </c>
      <c r="H524" s="6">
        <f t="shared" si="33"/>
        <v>85.806282722513089</v>
      </c>
      <c r="I524">
        <v>191</v>
      </c>
      <c r="J524" t="s">
        <v>21</v>
      </c>
      <c r="K524" t="s">
        <v>22</v>
      </c>
      <c r="L524" s="14">
        <f t="shared" si="34"/>
        <v>41093.208333333336</v>
      </c>
      <c r="M524">
        <v>1341291600</v>
      </c>
      <c r="N524">
        <v>1342328400</v>
      </c>
      <c r="O524" s="14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9">
        <f t="shared" si="32"/>
        <v>700.33333333333326</v>
      </c>
      <c r="H525" s="6">
        <f t="shared" si="33"/>
        <v>70.82022471910112</v>
      </c>
      <c r="I525">
        <v>89</v>
      </c>
      <c r="J525" t="s">
        <v>21</v>
      </c>
      <c r="K525" t="s">
        <v>22</v>
      </c>
      <c r="L525" s="14">
        <f t="shared" si="34"/>
        <v>40241.25</v>
      </c>
      <c r="M525">
        <v>1267682400</v>
      </c>
      <c r="N525">
        <v>1268114400</v>
      </c>
      <c r="O525" s="14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9">
        <f t="shared" si="32"/>
        <v>83.904860392967933</v>
      </c>
      <c r="H526" s="6">
        <f t="shared" si="33"/>
        <v>40.998484082870135</v>
      </c>
      <c r="I526">
        <v>1979</v>
      </c>
      <c r="J526" t="s">
        <v>21</v>
      </c>
      <c r="K526" t="s">
        <v>22</v>
      </c>
      <c r="L526" s="14">
        <f t="shared" si="34"/>
        <v>40294.208333333336</v>
      </c>
      <c r="M526">
        <v>1272258000</v>
      </c>
      <c r="N526">
        <v>1273381200</v>
      </c>
      <c r="O526" s="14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9">
        <f t="shared" si="32"/>
        <v>84.19047619047619</v>
      </c>
      <c r="H527" s="6">
        <f t="shared" si="33"/>
        <v>28.063492063492063</v>
      </c>
      <c r="I527">
        <v>63</v>
      </c>
      <c r="J527" t="s">
        <v>21</v>
      </c>
      <c r="K527" t="s">
        <v>22</v>
      </c>
      <c r="L527" s="14">
        <f t="shared" si="34"/>
        <v>40505.25</v>
      </c>
      <c r="M527">
        <v>1290492000</v>
      </c>
      <c r="N527">
        <v>1290837600</v>
      </c>
      <c r="O527" s="14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9">
        <f t="shared" si="32"/>
        <v>155.95180722891567</v>
      </c>
      <c r="H528" s="6">
        <f t="shared" si="33"/>
        <v>88.054421768707485</v>
      </c>
      <c r="I528">
        <v>147</v>
      </c>
      <c r="J528" t="s">
        <v>21</v>
      </c>
      <c r="K528" t="s">
        <v>22</v>
      </c>
      <c r="L528" s="14">
        <f t="shared" si="34"/>
        <v>42364.25</v>
      </c>
      <c r="M528">
        <v>1451109600</v>
      </c>
      <c r="N528">
        <v>1454306400</v>
      </c>
      <c r="O528" s="14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9">
        <f t="shared" si="32"/>
        <v>99.619450317124731</v>
      </c>
      <c r="H529" s="6">
        <f t="shared" si="33"/>
        <v>31</v>
      </c>
      <c r="I529">
        <v>6080</v>
      </c>
      <c r="J529" t="s">
        <v>15</v>
      </c>
      <c r="K529" t="s">
        <v>16</v>
      </c>
      <c r="L529" s="14">
        <f t="shared" si="34"/>
        <v>42405.25</v>
      </c>
      <c r="M529">
        <v>1454652000</v>
      </c>
      <c r="N529">
        <v>1457762400</v>
      </c>
      <c r="O529" s="14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9">
        <f t="shared" si="32"/>
        <v>80.300000000000011</v>
      </c>
      <c r="H530" s="6">
        <f t="shared" si="33"/>
        <v>90.337500000000006</v>
      </c>
      <c r="I530">
        <v>80</v>
      </c>
      <c r="J530" t="s">
        <v>40</v>
      </c>
      <c r="K530" t="s">
        <v>41</v>
      </c>
      <c r="L530" s="14">
        <f t="shared" si="34"/>
        <v>41601.25</v>
      </c>
      <c r="M530">
        <v>1385186400</v>
      </c>
      <c r="N530">
        <v>1389074400</v>
      </c>
      <c r="O530" s="14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9">
        <f t="shared" si="32"/>
        <v>11.254901960784313</v>
      </c>
      <c r="H531" s="6">
        <f t="shared" si="33"/>
        <v>63.777777777777779</v>
      </c>
      <c r="I531">
        <v>9</v>
      </c>
      <c r="J531" t="s">
        <v>21</v>
      </c>
      <c r="K531" t="s">
        <v>22</v>
      </c>
      <c r="L531" s="14">
        <f t="shared" si="34"/>
        <v>41769.208333333336</v>
      </c>
      <c r="M531">
        <v>1399698000</v>
      </c>
      <c r="N531">
        <v>1402117200</v>
      </c>
      <c r="O531" s="14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9">
        <f t="shared" si="32"/>
        <v>91.740952380952379</v>
      </c>
      <c r="H532" s="6">
        <f t="shared" si="33"/>
        <v>53.995515695067262</v>
      </c>
      <c r="I532">
        <v>1784</v>
      </c>
      <c r="J532" t="s">
        <v>21</v>
      </c>
      <c r="K532" t="s">
        <v>22</v>
      </c>
      <c r="L532" s="14">
        <f t="shared" si="34"/>
        <v>40421.208333333336</v>
      </c>
      <c r="M532">
        <v>1283230800</v>
      </c>
      <c r="N532">
        <v>1284440400</v>
      </c>
      <c r="O532" s="14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9">
        <f t="shared" si="32"/>
        <v>95.521156936261391</v>
      </c>
      <c r="H533" s="6">
        <f t="shared" si="33"/>
        <v>48.993956043956047</v>
      </c>
      <c r="I533">
        <v>3640</v>
      </c>
      <c r="J533" t="s">
        <v>98</v>
      </c>
      <c r="K533" t="s">
        <v>99</v>
      </c>
      <c r="L533" s="14">
        <f t="shared" si="34"/>
        <v>41589.25</v>
      </c>
      <c r="M533">
        <v>1384149600</v>
      </c>
      <c r="N533">
        <v>1388988000</v>
      </c>
      <c r="O533" s="14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9">
        <f t="shared" si="32"/>
        <v>502.87499999999994</v>
      </c>
      <c r="H534" s="6">
        <f t="shared" si="33"/>
        <v>63.857142857142854</v>
      </c>
      <c r="I534">
        <v>126</v>
      </c>
      <c r="J534" t="s">
        <v>15</v>
      </c>
      <c r="K534" t="s">
        <v>16</v>
      </c>
      <c r="L534" s="14">
        <f t="shared" si="34"/>
        <v>43125.25</v>
      </c>
      <c r="M534">
        <v>1516860000</v>
      </c>
      <c r="N534">
        <v>1516946400</v>
      </c>
      <c r="O534" s="14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9">
        <f t="shared" si="32"/>
        <v>159.24394463667818</v>
      </c>
      <c r="H535" s="6">
        <f t="shared" si="33"/>
        <v>82.996393146979258</v>
      </c>
      <c r="I535">
        <v>2218</v>
      </c>
      <c r="J535" t="s">
        <v>40</v>
      </c>
      <c r="K535" t="s">
        <v>41</v>
      </c>
      <c r="L535" s="14">
        <f t="shared" si="34"/>
        <v>41479.208333333336</v>
      </c>
      <c r="M535">
        <v>1374642000</v>
      </c>
      <c r="N535">
        <v>1377752400</v>
      </c>
      <c r="O535" s="14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9">
        <f t="shared" si="32"/>
        <v>15.022446689113355</v>
      </c>
      <c r="H536" s="6">
        <f t="shared" si="33"/>
        <v>55.08230452674897</v>
      </c>
      <c r="I536">
        <v>243</v>
      </c>
      <c r="J536" t="s">
        <v>21</v>
      </c>
      <c r="K536" t="s">
        <v>22</v>
      </c>
      <c r="L536" s="14">
        <f t="shared" si="34"/>
        <v>43329.208333333328</v>
      </c>
      <c r="M536">
        <v>1534482000</v>
      </c>
      <c r="N536">
        <v>1534568400</v>
      </c>
      <c r="O536" s="14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9">
        <f t="shared" si="32"/>
        <v>482.03846153846149</v>
      </c>
      <c r="H537" s="6">
        <f t="shared" si="33"/>
        <v>62.044554455445542</v>
      </c>
      <c r="I537">
        <v>202</v>
      </c>
      <c r="J537" t="s">
        <v>107</v>
      </c>
      <c r="K537" t="s">
        <v>108</v>
      </c>
      <c r="L537" s="14">
        <f t="shared" si="34"/>
        <v>43259.208333333328</v>
      </c>
      <c r="M537">
        <v>1528434000</v>
      </c>
      <c r="N537">
        <v>1528606800</v>
      </c>
      <c r="O537" s="14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9">
        <f t="shared" si="32"/>
        <v>149.96938775510205</v>
      </c>
      <c r="H538" s="6">
        <f t="shared" si="33"/>
        <v>104.97857142857143</v>
      </c>
      <c r="I538">
        <v>140</v>
      </c>
      <c r="J538" t="s">
        <v>107</v>
      </c>
      <c r="K538" t="s">
        <v>108</v>
      </c>
      <c r="L538" s="14">
        <f t="shared" si="34"/>
        <v>40414.208333333336</v>
      </c>
      <c r="M538">
        <v>1282626000</v>
      </c>
      <c r="N538">
        <v>1284872400</v>
      </c>
      <c r="O538" s="14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9">
        <f t="shared" si="32"/>
        <v>117.22156398104266</v>
      </c>
      <c r="H539" s="6">
        <f t="shared" si="33"/>
        <v>94.044676806083643</v>
      </c>
      <c r="I539">
        <v>1052</v>
      </c>
      <c r="J539" t="s">
        <v>36</v>
      </c>
      <c r="K539" t="s">
        <v>37</v>
      </c>
      <c r="L539" s="14">
        <f t="shared" si="34"/>
        <v>43342.208333333328</v>
      </c>
      <c r="M539">
        <v>1535605200</v>
      </c>
      <c r="N539">
        <v>1537592400</v>
      </c>
      <c r="O539" s="14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9">
        <f t="shared" si="32"/>
        <v>37.695968274950431</v>
      </c>
      <c r="H540" s="6">
        <f t="shared" si="33"/>
        <v>44.007716049382715</v>
      </c>
      <c r="I540">
        <v>1296</v>
      </c>
      <c r="J540" t="s">
        <v>21</v>
      </c>
      <c r="K540" t="s">
        <v>22</v>
      </c>
      <c r="L540" s="14">
        <f t="shared" si="34"/>
        <v>41539.208333333336</v>
      </c>
      <c r="M540">
        <v>1379826000</v>
      </c>
      <c r="N540">
        <v>1381208400</v>
      </c>
      <c r="O540" s="14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9">
        <f t="shared" si="32"/>
        <v>72.653061224489804</v>
      </c>
      <c r="H541" s="6">
        <f t="shared" si="33"/>
        <v>92.467532467532465</v>
      </c>
      <c r="I541">
        <v>77</v>
      </c>
      <c r="J541" t="s">
        <v>21</v>
      </c>
      <c r="K541" t="s">
        <v>22</v>
      </c>
      <c r="L541" s="14">
        <f t="shared" si="34"/>
        <v>43647.208333333328</v>
      </c>
      <c r="M541">
        <v>1561957200</v>
      </c>
      <c r="N541">
        <v>1562475600</v>
      </c>
      <c r="O541" s="14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9">
        <f t="shared" si="32"/>
        <v>265.98113207547169</v>
      </c>
      <c r="H542" s="6">
        <f t="shared" si="33"/>
        <v>57.072874493927124</v>
      </c>
      <c r="I542">
        <v>247</v>
      </c>
      <c r="J542" t="s">
        <v>21</v>
      </c>
      <c r="K542" t="s">
        <v>22</v>
      </c>
      <c r="L542" s="14">
        <f t="shared" si="34"/>
        <v>43225.208333333328</v>
      </c>
      <c r="M542">
        <v>1525496400</v>
      </c>
      <c r="N542">
        <v>1527397200</v>
      </c>
      <c r="O542" s="14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9">
        <f t="shared" si="32"/>
        <v>24.205617977528089</v>
      </c>
      <c r="H543" s="6">
        <f t="shared" si="33"/>
        <v>109.07848101265823</v>
      </c>
      <c r="I543">
        <v>395</v>
      </c>
      <c r="J543" t="s">
        <v>107</v>
      </c>
      <c r="K543" t="s">
        <v>108</v>
      </c>
      <c r="L543" s="14">
        <f t="shared" si="34"/>
        <v>42165.208333333328</v>
      </c>
      <c r="M543">
        <v>1433912400</v>
      </c>
      <c r="N543">
        <v>1436158800</v>
      </c>
      <c r="O543" s="14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9">
        <f t="shared" si="32"/>
        <v>2.5064935064935066</v>
      </c>
      <c r="H544" s="6">
        <f t="shared" si="33"/>
        <v>39.387755102040813</v>
      </c>
      <c r="I544">
        <v>49</v>
      </c>
      <c r="J544" t="s">
        <v>40</v>
      </c>
      <c r="K544" t="s">
        <v>41</v>
      </c>
      <c r="L544" s="14">
        <f t="shared" si="34"/>
        <v>42391.25</v>
      </c>
      <c r="M544">
        <v>1453442400</v>
      </c>
      <c r="N544">
        <v>1456034400</v>
      </c>
      <c r="O544" s="14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9">
        <f t="shared" si="32"/>
        <v>16.329799764428738</v>
      </c>
      <c r="H545" s="6">
        <f t="shared" si="33"/>
        <v>77.022222222222226</v>
      </c>
      <c r="I545">
        <v>180</v>
      </c>
      <c r="J545" t="s">
        <v>21</v>
      </c>
      <c r="K545" t="s">
        <v>22</v>
      </c>
      <c r="L545" s="14">
        <f t="shared" si="34"/>
        <v>41528.208333333336</v>
      </c>
      <c r="M545">
        <v>1378875600</v>
      </c>
      <c r="N545">
        <v>1380171600</v>
      </c>
      <c r="O545" s="14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9">
        <f t="shared" si="32"/>
        <v>276.5</v>
      </c>
      <c r="H546" s="6">
        <f t="shared" si="33"/>
        <v>92.166666666666671</v>
      </c>
      <c r="I546">
        <v>84</v>
      </c>
      <c r="J546" t="s">
        <v>21</v>
      </c>
      <c r="K546" t="s">
        <v>22</v>
      </c>
      <c r="L546" s="14">
        <f t="shared" si="34"/>
        <v>42377.25</v>
      </c>
      <c r="M546">
        <v>1452232800</v>
      </c>
      <c r="N546">
        <v>1453356000</v>
      </c>
      <c r="O546" s="14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9">
        <f t="shared" si="32"/>
        <v>88.803571428571431</v>
      </c>
      <c r="H547" s="6">
        <f t="shared" si="33"/>
        <v>61.007063197026021</v>
      </c>
      <c r="I547">
        <v>2690</v>
      </c>
      <c r="J547" t="s">
        <v>21</v>
      </c>
      <c r="K547" t="s">
        <v>22</v>
      </c>
      <c r="L547" s="14">
        <f t="shared" si="34"/>
        <v>43824.25</v>
      </c>
      <c r="M547">
        <v>1577253600</v>
      </c>
      <c r="N547">
        <v>1578981600</v>
      </c>
      <c r="O547" s="14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9">
        <f t="shared" si="32"/>
        <v>163.57142857142856</v>
      </c>
      <c r="H548" s="6">
        <f t="shared" si="33"/>
        <v>78.068181818181813</v>
      </c>
      <c r="I548">
        <v>88</v>
      </c>
      <c r="J548" t="s">
        <v>21</v>
      </c>
      <c r="K548" t="s">
        <v>22</v>
      </c>
      <c r="L548" s="14">
        <f t="shared" si="34"/>
        <v>43360.208333333328</v>
      </c>
      <c r="M548">
        <v>1537160400</v>
      </c>
      <c r="N548">
        <v>1537419600</v>
      </c>
      <c r="O548" s="14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9">
        <f t="shared" si="32"/>
        <v>969</v>
      </c>
      <c r="H549" s="6">
        <f t="shared" si="33"/>
        <v>80.75</v>
      </c>
      <c r="I549">
        <v>156</v>
      </c>
      <c r="J549" t="s">
        <v>21</v>
      </c>
      <c r="K549" t="s">
        <v>22</v>
      </c>
      <c r="L549" s="14">
        <f t="shared" si="34"/>
        <v>42029.25</v>
      </c>
      <c r="M549">
        <v>1422165600</v>
      </c>
      <c r="N549">
        <v>1423202400</v>
      </c>
      <c r="O549" s="14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9">
        <f t="shared" si="32"/>
        <v>270.91376701966715</v>
      </c>
      <c r="H550" s="6">
        <f t="shared" si="33"/>
        <v>59.991289782244557</v>
      </c>
      <c r="I550">
        <v>2985</v>
      </c>
      <c r="J550" t="s">
        <v>21</v>
      </c>
      <c r="K550" t="s">
        <v>22</v>
      </c>
      <c r="L550" s="14">
        <f t="shared" si="34"/>
        <v>42461.208333333328</v>
      </c>
      <c r="M550">
        <v>1459486800</v>
      </c>
      <c r="N550">
        <v>1460610000</v>
      </c>
      <c r="O550" s="14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9">
        <f t="shared" si="32"/>
        <v>284.21355932203392</v>
      </c>
      <c r="H551" s="6">
        <f t="shared" si="33"/>
        <v>110.03018372703411</v>
      </c>
      <c r="I551">
        <v>762</v>
      </c>
      <c r="J551" t="s">
        <v>21</v>
      </c>
      <c r="K551" t="s">
        <v>22</v>
      </c>
      <c r="L551" s="14">
        <f t="shared" si="34"/>
        <v>41422.208333333336</v>
      </c>
      <c r="M551">
        <v>1369717200</v>
      </c>
      <c r="N551">
        <v>1370494800</v>
      </c>
      <c r="O551" s="14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9">
        <f t="shared" si="32"/>
        <v>4</v>
      </c>
      <c r="H552" s="6">
        <f t="shared" si="33"/>
        <v>4</v>
      </c>
      <c r="I552">
        <v>1</v>
      </c>
      <c r="J552" t="s">
        <v>98</v>
      </c>
      <c r="K552" t="s">
        <v>99</v>
      </c>
      <c r="L552" s="14">
        <f t="shared" si="34"/>
        <v>40968.25</v>
      </c>
      <c r="M552">
        <v>1330495200</v>
      </c>
      <c r="N552">
        <v>1332306000</v>
      </c>
      <c r="O552" s="14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9">
        <f t="shared" si="32"/>
        <v>58.6329816768462</v>
      </c>
      <c r="H553" s="6">
        <f t="shared" si="33"/>
        <v>37.99856063332134</v>
      </c>
      <c r="I553">
        <v>2779</v>
      </c>
      <c r="J553" t="s">
        <v>26</v>
      </c>
      <c r="K553" t="s">
        <v>27</v>
      </c>
      <c r="L553" s="14">
        <f t="shared" si="34"/>
        <v>41993.25</v>
      </c>
      <c r="M553">
        <v>1419055200</v>
      </c>
      <c r="N553">
        <v>1422511200</v>
      </c>
      <c r="O553" s="14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9">
        <f t="shared" si="32"/>
        <v>98.51111111111112</v>
      </c>
      <c r="H554" s="6">
        <f t="shared" si="33"/>
        <v>96.369565217391298</v>
      </c>
      <c r="I554">
        <v>92</v>
      </c>
      <c r="J554" t="s">
        <v>21</v>
      </c>
      <c r="K554" t="s">
        <v>22</v>
      </c>
      <c r="L554" s="14">
        <f t="shared" si="34"/>
        <v>42700.25</v>
      </c>
      <c r="M554">
        <v>1480140000</v>
      </c>
      <c r="N554">
        <v>1480312800</v>
      </c>
      <c r="O554" s="14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9">
        <f t="shared" si="32"/>
        <v>43.975381008206334</v>
      </c>
      <c r="H555" s="6">
        <f t="shared" si="33"/>
        <v>72.978599221789878</v>
      </c>
      <c r="I555">
        <v>1028</v>
      </c>
      <c r="J555" t="s">
        <v>21</v>
      </c>
      <c r="K555" t="s">
        <v>22</v>
      </c>
      <c r="L555" s="14">
        <f t="shared" si="34"/>
        <v>40545.25</v>
      </c>
      <c r="M555">
        <v>1293948000</v>
      </c>
      <c r="N555">
        <v>1294034400</v>
      </c>
      <c r="O555" s="14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9">
        <f t="shared" si="32"/>
        <v>151.66315789473683</v>
      </c>
      <c r="H556" s="6">
        <f t="shared" si="33"/>
        <v>26.007220216606498</v>
      </c>
      <c r="I556">
        <v>554</v>
      </c>
      <c r="J556" t="s">
        <v>15</v>
      </c>
      <c r="K556" t="s">
        <v>16</v>
      </c>
      <c r="L556" s="14">
        <f t="shared" si="34"/>
        <v>42723.25</v>
      </c>
      <c r="M556">
        <v>1482127200</v>
      </c>
      <c r="N556">
        <v>1482645600</v>
      </c>
      <c r="O556" s="14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9">
        <f t="shared" si="32"/>
        <v>223.63492063492063</v>
      </c>
      <c r="H557" s="6">
        <f t="shared" si="33"/>
        <v>104.36296296296297</v>
      </c>
      <c r="I557">
        <v>135</v>
      </c>
      <c r="J557" t="s">
        <v>36</v>
      </c>
      <c r="K557" t="s">
        <v>37</v>
      </c>
      <c r="L557" s="14">
        <f t="shared" si="34"/>
        <v>41731.208333333336</v>
      </c>
      <c r="M557">
        <v>1396414800</v>
      </c>
      <c r="N557">
        <v>1399093200</v>
      </c>
      <c r="O557" s="14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9">
        <f t="shared" si="32"/>
        <v>239.75</v>
      </c>
      <c r="H558" s="6">
        <f t="shared" si="33"/>
        <v>102.18852459016394</v>
      </c>
      <c r="I558">
        <v>122</v>
      </c>
      <c r="J558" t="s">
        <v>21</v>
      </c>
      <c r="K558" t="s">
        <v>22</v>
      </c>
      <c r="L558" s="14">
        <f t="shared" si="34"/>
        <v>40792.208333333336</v>
      </c>
      <c r="M558">
        <v>1315285200</v>
      </c>
      <c r="N558">
        <v>1315890000</v>
      </c>
      <c r="O558" s="14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9">
        <f t="shared" si="32"/>
        <v>199.33333333333334</v>
      </c>
      <c r="H559" s="6">
        <f t="shared" si="33"/>
        <v>54.117647058823529</v>
      </c>
      <c r="I559">
        <v>221</v>
      </c>
      <c r="J559" t="s">
        <v>21</v>
      </c>
      <c r="K559" t="s">
        <v>22</v>
      </c>
      <c r="L559" s="14">
        <f t="shared" si="34"/>
        <v>42279.208333333328</v>
      </c>
      <c r="M559">
        <v>1443762000</v>
      </c>
      <c r="N559">
        <v>1444021200</v>
      </c>
      <c r="O559" s="14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9">
        <f t="shared" si="32"/>
        <v>137.34482758620689</v>
      </c>
      <c r="H560" s="6">
        <f t="shared" si="33"/>
        <v>63.222222222222221</v>
      </c>
      <c r="I560">
        <v>126</v>
      </c>
      <c r="J560" t="s">
        <v>21</v>
      </c>
      <c r="K560" t="s">
        <v>22</v>
      </c>
      <c r="L560" s="14">
        <f t="shared" si="34"/>
        <v>42424.25</v>
      </c>
      <c r="M560">
        <v>1456293600</v>
      </c>
      <c r="N560">
        <v>1460005200</v>
      </c>
      <c r="O560" s="14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9">
        <f t="shared" si="32"/>
        <v>100.9696106362773</v>
      </c>
      <c r="H561" s="6">
        <f t="shared" si="33"/>
        <v>104.03228962818004</v>
      </c>
      <c r="I561">
        <v>1022</v>
      </c>
      <c r="J561" t="s">
        <v>21</v>
      </c>
      <c r="K561" t="s">
        <v>22</v>
      </c>
      <c r="L561" s="14">
        <f t="shared" si="34"/>
        <v>42584.208333333328</v>
      </c>
      <c r="M561">
        <v>1470114000</v>
      </c>
      <c r="N561">
        <v>1470718800</v>
      </c>
      <c r="O561" s="14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9">
        <f t="shared" si="32"/>
        <v>794.16</v>
      </c>
      <c r="H562" s="6">
        <f t="shared" si="33"/>
        <v>49.994334277620396</v>
      </c>
      <c r="I562">
        <v>3177</v>
      </c>
      <c r="J562" t="s">
        <v>21</v>
      </c>
      <c r="K562" t="s">
        <v>22</v>
      </c>
      <c r="L562" s="14">
        <f t="shared" si="34"/>
        <v>40865.25</v>
      </c>
      <c r="M562">
        <v>1321596000</v>
      </c>
      <c r="N562">
        <v>1325052000</v>
      </c>
      <c r="O562" s="14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9">
        <f t="shared" si="32"/>
        <v>369.7</v>
      </c>
      <c r="H563" s="6">
        <f t="shared" si="33"/>
        <v>56.015151515151516</v>
      </c>
      <c r="I563">
        <v>198</v>
      </c>
      <c r="J563" t="s">
        <v>98</v>
      </c>
      <c r="K563" t="s">
        <v>99</v>
      </c>
      <c r="L563" s="14">
        <f t="shared" si="34"/>
        <v>40833.208333333336</v>
      </c>
      <c r="M563">
        <v>1318827600</v>
      </c>
      <c r="N563">
        <v>1319000400</v>
      </c>
      <c r="O563" s="14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9">
        <f t="shared" si="32"/>
        <v>12.818181818181817</v>
      </c>
      <c r="H564" s="6">
        <f t="shared" si="33"/>
        <v>48.807692307692307</v>
      </c>
      <c r="I564">
        <v>26</v>
      </c>
      <c r="J564" t="s">
        <v>98</v>
      </c>
      <c r="K564" t="s">
        <v>99</v>
      </c>
      <c r="L564" s="14">
        <f t="shared" si="34"/>
        <v>43536.208333333328</v>
      </c>
      <c r="M564">
        <v>1552366800</v>
      </c>
      <c r="N564">
        <v>1552539600</v>
      </c>
      <c r="O564" s="14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9">
        <f t="shared" si="32"/>
        <v>138.02702702702703</v>
      </c>
      <c r="H565" s="6">
        <f t="shared" si="33"/>
        <v>60.082352941176474</v>
      </c>
      <c r="I565">
        <v>85</v>
      </c>
      <c r="J565" t="s">
        <v>26</v>
      </c>
      <c r="K565" t="s">
        <v>27</v>
      </c>
      <c r="L565" s="14">
        <f t="shared" si="34"/>
        <v>43417.25</v>
      </c>
      <c r="M565">
        <v>1542088800</v>
      </c>
      <c r="N565">
        <v>1543816800</v>
      </c>
      <c r="O565" s="14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9">
        <f t="shared" si="32"/>
        <v>83.813278008298752</v>
      </c>
      <c r="H566" s="6">
        <f t="shared" si="33"/>
        <v>78.990502793296088</v>
      </c>
      <c r="I566">
        <v>1790</v>
      </c>
      <c r="J566" t="s">
        <v>21</v>
      </c>
      <c r="K566" t="s">
        <v>22</v>
      </c>
      <c r="L566" s="14">
        <f t="shared" si="34"/>
        <v>42078.208333333328</v>
      </c>
      <c r="M566">
        <v>1426395600</v>
      </c>
      <c r="N566">
        <v>1427086800</v>
      </c>
      <c r="O566" s="14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9">
        <f t="shared" si="32"/>
        <v>204.60063224446787</v>
      </c>
      <c r="H567" s="6">
        <f t="shared" si="33"/>
        <v>53.99499443826474</v>
      </c>
      <c r="I567">
        <v>3596</v>
      </c>
      <c r="J567" t="s">
        <v>21</v>
      </c>
      <c r="K567" t="s">
        <v>22</v>
      </c>
      <c r="L567" s="14">
        <f t="shared" si="34"/>
        <v>40862.25</v>
      </c>
      <c r="M567">
        <v>1321336800</v>
      </c>
      <c r="N567">
        <v>1323064800</v>
      </c>
      <c r="O567" s="14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9">
        <f t="shared" si="32"/>
        <v>44.344086021505376</v>
      </c>
      <c r="H568" s="6">
        <f t="shared" si="33"/>
        <v>111.45945945945945</v>
      </c>
      <c r="I568">
        <v>37</v>
      </c>
      <c r="J568" t="s">
        <v>21</v>
      </c>
      <c r="K568" t="s">
        <v>22</v>
      </c>
      <c r="L568" s="14">
        <f t="shared" si="34"/>
        <v>42424.25</v>
      </c>
      <c r="M568">
        <v>1456293600</v>
      </c>
      <c r="N568">
        <v>1458277200</v>
      </c>
      <c r="O568" s="14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9">
        <f t="shared" si="32"/>
        <v>218.60294117647058</v>
      </c>
      <c r="H569" s="6">
        <f t="shared" si="33"/>
        <v>60.922131147540981</v>
      </c>
      <c r="I569">
        <v>244</v>
      </c>
      <c r="J569" t="s">
        <v>21</v>
      </c>
      <c r="K569" t="s">
        <v>22</v>
      </c>
      <c r="L569" s="14">
        <f t="shared" si="34"/>
        <v>41830.208333333336</v>
      </c>
      <c r="M569">
        <v>1404968400</v>
      </c>
      <c r="N569">
        <v>1405141200</v>
      </c>
      <c r="O569" s="14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9">
        <f t="shared" si="32"/>
        <v>186.03314917127071</v>
      </c>
      <c r="H570" s="6">
        <f t="shared" si="33"/>
        <v>26.0015444015444</v>
      </c>
      <c r="I570">
        <v>5180</v>
      </c>
      <c r="J570" t="s">
        <v>21</v>
      </c>
      <c r="K570" t="s">
        <v>22</v>
      </c>
      <c r="L570" s="14">
        <f t="shared" si="34"/>
        <v>40374.208333333336</v>
      </c>
      <c r="M570">
        <v>1279170000</v>
      </c>
      <c r="N570">
        <v>1283058000</v>
      </c>
      <c r="O570" s="14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9">
        <f t="shared" si="32"/>
        <v>237.33830845771143</v>
      </c>
      <c r="H571" s="6">
        <f t="shared" si="33"/>
        <v>80.993208828522924</v>
      </c>
      <c r="I571">
        <v>589</v>
      </c>
      <c r="J571" t="s">
        <v>107</v>
      </c>
      <c r="K571" t="s">
        <v>108</v>
      </c>
      <c r="L571" s="14">
        <f t="shared" si="34"/>
        <v>40554.25</v>
      </c>
      <c r="M571">
        <v>1294725600</v>
      </c>
      <c r="N571">
        <v>1295762400</v>
      </c>
      <c r="O571" s="14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9">
        <f t="shared" si="32"/>
        <v>305.65384615384613</v>
      </c>
      <c r="H572" s="6">
        <f t="shared" si="33"/>
        <v>34.995963302752294</v>
      </c>
      <c r="I572">
        <v>2725</v>
      </c>
      <c r="J572" t="s">
        <v>21</v>
      </c>
      <c r="K572" t="s">
        <v>22</v>
      </c>
      <c r="L572" s="14">
        <f t="shared" si="34"/>
        <v>41993.25</v>
      </c>
      <c r="M572">
        <v>1419055200</v>
      </c>
      <c r="N572">
        <v>1419573600</v>
      </c>
      <c r="O572" s="14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9">
        <f t="shared" si="32"/>
        <v>94.142857142857139</v>
      </c>
      <c r="H573" s="6">
        <f t="shared" si="33"/>
        <v>94.142857142857139</v>
      </c>
      <c r="I573">
        <v>35</v>
      </c>
      <c r="J573" t="s">
        <v>107</v>
      </c>
      <c r="K573" t="s">
        <v>108</v>
      </c>
      <c r="L573" s="14">
        <f t="shared" si="34"/>
        <v>42174.208333333328</v>
      </c>
      <c r="M573">
        <v>1434690000</v>
      </c>
      <c r="N573">
        <v>1438750800</v>
      </c>
      <c r="O573" s="14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9">
        <f t="shared" si="32"/>
        <v>54.400000000000006</v>
      </c>
      <c r="H574" s="6">
        <f t="shared" si="33"/>
        <v>52.085106382978722</v>
      </c>
      <c r="I574">
        <v>94</v>
      </c>
      <c r="J574" t="s">
        <v>21</v>
      </c>
      <c r="K574" t="s">
        <v>22</v>
      </c>
      <c r="L574" s="14">
        <f t="shared" si="34"/>
        <v>42275.208333333328</v>
      </c>
      <c r="M574">
        <v>1443416400</v>
      </c>
      <c r="N574">
        <v>1444798800</v>
      </c>
      <c r="O574" s="14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9">
        <f t="shared" si="32"/>
        <v>111.88059701492537</v>
      </c>
      <c r="H575" s="6">
        <f t="shared" si="33"/>
        <v>24.986666666666668</v>
      </c>
      <c r="I575">
        <v>300</v>
      </c>
      <c r="J575" t="s">
        <v>21</v>
      </c>
      <c r="K575" t="s">
        <v>22</v>
      </c>
      <c r="L575" s="14">
        <f t="shared" si="34"/>
        <v>41761.208333333336</v>
      </c>
      <c r="M575">
        <v>1399006800</v>
      </c>
      <c r="N575">
        <v>1399179600</v>
      </c>
      <c r="O575" s="14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9">
        <f t="shared" si="32"/>
        <v>369.14814814814815</v>
      </c>
      <c r="H576" s="6">
        <f t="shared" si="33"/>
        <v>69.215277777777771</v>
      </c>
      <c r="I576">
        <v>144</v>
      </c>
      <c r="J576" t="s">
        <v>21</v>
      </c>
      <c r="K576" t="s">
        <v>22</v>
      </c>
      <c r="L576" s="14">
        <f t="shared" si="34"/>
        <v>43806.25</v>
      </c>
      <c r="M576">
        <v>1575698400</v>
      </c>
      <c r="N576">
        <v>1576562400</v>
      </c>
      <c r="O576" s="14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9">
        <f t="shared" si="32"/>
        <v>62.930372148859547</v>
      </c>
      <c r="H577" s="6">
        <f t="shared" si="33"/>
        <v>93.944444444444443</v>
      </c>
      <c r="I577">
        <v>558</v>
      </c>
      <c r="J577" t="s">
        <v>21</v>
      </c>
      <c r="K577" t="s">
        <v>22</v>
      </c>
      <c r="L577" s="14">
        <f t="shared" si="34"/>
        <v>41779.208333333336</v>
      </c>
      <c r="M577">
        <v>1400562000</v>
      </c>
      <c r="N577">
        <v>1400821200</v>
      </c>
      <c r="O577" s="14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9">
        <f t="shared" si="32"/>
        <v>64.927835051546396</v>
      </c>
      <c r="H578" s="6">
        <f t="shared" si="33"/>
        <v>98.40625</v>
      </c>
      <c r="I578">
        <v>64</v>
      </c>
      <c r="J578" t="s">
        <v>21</v>
      </c>
      <c r="K578" t="s">
        <v>22</v>
      </c>
      <c r="L578" s="14">
        <f t="shared" si="34"/>
        <v>43040.208333333328</v>
      </c>
      <c r="M578">
        <v>1509512400</v>
      </c>
      <c r="N578">
        <v>1510984800</v>
      </c>
      <c r="O578" s="14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9">
        <f t="shared" ref="G579:G642" si="36">(E579/D579)*100</f>
        <v>18.853658536585368</v>
      </c>
      <c r="H579" s="6">
        <f t="shared" ref="H579:H642" si="37">IFERROR(E579/I579,0)</f>
        <v>41.783783783783782</v>
      </c>
      <c r="I579">
        <v>37</v>
      </c>
      <c r="J579" t="s">
        <v>21</v>
      </c>
      <c r="K579" t="s">
        <v>22</v>
      </c>
      <c r="L579" s="14">
        <f t="shared" ref="L579:L642" si="38">(M579/86400)+DATE(1970,1,1)</f>
        <v>40613.25</v>
      </c>
      <c r="M579">
        <v>1299823200</v>
      </c>
      <c r="N579">
        <v>1302066000</v>
      </c>
      <c r="O579" s="14">
        <f t="shared" ref="O579:O642" si="39">(N579/86400)+DATE(1970,1,1)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9">
        <f t="shared" si="36"/>
        <v>16.754404145077721</v>
      </c>
      <c r="H580" s="6">
        <f t="shared" si="37"/>
        <v>65.991836734693877</v>
      </c>
      <c r="I580">
        <v>245</v>
      </c>
      <c r="J580" t="s">
        <v>21</v>
      </c>
      <c r="K580" t="s">
        <v>22</v>
      </c>
      <c r="L580" s="14">
        <f t="shared" si="38"/>
        <v>40878.25</v>
      </c>
      <c r="M580">
        <v>1322719200</v>
      </c>
      <c r="N580">
        <v>1322978400</v>
      </c>
      <c r="O580" s="14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9">
        <f t="shared" si="36"/>
        <v>101.11290322580646</v>
      </c>
      <c r="H581" s="6">
        <f t="shared" si="37"/>
        <v>72.05747126436782</v>
      </c>
      <c r="I581">
        <v>87</v>
      </c>
      <c r="J581" t="s">
        <v>21</v>
      </c>
      <c r="K581" t="s">
        <v>22</v>
      </c>
      <c r="L581" s="14">
        <f t="shared" si="38"/>
        <v>40762.208333333336</v>
      </c>
      <c r="M581">
        <v>1312693200</v>
      </c>
      <c r="N581">
        <v>1313730000</v>
      </c>
      <c r="O581" s="14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9">
        <f t="shared" si="36"/>
        <v>341.5022831050228</v>
      </c>
      <c r="H582" s="6">
        <f t="shared" si="37"/>
        <v>48.003209242618745</v>
      </c>
      <c r="I582">
        <v>3116</v>
      </c>
      <c r="J582" t="s">
        <v>21</v>
      </c>
      <c r="K582" t="s">
        <v>22</v>
      </c>
      <c r="L582" s="14">
        <f t="shared" si="38"/>
        <v>41696.25</v>
      </c>
      <c r="M582">
        <v>1393394400</v>
      </c>
      <c r="N582">
        <v>1394085600</v>
      </c>
      <c r="O582" s="14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9">
        <f t="shared" si="36"/>
        <v>64.016666666666666</v>
      </c>
      <c r="H583" s="6">
        <f t="shared" si="37"/>
        <v>54.098591549295776</v>
      </c>
      <c r="I583">
        <v>71</v>
      </c>
      <c r="J583" t="s">
        <v>21</v>
      </c>
      <c r="K583" t="s">
        <v>22</v>
      </c>
      <c r="L583" s="14">
        <f t="shared" si="38"/>
        <v>40662.208333333336</v>
      </c>
      <c r="M583">
        <v>1304053200</v>
      </c>
      <c r="N583">
        <v>1305349200</v>
      </c>
      <c r="O583" s="14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9">
        <f t="shared" si="36"/>
        <v>52.080459770114942</v>
      </c>
      <c r="H584" s="6">
        <f t="shared" si="37"/>
        <v>107.88095238095238</v>
      </c>
      <c r="I584">
        <v>42</v>
      </c>
      <c r="J584" t="s">
        <v>21</v>
      </c>
      <c r="K584" t="s">
        <v>22</v>
      </c>
      <c r="L584" s="14">
        <f t="shared" si="38"/>
        <v>42165.208333333328</v>
      </c>
      <c r="M584">
        <v>1433912400</v>
      </c>
      <c r="N584">
        <v>1434344400</v>
      </c>
      <c r="O584" s="14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9">
        <f t="shared" si="36"/>
        <v>322.40211640211641</v>
      </c>
      <c r="H585" s="6">
        <f t="shared" si="37"/>
        <v>67.034103410341032</v>
      </c>
      <c r="I585">
        <v>909</v>
      </c>
      <c r="J585" t="s">
        <v>21</v>
      </c>
      <c r="K585" t="s">
        <v>22</v>
      </c>
      <c r="L585" s="14">
        <f t="shared" si="38"/>
        <v>40959.25</v>
      </c>
      <c r="M585">
        <v>1329717600</v>
      </c>
      <c r="N585">
        <v>1331186400</v>
      </c>
      <c r="O585" s="14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9">
        <f t="shared" si="36"/>
        <v>119.50810185185186</v>
      </c>
      <c r="H586" s="6">
        <f t="shared" si="37"/>
        <v>64.01425914445133</v>
      </c>
      <c r="I586">
        <v>1613</v>
      </c>
      <c r="J586" t="s">
        <v>21</v>
      </c>
      <c r="K586" t="s">
        <v>22</v>
      </c>
      <c r="L586" s="14">
        <f t="shared" si="38"/>
        <v>41024.208333333336</v>
      </c>
      <c r="M586">
        <v>1335330000</v>
      </c>
      <c r="N586">
        <v>1336539600</v>
      </c>
      <c r="O586" s="14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9">
        <f t="shared" si="36"/>
        <v>146.79775280898878</v>
      </c>
      <c r="H587" s="6">
        <f t="shared" si="37"/>
        <v>96.066176470588232</v>
      </c>
      <c r="I587">
        <v>136</v>
      </c>
      <c r="J587" t="s">
        <v>21</v>
      </c>
      <c r="K587" t="s">
        <v>22</v>
      </c>
      <c r="L587" s="14">
        <f t="shared" si="38"/>
        <v>40255.208333333336</v>
      </c>
      <c r="M587">
        <v>1268888400</v>
      </c>
      <c r="N587">
        <v>1269752400</v>
      </c>
      <c r="O587" s="14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9">
        <f t="shared" si="36"/>
        <v>950.57142857142856</v>
      </c>
      <c r="H588" s="6">
        <f t="shared" si="37"/>
        <v>51.184615384615384</v>
      </c>
      <c r="I588">
        <v>130</v>
      </c>
      <c r="J588" t="s">
        <v>21</v>
      </c>
      <c r="K588" t="s">
        <v>22</v>
      </c>
      <c r="L588" s="14">
        <f t="shared" si="38"/>
        <v>40499.25</v>
      </c>
      <c r="M588">
        <v>1289973600</v>
      </c>
      <c r="N588">
        <v>1291615200</v>
      </c>
      <c r="O588" s="14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9">
        <f t="shared" si="36"/>
        <v>72.893617021276597</v>
      </c>
      <c r="H589" s="6">
        <f t="shared" si="37"/>
        <v>43.92307692307692</v>
      </c>
      <c r="I589">
        <v>156</v>
      </c>
      <c r="J589" t="s">
        <v>15</v>
      </c>
      <c r="K589" t="s">
        <v>16</v>
      </c>
      <c r="L589" s="14">
        <f t="shared" si="38"/>
        <v>43484.25</v>
      </c>
      <c r="M589">
        <v>1547877600</v>
      </c>
      <c r="N589">
        <v>1552366800</v>
      </c>
      <c r="O589" s="14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9">
        <f t="shared" si="36"/>
        <v>79.008248730964468</v>
      </c>
      <c r="H590" s="6">
        <f t="shared" si="37"/>
        <v>91.021198830409361</v>
      </c>
      <c r="I590">
        <v>1368</v>
      </c>
      <c r="J590" t="s">
        <v>40</v>
      </c>
      <c r="K590" t="s">
        <v>41</v>
      </c>
      <c r="L590" s="14">
        <f t="shared" si="38"/>
        <v>40262.208333333336</v>
      </c>
      <c r="M590">
        <v>1269493200</v>
      </c>
      <c r="N590">
        <v>1272171600</v>
      </c>
      <c r="O590" s="14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9">
        <f t="shared" si="36"/>
        <v>64.721518987341781</v>
      </c>
      <c r="H591" s="6">
        <f t="shared" si="37"/>
        <v>50.127450980392155</v>
      </c>
      <c r="I591">
        <v>102</v>
      </c>
      <c r="J591" t="s">
        <v>21</v>
      </c>
      <c r="K591" t="s">
        <v>22</v>
      </c>
      <c r="L591" s="14">
        <f t="shared" si="38"/>
        <v>42190.208333333328</v>
      </c>
      <c r="M591">
        <v>1436072400</v>
      </c>
      <c r="N591">
        <v>1436677200</v>
      </c>
      <c r="O591" s="14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9">
        <f t="shared" si="36"/>
        <v>82.028169014084511</v>
      </c>
      <c r="H592" s="6">
        <f t="shared" si="37"/>
        <v>67.720930232558146</v>
      </c>
      <c r="I592">
        <v>86</v>
      </c>
      <c r="J592" t="s">
        <v>26</v>
      </c>
      <c r="K592" t="s">
        <v>27</v>
      </c>
      <c r="L592" s="14">
        <f t="shared" si="38"/>
        <v>41994.25</v>
      </c>
      <c r="M592">
        <v>1419141600</v>
      </c>
      <c r="N592">
        <v>1420092000</v>
      </c>
      <c r="O592" s="14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9">
        <f t="shared" si="36"/>
        <v>1037.6666666666667</v>
      </c>
      <c r="H593" s="6">
        <f t="shared" si="37"/>
        <v>61.03921568627451</v>
      </c>
      <c r="I593">
        <v>102</v>
      </c>
      <c r="J593" t="s">
        <v>21</v>
      </c>
      <c r="K593" t="s">
        <v>22</v>
      </c>
      <c r="L593" s="14">
        <f t="shared" si="38"/>
        <v>40373.208333333336</v>
      </c>
      <c r="M593">
        <v>1279083600</v>
      </c>
      <c r="N593">
        <v>1279947600</v>
      </c>
      <c r="O593" s="14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9">
        <f t="shared" si="36"/>
        <v>12.910076530612244</v>
      </c>
      <c r="H594" s="6">
        <f t="shared" si="37"/>
        <v>80.011857707509876</v>
      </c>
      <c r="I594">
        <v>253</v>
      </c>
      <c r="J594" t="s">
        <v>21</v>
      </c>
      <c r="K594" t="s">
        <v>22</v>
      </c>
      <c r="L594" s="14">
        <f t="shared" si="38"/>
        <v>41789.208333333336</v>
      </c>
      <c r="M594">
        <v>1401426000</v>
      </c>
      <c r="N594">
        <v>1402203600</v>
      </c>
      <c r="O594" s="14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9">
        <f t="shared" si="36"/>
        <v>154.84210526315789</v>
      </c>
      <c r="H595" s="6">
        <f t="shared" si="37"/>
        <v>47.001497753369947</v>
      </c>
      <c r="I595">
        <v>4006</v>
      </c>
      <c r="J595" t="s">
        <v>21</v>
      </c>
      <c r="K595" t="s">
        <v>22</v>
      </c>
      <c r="L595" s="14">
        <f t="shared" si="38"/>
        <v>41724.208333333336</v>
      </c>
      <c r="M595">
        <v>1395810000</v>
      </c>
      <c r="N595">
        <v>1396933200</v>
      </c>
      <c r="O595" s="14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9">
        <f t="shared" si="36"/>
        <v>7.0991735537190088</v>
      </c>
      <c r="H596" s="6">
        <f t="shared" si="37"/>
        <v>71.127388535031841</v>
      </c>
      <c r="I596">
        <v>157</v>
      </c>
      <c r="J596" t="s">
        <v>21</v>
      </c>
      <c r="K596" t="s">
        <v>22</v>
      </c>
      <c r="L596" s="14">
        <f t="shared" si="38"/>
        <v>42548.208333333328</v>
      </c>
      <c r="M596">
        <v>1467003600</v>
      </c>
      <c r="N596">
        <v>1467262800</v>
      </c>
      <c r="O596" s="14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9">
        <f t="shared" si="36"/>
        <v>208.52773826458036</v>
      </c>
      <c r="H597" s="6">
        <f t="shared" si="37"/>
        <v>89.99079189686924</v>
      </c>
      <c r="I597">
        <v>1629</v>
      </c>
      <c r="J597" t="s">
        <v>21</v>
      </c>
      <c r="K597" t="s">
        <v>22</v>
      </c>
      <c r="L597" s="14">
        <f t="shared" si="38"/>
        <v>40253.208333333336</v>
      </c>
      <c r="M597">
        <v>1268715600</v>
      </c>
      <c r="N597">
        <v>1270530000</v>
      </c>
      <c r="O597" s="14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9">
        <f t="shared" si="36"/>
        <v>99.683544303797461</v>
      </c>
      <c r="H598" s="6">
        <f t="shared" si="37"/>
        <v>43.032786885245905</v>
      </c>
      <c r="I598">
        <v>183</v>
      </c>
      <c r="J598" t="s">
        <v>21</v>
      </c>
      <c r="K598" t="s">
        <v>22</v>
      </c>
      <c r="L598" s="14">
        <f t="shared" si="38"/>
        <v>42434.25</v>
      </c>
      <c r="M598">
        <v>1457157600</v>
      </c>
      <c r="N598">
        <v>1457762400</v>
      </c>
      <c r="O598" s="14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9">
        <f t="shared" si="36"/>
        <v>201.59756097560978</v>
      </c>
      <c r="H599" s="6">
        <f t="shared" si="37"/>
        <v>67.997714808043881</v>
      </c>
      <c r="I599">
        <v>2188</v>
      </c>
      <c r="J599" t="s">
        <v>21</v>
      </c>
      <c r="K599" t="s">
        <v>22</v>
      </c>
      <c r="L599" s="14">
        <f t="shared" si="38"/>
        <v>43786.25</v>
      </c>
      <c r="M599">
        <v>1573970400</v>
      </c>
      <c r="N599">
        <v>1575525600</v>
      </c>
      <c r="O599" s="14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9">
        <f t="shared" si="36"/>
        <v>162.09032258064516</v>
      </c>
      <c r="H600" s="6">
        <f t="shared" si="37"/>
        <v>73.004566210045667</v>
      </c>
      <c r="I600">
        <v>2409</v>
      </c>
      <c r="J600" t="s">
        <v>107</v>
      </c>
      <c r="K600" t="s">
        <v>108</v>
      </c>
      <c r="L600" s="14">
        <f t="shared" si="38"/>
        <v>40344.208333333336</v>
      </c>
      <c r="M600">
        <v>1276578000</v>
      </c>
      <c r="N600">
        <v>1279083600</v>
      </c>
      <c r="O600" s="14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9">
        <f t="shared" si="36"/>
        <v>3.6436208125445471</v>
      </c>
      <c r="H601" s="6">
        <f t="shared" si="37"/>
        <v>62.341463414634148</v>
      </c>
      <c r="I601">
        <v>82</v>
      </c>
      <c r="J601" t="s">
        <v>36</v>
      </c>
      <c r="K601" t="s">
        <v>37</v>
      </c>
      <c r="L601" s="14">
        <f t="shared" si="38"/>
        <v>42047.25</v>
      </c>
      <c r="M601">
        <v>1423720800</v>
      </c>
      <c r="N601">
        <v>1424412000</v>
      </c>
      <c r="O601" s="14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9">
        <f t="shared" si="36"/>
        <v>5</v>
      </c>
      <c r="H602" s="6">
        <f t="shared" si="37"/>
        <v>5</v>
      </c>
      <c r="I602">
        <v>1</v>
      </c>
      <c r="J602" t="s">
        <v>40</v>
      </c>
      <c r="K602" t="s">
        <v>41</v>
      </c>
      <c r="L602" s="14">
        <f t="shared" si="38"/>
        <v>41485.208333333336</v>
      </c>
      <c r="M602">
        <v>1375160400</v>
      </c>
      <c r="N602">
        <v>1376197200</v>
      </c>
      <c r="O602" s="14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9">
        <f t="shared" si="36"/>
        <v>206.63492063492063</v>
      </c>
      <c r="H603" s="6">
        <f t="shared" si="37"/>
        <v>67.103092783505161</v>
      </c>
      <c r="I603">
        <v>194</v>
      </c>
      <c r="J603" t="s">
        <v>21</v>
      </c>
      <c r="K603" t="s">
        <v>22</v>
      </c>
      <c r="L603" s="14">
        <f t="shared" si="38"/>
        <v>41789.208333333336</v>
      </c>
      <c r="M603">
        <v>1401426000</v>
      </c>
      <c r="N603">
        <v>1402894800</v>
      </c>
      <c r="O603" s="14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9">
        <f t="shared" si="36"/>
        <v>128.23628691983123</v>
      </c>
      <c r="H604" s="6">
        <f t="shared" si="37"/>
        <v>79.978947368421046</v>
      </c>
      <c r="I604">
        <v>1140</v>
      </c>
      <c r="J604" t="s">
        <v>21</v>
      </c>
      <c r="K604" t="s">
        <v>22</v>
      </c>
      <c r="L604" s="14">
        <f t="shared" si="38"/>
        <v>42160.208333333328</v>
      </c>
      <c r="M604">
        <v>1433480400</v>
      </c>
      <c r="N604">
        <v>1434430800</v>
      </c>
      <c r="O604" s="14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9">
        <f t="shared" si="36"/>
        <v>119.66037735849055</v>
      </c>
      <c r="H605" s="6">
        <f t="shared" si="37"/>
        <v>62.176470588235297</v>
      </c>
      <c r="I605">
        <v>102</v>
      </c>
      <c r="J605" t="s">
        <v>21</v>
      </c>
      <c r="K605" t="s">
        <v>22</v>
      </c>
      <c r="L605" s="14">
        <f t="shared" si="38"/>
        <v>43573.208333333328</v>
      </c>
      <c r="M605">
        <v>1555563600</v>
      </c>
      <c r="N605">
        <v>1557896400</v>
      </c>
      <c r="O605" s="14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9">
        <f t="shared" si="36"/>
        <v>170.73055242390078</v>
      </c>
      <c r="H606" s="6">
        <f t="shared" si="37"/>
        <v>53.005950297514879</v>
      </c>
      <c r="I606">
        <v>2857</v>
      </c>
      <c r="J606" t="s">
        <v>21</v>
      </c>
      <c r="K606" t="s">
        <v>22</v>
      </c>
      <c r="L606" s="14">
        <f t="shared" si="38"/>
        <v>40565.25</v>
      </c>
      <c r="M606">
        <v>1295676000</v>
      </c>
      <c r="N606">
        <v>1297490400</v>
      </c>
      <c r="O606" s="14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9">
        <f t="shared" si="36"/>
        <v>187.21212121212122</v>
      </c>
      <c r="H607" s="6">
        <f t="shared" si="37"/>
        <v>57.738317757009348</v>
      </c>
      <c r="I607">
        <v>107</v>
      </c>
      <c r="J607" t="s">
        <v>21</v>
      </c>
      <c r="K607" t="s">
        <v>22</v>
      </c>
      <c r="L607" s="14">
        <f t="shared" si="38"/>
        <v>42280.208333333328</v>
      </c>
      <c r="M607">
        <v>1443848400</v>
      </c>
      <c r="N607">
        <v>1447394400</v>
      </c>
      <c r="O607" s="14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9">
        <f t="shared" si="36"/>
        <v>188.38235294117646</v>
      </c>
      <c r="H608" s="6">
        <f t="shared" si="37"/>
        <v>40.03125</v>
      </c>
      <c r="I608">
        <v>160</v>
      </c>
      <c r="J608" t="s">
        <v>40</v>
      </c>
      <c r="K608" t="s">
        <v>41</v>
      </c>
      <c r="L608" s="14">
        <f t="shared" si="38"/>
        <v>42436.25</v>
      </c>
      <c r="M608">
        <v>1457330400</v>
      </c>
      <c r="N608">
        <v>1458277200</v>
      </c>
      <c r="O608" s="14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9">
        <f t="shared" si="36"/>
        <v>131.29869186046511</v>
      </c>
      <c r="H609" s="6">
        <f t="shared" si="37"/>
        <v>81.016591928251117</v>
      </c>
      <c r="I609">
        <v>2230</v>
      </c>
      <c r="J609" t="s">
        <v>21</v>
      </c>
      <c r="K609" t="s">
        <v>22</v>
      </c>
      <c r="L609" s="14">
        <f t="shared" si="38"/>
        <v>41721.208333333336</v>
      </c>
      <c r="M609">
        <v>1395550800</v>
      </c>
      <c r="N609">
        <v>1395723600</v>
      </c>
      <c r="O609" s="14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9">
        <f t="shared" si="36"/>
        <v>283.97435897435901</v>
      </c>
      <c r="H610" s="6">
        <f t="shared" si="37"/>
        <v>35.047468354430379</v>
      </c>
      <c r="I610">
        <v>316</v>
      </c>
      <c r="J610" t="s">
        <v>21</v>
      </c>
      <c r="K610" t="s">
        <v>22</v>
      </c>
      <c r="L610" s="14">
        <f t="shared" si="38"/>
        <v>43530.25</v>
      </c>
      <c r="M610">
        <v>1551852000</v>
      </c>
      <c r="N610">
        <v>1552197600</v>
      </c>
      <c r="O610" s="14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9">
        <f t="shared" si="36"/>
        <v>120.41999999999999</v>
      </c>
      <c r="H611" s="6">
        <f t="shared" si="37"/>
        <v>102.92307692307692</v>
      </c>
      <c r="I611">
        <v>117</v>
      </c>
      <c r="J611" t="s">
        <v>21</v>
      </c>
      <c r="K611" t="s">
        <v>22</v>
      </c>
      <c r="L611" s="14">
        <f t="shared" si="38"/>
        <v>43481.25</v>
      </c>
      <c r="M611">
        <v>1547618400</v>
      </c>
      <c r="N611">
        <v>1549087200</v>
      </c>
      <c r="O611" s="14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9">
        <f t="shared" si="36"/>
        <v>419.0560747663551</v>
      </c>
      <c r="H612" s="6">
        <f t="shared" si="37"/>
        <v>27.998126756166094</v>
      </c>
      <c r="I612">
        <v>6406</v>
      </c>
      <c r="J612" t="s">
        <v>21</v>
      </c>
      <c r="K612" t="s">
        <v>22</v>
      </c>
      <c r="L612" s="14">
        <f t="shared" si="38"/>
        <v>41259.25</v>
      </c>
      <c r="M612">
        <v>1355637600</v>
      </c>
      <c r="N612">
        <v>1356847200</v>
      </c>
      <c r="O612" s="14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9">
        <f t="shared" si="36"/>
        <v>13.853658536585368</v>
      </c>
      <c r="H613" s="6">
        <f t="shared" si="37"/>
        <v>75.733333333333334</v>
      </c>
      <c r="I613">
        <v>15</v>
      </c>
      <c r="J613" t="s">
        <v>21</v>
      </c>
      <c r="K613" t="s">
        <v>22</v>
      </c>
      <c r="L613" s="14">
        <f t="shared" si="38"/>
        <v>41480.208333333336</v>
      </c>
      <c r="M613">
        <v>1374728400</v>
      </c>
      <c r="N613">
        <v>1375765200</v>
      </c>
      <c r="O613" s="14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9">
        <f t="shared" si="36"/>
        <v>139.43548387096774</v>
      </c>
      <c r="H614" s="6">
        <f t="shared" si="37"/>
        <v>45.026041666666664</v>
      </c>
      <c r="I614">
        <v>192</v>
      </c>
      <c r="J614" t="s">
        <v>21</v>
      </c>
      <c r="K614" t="s">
        <v>22</v>
      </c>
      <c r="L614" s="14">
        <f t="shared" si="38"/>
        <v>40474.208333333336</v>
      </c>
      <c r="M614">
        <v>1287810000</v>
      </c>
      <c r="N614">
        <v>1289800800</v>
      </c>
      <c r="O614" s="14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9">
        <f t="shared" si="36"/>
        <v>174</v>
      </c>
      <c r="H615" s="6">
        <f t="shared" si="37"/>
        <v>73.615384615384613</v>
      </c>
      <c r="I615">
        <v>26</v>
      </c>
      <c r="J615" t="s">
        <v>15</v>
      </c>
      <c r="K615" t="s">
        <v>16</v>
      </c>
      <c r="L615" s="14">
        <f t="shared" si="38"/>
        <v>42973.208333333328</v>
      </c>
      <c r="M615">
        <v>1503723600</v>
      </c>
      <c r="N615">
        <v>1504501200</v>
      </c>
      <c r="O615" s="14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9">
        <f t="shared" si="36"/>
        <v>155.49056603773585</v>
      </c>
      <c r="H616" s="6">
        <f t="shared" si="37"/>
        <v>56.991701244813278</v>
      </c>
      <c r="I616">
        <v>723</v>
      </c>
      <c r="J616" t="s">
        <v>21</v>
      </c>
      <c r="K616" t="s">
        <v>22</v>
      </c>
      <c r="L616" s="14">
        <f t="shared" si="38"/>
        <v>42746.25</v>
      </c>
      <c r="M616">
        <v>1484114400</v>
      </c>
      <c r="N616">
        <v>1485669600</v>
      </c>
      <c r="O616" s="14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9">
        <f t="shared" si="36"/>
        <v>170.44705882352943</v>
      </c>
      <c r="H617" s="6">
        <f t="shared" si="37"/>
        <v>85.223529411764702</v>
      </c>
      <c r="I617">
        <v>170</v>
      </c>
      <c r="J617" t="s">
        <v>107</v>
      </c>
      <c r="K617" t="s">
        <v>108</v>
      </c>
      <c r="L617" s="14">
        <f t="shared" si="38"/>
        <v>42489.208333333328</v>
      </c>
      <c r="M617">
        <v>1461906000</v>
      </c>
      <c r="N617">
        <v>1462770000</v>
      </c>
      <c r="O617" s="14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9">
        <f t="shared" si="36"/>
        <v>189.515625</v>
      </c>
      <c r="H618" s="6">
        <f t="shared" si="37"/>
        <v>50.962184873949582</v>
      </c>
      <c r="I618">
        <v>238</v>
      </c>
      <c r="J618" t="s">
        <v>40</v>
      </c>
      <c r="K618" t="s">
        <v>41</v>
      </c>
      <c r="L618" s="14">
        <f t="shared" si="38"/>
        <v>41537.208333333336</v>
      </c>
      <c r="M618">
        <v>1379653200</v>
      </c>
      <c r="N618">
        <v>1379739600</v>
      </c>
      <c r="O618" s="14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9">
        <f t="shared" si="36"/>
        <v>249.71428571428572</v>
      </c>
      <c r="H619" s="6">
        <f t="shared" si="37"/>
        <v>63.563636363636363</v>
      </c>
      <c r="I619">
        <v>55</v>
      </c>
      <c r="J619" t="s">
        <v>21</v>
      </c>
      <c r="K619" t="s">
        <v>22</v>
      </c>
      <c r="L619" s="14">
        <f t="shared" si="38"/>
        <v>41794.208333333336</v>
      </c>
      <c r="M619">
        <v>1401858000</v>
      </c>
      <c r="N619">
        <v>1402722000</v>
      </c>
      <c r="O619" s="14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9">
        <f t="shared" si="36"/>
        <v>48.860523665659613</v>
      </c>
      <c r="H620" s="6">
        <f t="shared" si="37"/>
        <v>80.999165275459092</v>
      </c>
      <c r="I620">
        <v>1198</v>
      </c>
      <c r="J620" t="s">
        <v>21</v>
      </c>
      <c r="K620" t="s">
        <v>22</v>
      </c>
      <c r="L620" s="14">
        <f t="shared" si="38"/>
        <v>41396.208333333336</v>
      </c>
      <c r="M620">
        <v>1367470800</v>
      </c>
      <c r="N620">
        <v>1369285200</v>
      </c>
      <c r="O620" s="14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9">
        <f t="shared" si="36"/>
        <v>28.461970393057683</v>
      </c>
      <c r="H621" s="6">
        <f t="shared" si="37"/>
        <v>86.044753086419746</v>
      </c>
      <c r="I621">
        <v>648</v>
      </c>
      <c r="J621" t="s">
        <v>21</v>
      </c>
      <c r="K621" t="s">
        <v>22</v>
      </c>
      <c r="L621" s="14">
        <f t="shared" si="38"/>
        <v>40669.208333333336</v>
      </c>
      <c r="M621">
        <v>1304658000</v>
      </c>
      <c r="N621">
        <v>1304744400</v>
      </c>
      <c r="O621" s="14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9">
        <f t="shared" si="36"/>
        <v>268.02325581395348</v>
      </c>
      <c r="H622" s="6">
        <f t="shared" si="37"/>
        <v>90.0390625</v>
      </c>
      <c r="I622">
        <v>128</v>
      </c>
      <c r="J622" t="s">
        <v>26</v>
      </c>
      <c r="K622" t="s">
        <v>27</v>
      </c>
      <c r="L622" s="14">
        <f t="shared" si="38"/>
        <v>42559.208333333328</v>
      </c>
      <c r="M622">
        <v>1467954000</v>
      </c>
      <c r="N622">
        <v>1468299600</v>
      </c>
      <c r="O622" s="14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9">
        <f t="shared" si="36"/>
        <v>619.80078125</v>
      </c>
      <c r="H623" s="6">
        <f t="shared" si="37"/>
        <v>74.006063432835816</v>
      </c>
      <c r="I623">
        <v>2144</v>
      </c>
      <c r="J623" t="s">
        <v>21</v>
      </c>
      <c r="K623" t="s">
        <v>22</v>
      </c>
      <c r="L623" s="14">
        <f t="shared" si="38"/>
        <v>42626.208333333328</v>
      </c>
      <c r="M623">
        <v>1473742800</v>
      </c>
      <c r="N623">
        <v>1474174800</v>
      </c>
      <c r="O623" s="14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9">
        <f t="shared" si="36"/>
        <v>3.1301587301587301</v>
      </c>
      <c r="H624" s="6">
        <f t="shared" si="37"/>
        <v>92.4375</v>
      </c>
      <c r="I624">
        <v>64</v>
      </c>
      <c r="J624" t="s">
        <v>21</v>
      </c>
      <c r="K624" t="s">
        <v>22</v>
      </c>
      <c r="L624" s="14">
        <f t="shared" si="38"/>
        <v>43205.208333333328</v>
      </c>
      <c r="M624">
        <v>1523768400</v>
      </c>
      <c r="N624">
        <v>1526014800</v>
      </c>
      <c r="O624" s="14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9">
        <f t="shared" si="36"/>
        <v>159.92152704135739</v>
      </c>
      <c r="H625" s="6">
        <f t="shared" si="37"/>
        <v>55.999257333828446</v>
      </c>
      <c r="I625">
        <v>2693</v>
      </c>
      <c r="J625" t="s">
        <v>40</v>
      </c>
      <c r="K625" t="s">
        <v>41</v>
      </c>
      <c r="L625" s="14">
        <f t="shared" si="38"/>
        <v>42201.208333333328</v>
      </c>
      <c r="M625">
        <v>1437022800</v>
      </c>
      <c r="N625">
        <v>1437454800</v>
      </c>
      <c r="O625" s="14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9">
        <f t="shared" si="36"/>
        <v>279.39215686274508</v>
      </c>
      <c r="H626" s="6">
        <f t="shared" si="37"/>
        <v>32.983796296296298</v>
      </c>
      <c r="I626">
        <v>432</v>
      </c>
      <c r="J626" t="s">
        <v>21</v>
      </c>
      <c r="K626" t="s">
        <v>22</v>
      </c>
      <c r="L626" s="14">
        <f t="shared" si="38"/>
        <v>42029.25</v>
      </c>
      <c r="M626">
        <v>1422165600</v>
      </c>
      <c r="N626">
        <v>1422684000</v>
      </c>
      <c r="O626" s="14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9">
        <f t="shared" si="36"/>
        <v>77.373333333333335</v>
      </c>
      <c r="H627" s="6">
        <f t="shared" si="37"/>
        <v>93.596774193548384</v>
      </c>
      <c r="I627">
        <v>62</v>
      </c>
      <c r="J627" t="s">
        <v>21</v>
      </c>
      <c r="K627" t="s">
        <v>22</v>
      </c>
      <c r="L627" s="14">
        <f t="shared" si="38"/>
        <v>43857.25</v>
      </c>
      <c r="M627">
        <v>1580104800</v>
      </c>
      <c r="N627">
        <v>1581314400</v>
      </c>
      <c r="O627" s="14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9">
        <f t="shared" si="36"/>
        <v>206.32812500000003</v>
      </c>
      <c r="H628" s="6">
        <f t="shared" si="37"/>
        <v>69.867724867724874</v>
      </c>
      <c r="I628">
        <v>189</v>
      </c>
      <c r="J628" t="s">
        <v>21</v>
      </c>
      <c r="K628" t="s">
        <v>22</v>
      </c>
      <c r="L628" s="14">
        <f t="shared" si="38"/>
        <v>40449.208333333336</v>
      </c>
      <c r="M628">
        <v>1285650000</v>
      </c>
      <c r="N628">
        <v>1286427600</v>
      </c>
      <c r="O628" s="14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9">
        <f t="shared" si="36"/>
        <v>694.25</v>
      </c>
      <c r="H629" s="6">
        <f t="shared" si="37"/>
        <v>72.129870129870127</v>
      </c>
      <c r="I629">
        <v>154</v>
      </c>
      <c r="J629" t="s">
        <v>40</v>
      </c>
      <c r="K629" t="s">
        <v>41</v>
      </c>
      <c r="L629" s="14">
        <f t="shared" si="38"/>
        <v>40345.208333333336</v>
      </c>
      <c r="M629">
        <v>1276664400</v>
      </c>
      <c r="N629">
        <v>1278738000</v>
      </c>
      <c r="O629" s="14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9">
        <f t="shared" si="36"/>
        <v>151.78947368421052</v>
      </c>
      <c r="H630" s="6">
        <f t="shared" si="37"/>
        <v>30.041666666666668</v>
      </c>
      <c r="I630">
        <v>96</v>
      </c>
      <c r="J630" t="s">
        <v>21</v>
      </c>
      <c r="K630" t="s">
        <v>22</v>
      </c>
      <c r="L630" s="14">
        <f t="shared" si="38"/>
        <v>40455.208333333336</v>
      </c>
      <c r="M630">
        <v>1286168400</v>
      </c>
      <c r="N630">
        <v>1286427600</v>
      </c>
      <c r="O630" s="14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9">
        <f t="shared" si="36"/>
        <v>64.58207217694995</v>
      </c>
      <c r="H631" s="6">
        <f t="shared" si="37"/>
        <v>73.968000000000004</v>
      </c>
      <c r="I631">
        <v>750</v>
      </c>
      <c r="J631" t="s">
        <v>21</v>
      </c>
      <c r="K631" t="s">
        <v>22</v>
      </c>
      <c r="L631" s="14">
        <f t="shared" si="38"/>
        <v>42557.208333333328</v>
      </c>
      <c r="M631">
        <v>1467781200</v>
      </c>
      <c r="N631">
        <v>1467954000</v>
      </c>
      <c r="O631" s="14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9">
        <f t="shared" si="36"/>
        <v>62.873684210526314</v>
      </c>
      <c r="H632" s="6">
        <f t="shared" si="37"/>
        <v>68.65517241379311</v>
      </c>
      <c r="I632">
        <v>87</v>
      </c>
      <c r="J632" t="s">
        <v>21</v>
      </c>
      <c r="K632" t="s">
        <v>22</v>
      </c>
      <c r="L632" s="14">
        <f t="shared" si="38"/>
        <v>43586.208333333328</v>
      </c>
      <c r="M632">
        <v>1556686800</v>
      </c>
      <c r="N632">
        <v>1557637200</v>
      </c>
      <c r="O632" s="14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9">
        <f t="shared" si="36"/>
        <v>310.39864864864865</v>
      </c>
      <c r="H633" s="6">
        <f t="shared" si="37"/>
        <v>59.992164544564154</v>
      </c>
      <c r="I633">
        <v>3063</v>
      </c>
      <c r="J633" t="s">
        <v>21</v>
      </c>
      <c r="K633" t="s">
        <v>22</v>
      </c>
      <c r="L633" s="14">
        <f t="shared" si="38"/>
        <v>43550.208333333328</v>
      </c>
      <c r="M633">
        <v>1553576400</v>
      </c>
      <c r="N633">
        <v>1553922000</v>
      </c>
      <c r="O633" s="14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9">
        <f t="shared" si="36"/>
        <v>42.859916782246884</v>
      </c>
      <c r="H634" s="6">
        <f t="shared" si="37"/>
        <v>111.15827338129496</v>
      </c>
      <c r="I634">
        <v>278</v>
      </c>
      <c r="J634" t="s">
        <v>21</v>
      </c>
      <c r="K634" t="s">
        <v>22</v>
      </c>
      <c r="L634" s="14">
        <f t="shared" si="38"/>
        <v>41945.208333333336</v>
      </c>
      <c r="M634">
        <v>1414904400</v>
      </c>
      <c r="N634">
        <v>1416463200</v>
      </c>
      <c r="O634" s="14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9">
        <f t="shared" si="36"/>
        <v>83.119402985074629</v>
      </c>
      <c r="H635" s="6">
        <f t="shared" si="37"/>
        <v>53.038095238095238</v>
      </c>
      <c r="I635">
        <v>105</v>
      </c>
      <c r="J635" t="s">
        <v>21</v>
      </c>
      <c r="K635" t="s">
        <v>22</v>
      </c>
      <c r="L635" s="14">
        <f t="shared" si="38"/>
        <v>42315.25</v>
      </c>
      <c r="M635">
        <v>1446876000</v>
      </c>
      <c r="N635">
        <v>1447221600</v>
      </c>
      <c r="O635" s="14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9">
        <f t="shared" si="36"/>
        <v>78.531302876480552</v>
      </c>
      <c r="H636" s="6">
        <f t="shared" si="37"/>
        <v>55.985524728588658</v>
      </c>
      <c r="I636">
        <v>1658</v>
      </c>
      <c r="J636" t="s">
        <v>21</v>
      </c>
      <c r="K636" t="s">
        <v>22</v>
      </c>
      <c r="L636" s="14">
        <f t="shared" si="38"/>
        <v>42819.208333333328</v>
      </c>
      <c r="M636">
        <v>1490418000</v>
      </c>
      <c r="N636">
        <v>1491627600</v>
      </c>
      <c r="O636" s="14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9">
        <f t="shared" si="36"/>
        <v>114.09352517985612</v>
      </c>
      <c r="H637" s="6">
        <f t="shared" si="37"/>
        <v>69.986760812003524</v>
      </c>
      <c r="I637">
        <v>2266</v>
      </c>
      <c r="J637" t="s">
        <v>21</v>
      </c>
      <c r="K637" t="s">
        <v>22</v>
      </c>
      <c r="L637" s="14">
        <f t="shared" si="38"/>
        <v>41314.25</v>
      </c>
      <c r="M637">
        <v>1360389600</v>
      </c>
      <c r="N637">
        <v>1363150800</v>
      </c>
      <c r="O637" s="14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9">
        <f t="shared" si="36"/>
        <v>64.537683358624179</v>
      </c>
      <c r="H638" s="6">
        <f t="shared" si="37"/>
        <v>48.998079877112133</v>
      </c>
      <c r="I638">
        <v>2604</v>
      </c>
      <c r="J638" t="s">
        <v>36</v>
      </c>
      <c r="K638" t="s">
        <v>37</v>
      </c>
      <c r="L638" s="14">
        <f t="shared" si="38"/>
        <v>40926.25</v>
      </c>
      <c r="M638">
        <v>1326866400</v>
      </c>
      <c r="N638">
        <v>1330754400</v>
      </c>
      <c r="O638" s="14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9">
        <f t="shared" si="36"/>
        <v>79.411764705882348</v>
      </c>
      <c r="H639" s="6">
        <f t="shared" si="37"/>
        <v>103.84615384615384</v>
      </c>
      <c r="I639">
        <v>65</v>
      </c>
      <c r="J639" t="s">
        <v>21</v>
      </c>
      <c r="K639" t="s">
        <v>22</v>
      </c>
      <c r="L639" s="14">
        <f t="shared" si="38"/>
        <v>42688.25</v>
      </c>
      <c r="M639">
        <v>1479103200</v>
      </c>
      <c r="N639">
        <v>1479794400</v>
      </c>
      <c r="O639" s="14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9">
        <f t="shared" si="36"/>
        <v>11.419117647058824</v>
      </c>
      <c r="H640" s="6">
        <f t="shared" si="37"/>
        <v>99.127659574468083</v>
      </c>
      <c r="I640">
        <v>94</v>
      </c>
      <c r="J640" t="s">
        <v>21</v>
      </c>
      <c r="K640" t="s">
        <v>22</v>
      </c>
      <c r="L640" s="14">
        <f t="shared" si="38"/>
        <v>40386.208333333336</v>
      </c>
      <c r="M640">
        <v>1280206800</v>
      </c>
      <c r="N640">
        <v>1281243600</v>
      </c>
      <c r="O640" s="14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9">
        <f t="shared" si="36"/>
        <v>56.186046511627907</v>
      </c>
      <c r="H641" s="6">
        <f t="shared" si="37"/>
        <v>107.37777777777778</v>
      </c>
      <c r="I641">
        <v>45</v>
      </c>
      <c r="J641" t="s">
        <v>21</v>
      </c>
      <c r="K641" t="s">
        <v>22</v>
      </c>
      <c r="L641" s="14">
        <f t="shared" si="38"/>
        <v>43309.208333333328</v>
      </c>
      <c r="M641">
        <v>1532754000</v>
      </c>
      <c r="N641">
        <v>1532754000</v>
      </c>
      <c r="O641" s="14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9">
        <f t="shared" si="36"/>
        <v>16.501669449081803</v>
      </c>
      <c r="H642" s="6">
        <f t="shared" si="37"/>
        <v>76.922178988326849</v>
      </c>
      <c r="I642">
        <v>257</v>
      </c>
      <c r="J642" t="s">
        <v>21</v>
      </c>
      <c r="K642" t="s">
        <v>22</v>
      </c>
      <c r="L642" s="14">
        <f t="shared" si="38"/>
        <v>42387.25</v>
      </c>
      <c r="M642">
        <v>1453096800</v>
      </c>
      <c r="N642">
        <v>1453356000</v>
      </c>
      <c r="O642" s="14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9">
        <f t="shared" ref="G643:G706" si="40">(E643/D643)*100</f>
        <v>119.96808510638297</v>
      </c>
      <c r="H643" s="6">
        <f t="shared" ref="H643:H706" si="41">IFERROR(E643/I643,0)</f>
        <v>58.128865979381445</v>
      </c>
      <c r="I643">
        <v>194</v>
      </c>
      <c r="J643" t="s">
        <v>98</v>
      </c>
      <c r="K643" t="s">
        <v>99</v>
      </c>
      <c r="L643" s="14">
        <f t="shared" ref="L643:L706" si="42">(M643/86400)+DATE(1970,1,1)</f>
        <v>42786.25</v>
      </c>
      <c r="M643">
        <v>1487570400</v>
      </c>
      <c r="N643">
        <v>1489986000</v>
      </c>
      <c r="O643" s="14">
        <f t="shared" ref="O643:O706" si="43">(N643/86400)+DATE(1970,1,1)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9">
        <f t="shared" si="40"/>
        <v>145.45652173913044</v>
      </c>
      <c r="H644" s="6">
        <f t="shared" si="41"/>
        <v>103.73643410852713</v>
      </c>
      <c r="I644">
        <v>129</v>
      </c>
      <c r="J644" t="s">
        <v>15</v>
      </c>
      <c r="K644" t="s">
        <v>16</v>
      </c>
      <c r="L644" s="14">
        <f t="shared" si="42"/>
        <v>43451.25</v>
      </c>
      <c r="M644">
        <v>1545026400</v>
      </c>
      <c r="N644">
        <v>1545804000</v>
      </c>
      <c r="O644" s="14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9">
        <f t="shared" si="40"/>
        <v>221.38255033557047</v>
      </c>
      <c r="H645" s="6">
        <f t="shared" si="41"/>
        <v>87.962666666666664</v>
      </c>
      <c r="I645">
        <v>375</v>
      </c>
      <c r="J645" t="s">
        <v>21</v>
      </c>
      <c r="K645" t="s">
        <v>22</v>
      </c>
      <c r="L645" s="14">
        <f t="shared" si="42"/>
        <v>42795.25</v>
      </c>
      <c r="M645">
        <v>1488348000</v>
      </c>
      <c r="N645">
        <v>1489899600</v>
      </c>
      <c r="O645" s="14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9">
        <f t="shared" si="40"/>
        <v>48.396694214876035</v>
      </c>
      <c r="H646" s="6">
        <f t="shared" si="41"/>
        <v>28</v>
      </c>
      <c r="I646">
        <v>2928</v>
      </c>
      <c r="J646" t="s">
        <v>15</v>
      </c>
      <c r="K646" t="s">
        <v>16</v>
      </c>
      <c r="L646" s="14">
        <f t="shared" si="42"/>
        <v>43452.25</v>
      </c>
      <c r="M646">
        <v>1545112800</v>
      </c>
      <c r="N646">
        <v>1546495200</v>
      </c>
      <c r="O646" s="14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9">
        <f t="shared" si="40"/>
        <v>92.911504424778755</v>
      </c>
      <c r="H647" s="6">
        <f t="shared" si="41"/>
        <v>37.999361294443261</v>
      </c>
      <c r="I647">
        <v>4697</v>
      </c>
      <c r="J647" t="s">
        <v>21</v>
      </c>
      <c r="K647" t="s">
        <v>22</v>
      </c>
      <c r="L647" s="14">
        <f t="shared" si="42"/>
        <v>43369.208333333328</v>
      </c>
      <c r="M647">
        <v>1537938000</v>
      </c>
      <c r="N647">
        <v>1539752400</v>
      </c>
      <c r="O647" s="14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9">
        <f t="shared" si="40"/>
        <v>88.599797365754824</v>
      </c>
      <c r="H648" s="6">
        <f t="shared" si="41"/>
        <v>29.999313893653515</v>
      </c>
      <c r="I648">
        <v>2915</v>
      </c>
      <c r="J648" t="s">
        <v>21</v>
      </c>
      <c r="K648" t="s">
        <v>22</v>
      </c>
      <c r="L648" s="14">
        <f t="shared" si="42"/>
        <v>41346.208333333336</v>
      </c>
      <c r="M648">
        <v>1363150800</v>
      </c>
      <c r="N648">
        <v>1364101200</v>
      </c>
      <c r="O648" s="14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9">
        <f t="shared" si="40"/>
        <v>41.4</v>
      </c>
      <c r="H649" s="6">
        <f t="shared" si="41"/>
        <v>103.5</v>
      </c>
      <c r="I649">
        <v>18</v>
      </c>
      <c r="J649" t="s">
        <v>21</v>
      </c>
      <c r="K649" t="s">
        <v>22</v>
      </c>
      <c r="L649" s="14">
        <f t="shared" si="42"/>
        <v>43199.208333333328</v>
      </c>
      <c r="M649">
        <v>1523250000</v>
      </c>
      <c r="N649">
        <v>1525323600</v>
      </c>
      <c r="O649" s="14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9">
        <f t="shared" si="40"/>
        <v>63.056795131845846</v>
      </c>
      <c r="H650" s="6">
        <f t="shared" si="41"/>
        <v>85.994467496542185</v>
      </c>
      <c r="I650">
        <v>723</v>
      </c>
      <c r="J650" t="s">
        <v>21</v>
      </c>
      <c r="K650" t="s">
        <v>22</v>
      </c>
      <c r="L650" s="14">
        <f t="shared" si="42"/>
        <v>42922.208333333328</v>
      </c>
      <c r="M650">
        <v>1499317200</v>
      </c>
      <c r="N650">
        <v>1500872400</v>
      </c>
      <c r="O650" s="14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9">
        <f t="shared" si="40"/>
        <v>48.482333607230892</v>
      </c>
      <c r="H651" s="6">
        <f t="shared" si="41"/>
        <v>98.011627906976742</v>
      </c>
      <c r="I651">
        <v>602</v>
      </c>
      <c r="J651" t="s">
        <v>98</v>
      </c>
      <c r="K651" t="s">
        <v>99</v>
      </c>
      <c r="L651" s="14">
        <f t="shared" si="42"/>
        <v>40471.208333333336</v>
      </c>
      <c r="M651">
        <v>1287550800</v>
      </c>
      <c r="N651">
        <v>1288501200</v>
      </c>
      <c r="O651" s="14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9">
        <f t="shared" si="40"/>
        <v>2</v>
      </c>
      <c r="H652" s="6">
        <f t="shared" si="41"/>
        <v>2</v>
      </c>
      <c r="I652">
        <v>1</v>
      </c>
      <c r="J652" t="s">
        <v>21</v>
      </c>
      <c r="K652" t="s">
        <v>22</v>
      </c>
      <c r="L652" s="14">
        <f t="shared" si="42"/>
        <v>41828.208333333336</v>
      </c>
      <c r="M652">
        <v>1404795600</v>
      </c>
      <c r="N652">
        <v>1407128400</v>
      </c>
      <c r="O652" s="14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9">
        <f t="shared" si="40"/>
        <v>88.47941026944585</v>
      </c>
      <c r="H653" s="6">
        <f t="shared" si="41"/>
        <v>44.994570837642193</v>
      </c>
      <c r="I653">
        <v>3868</v>
      </c>
      <c r="J653" t="s">
        <v>107</v>
      </c>
      <c r="K653" t="s">
        <v>108</v>
      </c>
      <c r="L653" s="14">
        <f t="shared" si="42"/>
        <v>41692.25</v>
      </c>
      <c r="M653">
        <v>1393048800</v>
      </c>
      <c r="N653">
        <v>1394344800</v>
      </c>
      <c r="O653" s="14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9">
        <f t="shared" si="40"/>
        <v>126.84</v>
      </c>
      <c r="H654" s="6">
        <f t="shared" si="41"/>
        <v>31.012224938875306</v>
      </c>
      <c r="I654">
        <v>409</v>
      </c>
      <c r="J654" t="s">
        <v>21</v>
      </c>
      <c r="K654" t="s">
        <v>22</v>
      </c>
      <c r="L654" s="14">
        <f t="shared" si="42"/>
        <v>42587.208333333328</v>
      </c>
      <c r="M654">
        <v>1470373200</v>
      </c>
      <c r="N654">
        <v>1474088400</v>
      </c>
      <c r="O654" s="14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9">
        <f t="shared" si="40"/>
        <v>2338.833333333333</v>
      </c>
      <c r="H655" s="6">
        <f t="shared" si="41"/>
        <v>59.970085470085472</v>
      </c>
      <c r="I655">
        <v>234</v>
      </c>
      <c r="J655" t="s">
        <v>21</v>
      </c>
      <c r="K655" t="s">
        <v>22</v>
      </c>
      <c r="L655" s="14">
        <f t="shared" si="42"/>
        <v>42468.208333333328</v>
      </c>
      <c r="M655">
        <v>1460091600</v>
      </c>
      <c r="N655">
        <v>1460264400</v>
      </c>
      <c r="O655" s="14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9">
        <f t="shared" si="40"/>
        <v>508.38857142857148</v>
      </c>
      <c r="H656" s="6">
        <f t="shared" si="41"/>
        <v>58.9973474801061</v>
      </c>
      <c r="I656">
        <v>3016</v>
      </c>
      <c r="J656" t="s">
        <v>21</v>
      </c>
      <c r="K656" t="s">
        <v>22</v>
      </c>
      <c r="L656" s="14">
        <f t="shared" si="42"/>
        <v>42240.208333333328</v>
      </c>
      <c r="M656">
        <v>1440392400</v>
      </c>
      <c r="N656">
        <v>1440824400</v>
      </c>
      <c r="O656" s="14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9">
        <f t="shared" si="40"/>
        <v>191.47826086956522</v>
      </c>
      <c r="H657" s="6">
        <f t="shared" si="41"/>
        <v>50.045454545454547</v>
      </c>
      <c r="I657">
        <v>264</v>
      </c>
      <c r="J657" t="s">
        <v>21</v>
      </c>
      <c r="K657" t="s">
        <v>22</v>
      </c>
      <c r="L657" s="14">
        <f t="shared" si="42"/>
        <v>42796.25</v>
      </c>
      <c r="M657">
        <v>1488434400</v>
      </c>
      <c r="N657">
        <v>1489554000</v>
      </c>
      <c r="O657" s="14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9">
        <f t="shared" si="40"/>
        <v>42.127533783783782</v>
      </c>
      <c r="H658" s="6">
        <f t="shared" si="41"/>
        <v>98.966269841269835</v>
      </c>
      <c r="I658">
        <v>504</v>
      </c>
      <c r="J658" t="s">
        <v>26</v>
      </c>
      <c r="K658" t="s">
        <v>27</v>
      </c>
      <c r="L658" s="14">
        <f t="shared" si="42"/>
        <v>43097.25</v>
      </c>
      <c r="M658">
        <v>1514440800</v>
      </c>
      <c r="N658">
        <v>1514872800</v>
      </c>
      <c r="O658" s="14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9">
        <f t="shared" si="40"/>
        <v>8.24</v>
      </c>
      <c r="H659" s="6">
        <f t="shared" si="41"/>
        <v>58.857142857142854</v>
      </c>
      <c r="I659">
        <v>14</v>
      </c>
      <c r="J659" t="s">
        <v>21</v>
      </c>
      <c r="K659" t="s">
        <v>22</v>
      </c>
      <c r="L659" s="14">
        <f t="shared" si="42"/>
        <v>43096.25</v>
      </c>
      <c r="M659">
        <v>1514354400</v>
      </c>
      <c r="N659">
        <v>1515736800</v>
      </c>
      <c r="O659" s="14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9">
        <f t="shared" si="40"/>
        <v>60.064638783269963</v>
      </c>
      <c r="H660" s="6">
        <f t="shared" si="41"/>
        <v>81.010256410256417</v>
      </c>
      <c r="I660">
        <v>390</v>
      </c>
      <c r="J660" t="s">
        <v>21</v>
      </c>
      <c r="K660" t="s">
        <v>22</v>
      </c>
      <c r="L660" s="14">
        <f t="shared" si="42"/>
        <v>42246.208333333328</v>
      </c>
      <c r="M660">
        <v>1440910800</v>
      </c>
      <c r="N660">
        <v>1442898000</v>
      </c>
      <c r="O660" s="14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9">
        <f t="shared" si="40"/>
        <v>47.232808616404313</v>
      </c>
      <c r="H661" s="6">
        <f t="shared" si="41"/>
        <v>76.013333333333335</v>
      </c>
      <c r="I661">
        <v>750</v>
      </c>
      <c r="J661" t="s">
        <v>40</v>
      </c>
      <c r="K661" t="s">
        <v>41</v>
      </c>
      <c r="L661" s="14">
        <f t="shared" si="42"/>
        <v>40570.25</v>
      </c>
      <c r="M661">
        <v>1296108000</v>
      </c>
      <c r="N661">
        <v>1296194400</v>
      </c>
      <c r="O661" s="14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9">
        <f t="shared" si="40"/>
        <v>81.736263736263737</v>
      </c>
      <c r="H662" s="6">
        <f t="shared" si="41"/>
        <v>96.597402597402592</v>
      </c>
      <c r="I662">
        <v>77</v>
      </c>
      <c r="J662" t="s">
        <v>21</v>
      </c>
      <c r="K662" t="s">
        <v>22</v>
      </c>
      <c r="L662" s="14">
        <f t="shared" si="42"/>
        <v>42237.208333333328</v>
      </c>
      <c r="M662">
        <v>1440133200</v>
      </c>
      <c r="N662">
        <v>1440910800</v>
      </c>
      <c r="O662" s="14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9">
        <f t="shared" si="40"/>
        <v>54.187265917603</v>
      </c>
      <c r="H663" s="6">
        <f t="shared" si="41"/>
        <v>76.957446808510639</v>
      </c>
      <c r="I663">
        <v>752</v>
      </c>
      <c r="J663" t="s">
        <v>36</v>
      </c>
      <c r="K663" t="s">
        <v>37</v>
      </c>
      <c r="L663" s="14">
        <f t="shared" si="42"/>
        <v>40996.208333333336</v>
      </c>
      <c r="M663">
        <v>1332910800</v>
      </c>
      <c r="N663">
        <v>1335502800</v>
      </c>
      <c r="O663" s="14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9">
        <f t="shared" si="40"/>
        <v>97.868131868131869</v>
      </c>
      <c r="H664" s="6">
        <f t="shared" si="41"/>
        <v>67.984732824427482</v>
      </c>
      <c r="I664">
        <v>131</v>
      </c>
      <c r="J664" t="s">
        <v>21</v>
      </c>
      <c r="K664" t="s">
        <v>22</v>
      </c>
      <c r="L664" s="14">
        <f t="shared" si="42"/>
        <v>43443.25</v>
      </c>
      <c r="M664">
        <v>1544335200</v>
      </c>
      <c r="N664">
        <v>1544680800</v>
      </c>
      <c r="O664" s="14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9">
        <f t="shared" si="40"/>
        <v>77.239999999999995</v>
      </c>
      <c r="H665" s="6">
        <f t="shared" si="41"/>
        <v>88.781609195402297</v>
      </c>
      <c r="I665">
        <v>87</v>
      </c>
      <c r="J665" t="s">
        <v>21</v>
      </c>
      <c r="K665" t="s">
        <v>22</v>
      </c>
      <c r="L665" s="14">
        <f t="shared" si="42"/>
        <v>40458.208333333336</v>
      </c>
      <c r="M665">
        <v>1286427600</v>
      </c>
      <c r="N665">
        <v>1288414800</v>
      </c>
      <c r="O665" s="14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9">
        <f t="shared" si="40"/>
        <v>33.464735516372798</v>
      </c>
      <c r="H666" s="6">
        <f t="shared" si="41"/>
        <v>24.99623706491063</v>
      </c>
      <c r="I666">
        <v>1063</v>
      </c>
      <c r="J666" t="s">
        <v>21</v>
      </c>
      <c r="K666" t="s">
        <v>22</v>
      </c>
      <c r="L666" s="14">
        <f t="shared" si="42"/>
        <v>40959.25</v>
      </c>
      <c r="M666">
        <v>1329717600</v>
      </c>
      <c r="N666">
        <v>1330581600</v>
      </c>
      <c r="O666" s="14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9">
        <f t="shared" si="40"/>
        <v>239.58823529411765</v>
      </c>
      <c r="H667" s="6">
        <f t="shared" si="41"/>
        <v>44.922794117647058</v>
      </c>
      <c r="I667">
        <v>272</v>
      </c>
      <c r="J667" t="s">
        <v>21</v>
      </c>
      <c r="K667" t="s">
        <v>22</v>
      </c>
      <c r="L667" s="14">
        <f t="shared" si="42"/>
        <v>40733.208333333336</v>
      </c>
      <c r="M667">
        <v>1310187600</v>
      </c>
      <c r="N667">
        <v>1311397200</v>
      </c>
      <c r="O667" s="14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9">
        <f t="shared" si="40"/>
        <v>64.032258064516128</v>
      </c>
      <c r="H668" s="6">
        <f t="shared" si="41"/>
        <v>79.400000000000006</v>
      </c>
      <c r="I668">
        <v>25</v>
      </c>
      <c r="J668" t="s">
        <v>21</v>
      </c>
      <c r="K668" t="s">
        <v>22</v>
      </c>
      <c r="L668" s="14">
        <f t="shared" si="42"/>
        <v>41516.208333333336</v>
      </c>
      <c r="M668">
        <v>1377838800</v>
      </c>
      <c r="N668">
        <v>1378357200</v>
      </c>
      <c r="O668" s="14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9">
        <f t="shared" si="40"/>
        <v>176.15942028985506</v>
      </c>
      <c r="H669" s="6">
        <f t="shared" si="41"/>
        <v>29.009546539379475</v>
      </c>
      <c r="I669">
        <v>419</v>
      </c>
      <c r="J669" t="s">
        <v>21</v>
      </c>
      <c r="K669" t="s">
        <v>22</v>
      </c>
      <c r="L669" s="14">
        <f t="shared" si="42"/>
        <v>41892.208333333336</v>
      </c>
      <c r="M669">
        <v>1410325200</v>
      </c>
      <c r="N669">
        <v>1411102800</v>
      </c>
      <c r="O669" s="14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9">
        <f t="shared" si="40"/>
        <v>20.33818181818182</v>
      </c>
      <c r="H670" s="6">
        <f t="shared" si="41"/>
        <v>73.59210526315789</v>
      </c>
      <c r="I670">
        <v>76</v>
      </c>
      <c r="J670" t="s">
        <v>21</v>
      </c>
      <c r="K670" t="s">
        <v>22</v>
      </c>
      <c r="L670" s="14">
        <f t="shared" si="42"/>
        <v>41122.208333333336</v>
      </c>
      <c r="M670">
        <v>1343797200</v>
      </c>
      <c r="N670">
        <v>1344834000</v>
      </c>
      <c r="O670" s="14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9">
        <f t="shared" si="40"/>
        <v>358.64754098360658</v>
      </c>
      <c r="H671" s="6">
        <f t="shared" si="41"/>
        <v>107.97038864898211</v>
      </c>
      <c r="I671">
        <v>1621</v>
      </c>
      <c r="J671" t="s">
        <v>107</v>
      </c>
      <c r="K671" t="s">
        <v>108</v>
      </c>
      <c r="L671" s="14">
        <f t="shared" si="42"/>
        <v>42912.208333333328</v>
      </c>
      <c r="M671">
        <v>1498453200</v>
      </c>
      <c r="N671">
        <v>1499230800</v>
      </c>
      <c r="O671" s="14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9">
        <f t="shared" si="40"/>
        <v>468.85802469135803</v>
      </c>
      <c r="H672" s="6">
        <f t="shared" si="41"/>
        <v>68.987284287011803</v>
      </c>
      <c r="I672">
        <v>1101</v>
      </c>
      <c r="J672" t="s">
        <v>21</v>
      </c>
      <c r="K672" t="s">
        <v>22</v>
      </c>
      <c r="L672" s="14">
        <f t="shared" si="42"/>
        <v>42425.25</v>
      </c>
      <c r="M672">
        <v>1456380000</v>
      </c>
      <c r="N672">
        <v>1457416800</v>
      </c>
      <c r="O672" s="14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9">
        <f t="shared" si="40"/>
        <v>122.05635245901641</v>
      </c>
      <c r="H673" s="6">
        <f t="shared" si="41"/>
        <v>111.02236719478098</v>
      </c>
      <c r="I673">
        <v>1073</v>
      </c>
      <c r="J673" t="s">
        <v>21</v>
      </c>
      <c r="K673" t="s">
        <v>22</v>
      </c>
      <c r="L673" s="14">
        <f t="shared" si="42"/>
        <v>40390.208333333336</v>
      </c>
      <c r="M673">
        <v>1280552400</v>
      </c>
      <c r="N673">
        <v>1280898000</v>
      </c>
      <c r="O673" s="14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9">
        <f t="shared" si="40"/>
        <v>55.931783729156137</v>
      </c>
      <c r="H674" s="6">
        <f t="shared" si="41"/>
        <v>24.997515808491418</v>
      </c>
      <c r="I674">
        <v>4428</v>
      </c>
      <c r="J674" t="s">
        <v>26</v>
      </c>
      <c r="K674" t="s">
        <v>27</v>
      </c>
      <c r="L674" s="14">
        <f t="shared" si="42"/>
        <v>43180.208333333328</v>
      </c>
      <c r="M674">
        <v>1521608400</v>
      </c>
      <c r="N674">
        <v>1522472400</v>
      </c>
      <c r="O674" s="14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9">
        <f t="shared" si="40"/>
        <v>43.660714285714285</v>
      </c>
      <c r="H675" s="6">
        <f t="shared" si="41"/>
        <v>42.155172413793103</v>
      </c>
      <c r="I675">
        <v>58</v>
      </c>
      <c r="J675" t="s">
        <v>107</v>
      </c>
      <c r="K675" t="s">
        <v>108</v>
      </c>
      <c r="L675" s="14">
        <f t="shared" si="42"/>
        <v>42475.208333333328</v>
      </c>
      <c r="M675">
        <v>1460696400</v>
      </c>
      <c r="N675">
        <v>1462510800</v>
      </c>
      <c r="O675" s="14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9">
        <f t="shared" si="40"/>
        <v>33.53837141183363</v>
      </c>
      <c r="H676" s="6">
        <f t="shared" si="41"/>
        <v>47.003284072249592</v>
      </c>
      <c r="I676">
        <v>1218</v>
      </c>
      <c r="J676" t="s">
        <v>21</v>
      </c>
      <c r="K676" t="s">
        <v>22</v>
      </c>
      <c r="L676" s="14">
        <f t="shared" si="42"/>
        <v>40774.208333333336</v>
      </c>
      <c r="M676">
        <v>1313730000</v>
      </c>
      <c r="N676">
        <v>1317790800</v>
      </c>
      <c r="O676" s="14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9">
        <f t="shared" si="40"/>
        <v>122.97938144329896</v>
      </c>
      <c r="H677" s="6">
        <f t="shared" si="41"/>
        <v>36.0392749244713</v>
      </c>
      <c r="I677">
        <v>331</v>
      </c>
      <c r="J677" t="s">
        <v>21</v>
      </c>
      <c r="K677" t="s">
        <v>22</v>
      </c>
      <c r="L677" s="14">
        <f t="shared" si="42"/>
        <v>43719.208333333328</v>
      </c>
      <c r="M677">
        <v>1568178000</v>
      </c>
      <c r="N677">
        <v>1568782800</v>
      </c>
      <c r="O677" s="14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9">
        <f t="shared" si="40"/>
        <v>189.74959871589084</v>
      </c>
      <c r="H678" s="6">
        <f t="shared" si="41"/>
        <v>101.03760683760684</v>
      </c>
      <c r="I678">
        <v>1170</v>
      </c>
      <c r="J678" t="s">
        <v>21</v>
      </c>
      <c r="K678" t="s">
        <v>22</v>
      </c>
      <c r="L678" s="14">
        <f t="shared" si="42"/>
        <v>41178.208333333336</v>
      </c>
      <c r="M678">
        <v>1348635600</v>
      </c>
      <c r="N678">
        <v>1349413200</v>
      </c>
      <c r="O678" s="14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9">
        <f t="shared" si="40"/>
        <v>83.622641509433961</v>
      </c>
      <c r="H679" s="6">
        <f t="shared" si="41"/>
        <v>39.927927927927925</v>
      </c>
      <c r="I679">
        <v>111</v>
      </c>
      <c r="J679" t="s">
        <v>21</v>
      </c>
      <c r="K679" t="s">
        <v>22</v>
      </c>
      <c r="L679" s="14">
        <f t="shared" si="42"/>
        <v>42561.208333333328</v>
      </c>
      <c r="M679">
        <v>1468126800</v>
      </c>
      <c r="N679">
        <v>1472446800</v>
      </c>
      <c r="O679" s="14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9">
        <f t="shared" si="40"/>
        <v>17.968844221105527</v>
      </c>
      <c r="H680" s="6">
        <f t="shared" si="41"/>
        <v>83.158139534883716</v>
      </c>
      <c r="I680">
        <v>215</v>
      </c>
      <c r="J680" t="s">
        <v>21</v>
      </c>
      <c r="K680" t="s">
        <v>22</v>
      </c>
      <c r="L680" s="14">
        <f t="shared" si="42"/>
        <v>43484.25</v>
      </c>
      <c r="M680">
        <v>1547877600</v>
      </c>
      <c r="N680">
        <v>1548050400</v>
      </c>
      <c r="O680" s="14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9">
        <f t="shared" si="40"/>
        <v>1036.5</v>
      </c>
      <c r="H681" s="6">
        <f t="shared" si="41"/>
        <v>39.97520661157025</v>
      </c>
      <c r="I681">
        <v>363</v>
      </c>
      <c r="J681" t="s">
        <v>21</v>
      </c>
      <c r="K681" t="s">
        <v>22</v>
      </c>
      <c r="L681" s="14">
        <f t="shared" si="42"/>
        <v>43756.208333333328</v>
      </c>
      <c r="M681">
        <v>1571374800</v>
      </c>
      <c r="N681">
        <v>1571806800</v>
      </c>
      <c r="O681" s="14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9">
        <f t="shared" si="40"/>
        <v>97.405219780219781</v>
      </c>
      <c r="H682" s="6">
        <f t="shared" si="41"/>
        <v>47.993908629441627</v>
      </c>
      <c r="I682">
        <v>2955</v>
      </c>
      <c r="J682" t="s">
        <v>21</v>
      </c>
      <c r="K682" t="s">
        <v>22</v>
      </c>
      <c r="L682" s="14">
        <f t="shared" si="42"/>
        <v>43813.25</v>
      </c>
      <c r="M682">
        <v>1576303200</v>
      </c>
      <c r="N682">
        <v>1576476000</v>
      </c>
      <c r="O682" s="14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9">
        <f t="shared" si="40"/>
        <v>86.386203150461711</v>
      </c>
      <c r="H683" s="6">
        <f t="shared" si="41"/>
        <v>95.978877489438744</v>
      </c>
      <c r="I683">
        <v>1657</v>
      </c>
      <c r="J683" t="s">
        <v>21</v>
      </c>
      <c r="K683" t="s">
        <v>22</v>
      </c>
      <c r="L683" s="14">
        <f t="shared" si="42"/>
        <v>40898.25</v>
      </c>
      <c r="M683">
        <v>1324447200</v>
      </c>
      <c r="N683">
        <v>1324965600</v>
      </c>
      <c r="O683" s="14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9">
        <f t="shared" si="40"/>
        <v>150.16666666666666</v>
      </c>
      <c r="H684" s="6">
        <f t="shared" si="41"/>
        <v>78.728155339805824</v>
      </c>
      <c r="I684">
        <v>103</v>
      </c>
      <c r="J684" t="s">
        <v>21</v>
      </c>
      <c r="K684" t="s">
        <v>22</v>
      </c>
      <c r="L684" s="14">
        <f t="shared" si="42"/>
        <v>41619.25</v>
      </c>
      <c r="M684">
        <v>1386741600</v>
      </c>
      <c r="N684">
        <v>1387519200</v>
      </c>
      <c r="O684" s="14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9">
        <f t="shared" si="40"/>
        <v>358.43478260869563</v>
      </c>
      <c r="H685" s="6">
        <f t="shared" si="41"/>
        <v>56.081632653061227</v>
      </c>
      <c r="I685">
        <v>147</v>
      </c>
      <c r="J685" t="s">
        <v>21</v>
      </c>
      <c r="K685" t="s">
        <v>22</v>
      </c>
      <c r="L685" s="14">
        <f t="shared" si="42"/>
        <v>43359.208333333328</v>
      </c>
      <c r="M685">
        <v>1537074000</v>
      </c>
      <c r="N685">
        <v>1537246800</v>
      </c>
      <c r="O685" s="14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9">
        <f t="shared" si="40"/>
        <v>542.85714285714289</v>
      </c>
      <c r="H686" s="6">
        <f t="shared" si="41"/>
        <v>69.090909090909093</v>
      </c>
      <c r="I686">
        <v>110</v>
      </c>
      <c r="J686" t="s">
        <v>15</v>
      </c>
      <c r="K686" t="s">
        <v>16</v>
      </c>
      <c r="L686" s="14">
        <f t="shared" si="42"/>
        <v>40358.208333333336</v>
      </c>
      <c r="M686">
        <v>1277787600</v>
      </c>
      <c r="N686">
        <v>1279515600</v>
      </c>
      <c r="O686" s="14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9">
        <f t="shared" si="40"/>
        <v>67.500714285714281</v>
      </c>
      <c r="H687" s="6">
        <f t="shared" si="41"/>
        <v>102.05291576673866</v>
      </c>
      <c r="I687">
        <v>926</v>
      </c>
      <c r="J687" t="s">
        <v>15</v>
      </c>
      <c r="K687" t="s">
        <v>16</v>
      </c>
      <c r="L687" s="14">
        <f t="shared" si="42"/>
        <v>42239.208333333328</v>
      </c>
      <c r="M687">
        <v>1440306000</v>
      </c>
      <c r="N687">
        <v>1442379600</v>
      </c>
      <c r="O687" s="14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9">
        <f t="shared" si="40"/>
        <v>191.74666666666667</v>
      </c>
      <c r="H688" s="6">
        <f t="shared" si="41"/>
        <v>107.32089552238806</v>
      </c>
      <c r="I688">
        <v>134</v>
      </c>
      <c r="J688" t="s">
        <v>21</v>
      </c>
      <c r="K688" t="s">
        <v>22</v>
      </c>
      <c r="L688" s="14">
        <f t="shared" si="42"/>
        <v>43186.208333333328</v>
      </c>
      <c r="M688">
        <v>1522126800</v>
      </c>
      <c r="N688">
        <v>1523077200</v>
      </c>
      <c r="O688" s="14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9">
        <f t="shared" si="40"/>
        <v>932</v>
      </c>
      <c r="H689" s="6">
        <f t="shared" si="41"/>
        <v>51.970260223048328</v>
      </c>
      <c r="I689">
        <v>269</v>
      </c>
      <c r="J689" t="s">
        <v>21</v>
      </c>
      <c r="K689" t="s">
        <v>22</v>
      </c>
      <c r="L689" s="14">
        <f t="shared" si="42"/>
        <v>42806.25</v>
      </c>
      <c r="M689">
        <v>1489298400</v>
      </c>
      <c r="N689">
        <v>1489554000</v>
      </c>
      <c r="O689" s="14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9">
        <f t="shared" si="40"/>
        <v>429.27586206896552</v>
      </c>
      <c r="H690" s="6">
        <f t="shared" si="41"/>
        <v>71.137142857142862</v>
      </c>
      <c r="I690">
        <v>175</v>
      </c>
      <c r="J690" t="s">
        <v>21</v>
      </c>
      <c r="K690" t="s">
        <v>22</v>
      </c>
      <c r="L690" s="14">
        <f t="shared" si="42"/>
        <v>43475.25</v>
      </c>
      <c r="M690">
        <v>1547100000</v>
      </c>
      <c r="N690">
        <v>1548482400</v>
      </c>
      <c r="O690" s="14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9">
        <f t="shared" si="40"/>
        <v>100.65753424657535</v>
      </c>
      <c r="H691" s="6">
        <f t="shared" si="41"/>
        <v>106.49275362318841</v>
      </c>
      <c r="I691">
        <v>69</v>
      </c>
      <c r="J691" t="s">
        <v>21</v>
      </c>
      <c r="K691" t="s">
        <v>22</v>
      </c>
      <c r="L691" s="14">
        <f t="shared" si="42"/>
        <v>41576.208333333336</v>
      </c>
      <c r="M691">
        <v>1383022800</v>
      </c>
      <c r="N691">
        <v>1384063200</v>
      </c>
      <c r="O691" s="14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9">
        <f t="shared" si="40"/>
        <v>226.61111111111109</v>
      </c>
      <c r="H692" s="6">
        <f t="shared" si="41"/>
        <v>42.93684210526316</v>
      </c>
      <c r="I692">
        <v>190</v>
      </c>
      <c r="J692" t="s">
        <v>21</v>
      </c>
      <c r="K692" t="s">
        <v>22</v>
      </c>
      <c r="L692" s="14">
        <f t="shared" si="42"/>
        <v>40874.25</v>
      </c>
      <c r="M692">
        <v>1322373600</v>
      </c>
      <c r="N692">
        <v>1322892000</v>
      </c>
      <c r="O692" s="14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9">
        <f t="shared" si="40"/>
        <v>142.38</v>
      </c>
      <c r="H693" s="6">
        <f t="shared" si="41"/>
        <v>30.037974683544302</v>
      </c>
      <c r="I693">
        <v>237</v>
      </c>
      <c r="J693" t="s">
        <v>21</v>
      </c>
      <c r="K693" t="s">
        <v>22</v>
      </c>
      <c r="L693" s="14">
        <f t="shared" si="42"/>
        <v>41185.208333333336</v>
      </c>
      <c r="M693">
        <v>1349240400</v>
      </c>
      <c r="N693">
        <v>1350709200</v>
      </c>
      <c r="O693" s="14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9">
        <f t="shared" si="40"/>
        <v>90.633333333333326</v>
      </c>
      <c r="H694" s="6">
        <f t="shared" si="41"/>
        <v>70.623376623376629</v>
      </c>
      <c r="I694">
        <v>77</v>
      </c>
      <c r="J694" t="s">
        <v>40</v>
      </c>
      <c r="K694" t="s">
        <v>41</v>
      </c>
      <c r="L694" s="14">
        <f t="shared" si="42"/>
        <v>43655.208333333328</v>
      </c>
      <c r="M694">
        <v>1562648400</v>
      </c>
      <c r="N694">
        <v>1564203600</v>
      </c>
      <c r="O694" s="14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9">
        <f t="shared" si="40"/>
        <v>63.966740576496676</v>
      </c>
      <c r="H695" s="6">
        <f t="shared" si="41"/>
        <v>66.016018306636155</v>
      </c>
      <c r="I695">
        <v>1748</v>
      </c>
      <c r="J695" t="s">
        <v>21</v>
      </c>
      <c r="K695" t="s">
        <v>22</v>
      </c>
      <c r="L695" s="14">
        <f t="shared" si="42"/>
        <v>43025.208333333328</v>
      </c>
      <c r="M695">
        <v>1508216400</v>
      </c>
      <c r="N695">
        <v>1509685200</v>
      </c>
      <c r="O695" s="14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9">
        <f t="shared" si="40"/>
        <v>84.131868131868131</v>
      </c>
      <c r="H696" s="6">
        <f t="shared" si="41"/>
        <v>96.911392405063296</v>
      </c>
      <c r="I696">
        <v>79</v>
      </c>
      <c r="J696" t="s">
        <v>21</v>
      </c>
      <c r="K696" t="s">
        <v>22</v>
      </c>
      <c r="L696" s="14">
        <f t="shared" si="42"/>
        <v>43066.25</v>
      </c>
      <c r="M696">
        <v>1511762400</v>
      </c>
      <c r="N696">
        <v>1514959200</v>
      </c>
      <c r="O696" s="14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9">
        <f t="shared" si="40"/>
        <v>133.93478260869566</v>
      </c>
      <c r="H697" s="6">
        <f t="shared" si="41"/>
        <v>62.867346938775512</v>
      </c>
      <c r="I697">
        <v>196</v>
      </c>
      <c r="J697" t="s">
        <v>107</v>
      </c>
      <c r="K697" t="s">
        <v>108</v>
      </c>
      <c r="L697" s="14">
        <f t="shared" si="42"/>
        <v>42322.25</v>
      </c>
      <c r="M697">
        <v>1447480800</v>
      </c>
      <c r="N697">
        <v>1448863200</v>
      </c>
      <c r="O697" s="14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9">
        <f t="shared" si="40"/>
        <v>59.042047531992694</v>
      </c>
      <c r="H698" s="6">
        <f t="shared" si="41"/>
        <v>108.98537682789652</v>
      </c>
      <c r="I698">
        <v>889</v>
      </c>
      <c r="J698" t="s">
        <v>21</v>
      </c>
      <c r="K698" t="s">
        <v>22</v>
      </c>
      <c r="L698" s="14">
        <f t="shared" si="42"/>
        <v>42114.208333333328</v>
      </c>
      <c r="M698">
        <v>1429506000</v>
      </c>
      <c r="N698">
        <v>1429592400</v>
      </c>
      <c r="O698" s="14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9">
        <f t="shared" si="40"/>
        <v>152.80062063615205</v>
      </c>
      <c r="H699" s="6">
        <f t="shared" si="41"/>
        <v>26.999314599040439</v>
      </c>
      <c r="I699">
        <v>7295</v>
      </c>
      <c r="J699" t="s">
        <v>21</v>
      </c>
      <c r="K699" t="s">
        <v>22</v>
      </c>
      <c r="L699" s="14">
        <f t="shared" si="42"/>
        <v>43190.208333333328</v>
      </c>
      <c r="M699">
        <v>1522472400</v>
      </c>
      <c r="N699">
        <v>1522645200</v>
      </c>
      <c r="O699" s="14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9">
        <f t="shared" si="40"/>
        <v>446.69121140142522</v>
      </c>
      <c r="H700" s="6">
        <f t="shared" si="41"/>
        <v>65.004147943311438</v>
      </c>
      <c r="I700">
        <v>2893</v>
      </c>
      <c r="J700" t="s">
        <v>15</v>
      </c>
      <c r="K700" t="s">
        <v>16</v>
      </c>
      <c r="L700" s="14">
        <f t="shared" si="42"/>
        <v>40871.25</v>
      </c>
      <c r="M700">
        <v>1322114400</v>
      </c>
      <c r="N700">
        <v>1323324000</v>
      </c>
      <c r="O700" s="14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9">
        <f t="shared" si="40"/>
        <v>84.391891891891888</v>
      </c>
      <c r="H701" s="6">
        <f t="shared" si="41"/>
        <v>111.51785714285714</v>
      </c>
      <c r="I701">
        <v>56</v>
      </c>
      <c r="J701" t="s">
        <v>21</v>
      </c>
      <c r="K701" t="s">
        <v>22</v>
      </c>
      <c r="L701" s="14">
        <f t="shared" si="42"/>
        <v>43641.208333333328</v>
      </c>
      <c r="M701">
        <v>1561438800</v>
      </c>
      <c r="N701">
        <v>1561525200</v>
      </c>
      <c r="O701" s="14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9">
        <f t="shared" si="40"/>
        <v>3</v>
      </c>
      <c r="H702" s="6">
        <f t="shared" si="41"/>
        <v>3</v>
      </c>
      <c r="I702">
        <v>1</v>
      </c>
      <c r="J702" t="s">
        <v>21</v>
      </c>
      <c r="K702" t="s">
        <v>22</v>
      </c>
      <c r="L702" s="14">
        <f t="shared" si="42"/>
        <v>40203.25</v>
      </c>
      <c r="M702">
        <v>1264399200</v>
      </c>
      <c r="N702">
        <v>1265695200</v>
      </c>
      <c r="O702" s="14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9">
        <f t="shared" si="40"/>
        <v>175.02692307692308</v>
      </c>
      <c r="H703" s="6">
        <f t="shared" si="41"/>
        <v>110.99268292682927</v>
      </c>
      <c r="I703">
        <v>820</v>
      </c>
      <c r="J703" t="s">
        <v>21</v>
      </c>
      <c r="K703" t="s">
        <v>22</v>
      </c>
      <c r="L703" s="14">
        <f t="shared" si="42"/>
        <v>40629.208333333336</v>
      </c>
      <c r="M703">
        <v>1301202000</v>
      </c>
      <c r="N703">
        <v>1301806800</v>
      </c>
      <c r="O703" s="14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9">
        <f t="shared" si="40"/>
        <v>54.137931034482754</v>
      </c>
      <c r="H704" s="6">
        <f t="shared" si="41"/>
        <v>56.746987951807228</v>
      </c>
      <c r="I704">
        <v>83</v>
      </c>
      <c r="J704" t="s">
        <v>21</v>
      </c>
      <c r="K704" t="s">
        <v>22</v>
      </c>
      <c r="L704" s="14">
        <f t="shared" si="42"/>
        <v>41477.208333333336</v>
      </c>
      <c r="M704">
        <v>1374469200</v>
      </c>
      <c r="N704">
        <v>1374901200</v>
      </c>
      <c r="O704" s="14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9">
        <f t="shared" si="40"/>
        <v>311.87381703470032</v>
      </c>
      <c r="H705" s="6">
        <f t="shared" si="41"/>
        <v>97.020608439646708</v>
      </c>
      <c r="I705">
        <v>2038</v>
      </c>
      <c r="J705" t="s">
        <v>21</v>
      </c>
      <c r="K705" t="s">
        <v>22</v>
      </c>
      <c r="L705" s="14">
        <f t="shared" si="42"/>
        <v>41020.208333333336</v>
      </c>
      <c r="M705">
        <v>1334984400</v>
      </c>
      <c r="N705">
        <v>1336453200</v>
      </c>
      <c r="O705" s="14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9">
        <f t="shared" si="40"/>
        <v>122.78160919540231</v>
      </c>
      <c r="H706" s="6">
        <f t="shared" si="41"/>
        <v>92.08620689655173</v>
      </c>
      <c r="I706">
        <v>116</v>
      </c>
      <c r="J706" t="s">
        <v>21</v>
      </c>
      <c r="K706" t="s">
        <v>22</v>
      </c>
      <c r="L706" s="14">
        <f t="shared" si="42"/>
        <v>42555.208333333328</v>
      </c>
      <c r="M706">
        <v>1467608400</v>
      </c>
      <c r="N706">
        <v>1468904400</v>
      </c>
      <c r="O706" s="14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9">
        <f t="shared" ref="G707:G770" si="44">(E707/D707)*100</f>
        <v>99.026517383618156</v>
      </c>
      <c r="H707" s="6">
        <f t="shared" ref="H707:H770" si="45">IFERROR(E707/I707,0)</f>
        <v>82.986666666666665</v>
      </c>
      <c r="I707">
        <v>2025</v>
      </c>
      <c r="J707" t="s">
        <v>40</v>
      </c>
      <c r="K707" t="s">
        <v>41</v>
      </c>
      <c r="L707" s="14">
        <f t="shared" ref="L707:L770" si="46">(M707/86400)+DATE(1970,1,1)</f>
        <v>41619.25</v>
      </c>
      <c r="M707">
        <v>1386741600</v>
      </c>
      <c r="N707">
        <v>1387087200</v>
      </c>
      <c r="O707" s="14">
        <f t="shared" ref="O707:O770" si="47">(N707/86400)+DATE(1970,1,1)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9">
        <f t="shared" si="44"/>
        <v>127.84686346863469</v>
      </c>
      <c r="H708" s="6">
        <f t="shared" si="45"/>
        <v>103.03791821561339</v>
      </c>
      <c r="I708">
        <v>1345</v>
      </c>
      <c r="J708" t="s">
        <v>26</v>
      </c>
      <c r="K708" t="s">
        <v>27</v>
      </c>
      <c r="L708" s="14">
        <f t="shared" si="46"/>
        <v>43471.25</v>
      </c>
      <c r="M708">
        <v>1546754400</v>
      </c>
      <c r="N708">
        <v>1547445600</v>
      </c>
      <c r="O708" s="14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9">
        <f t="shared" si="44"/>
        <v>158.61643835616439</v>
      </c>
      <c r="H709" s="6">
        <f t="shared" si="45"/>
        <v>68.922619047619051</v>
      </c>
      <c r="I709">
        <v>168</v>
      </c>
      <c r="J709" t="s">
        <v>21</v>
      </c>
      <c r="K709" t="s">
        <v>22</v>
      </c>
      <c r="L709" s="14">
        <f t="shared" si="46"/>
        <v>43442.25</v>
      </c>
      <c r="M709">
        <v>1544248800</v>
      </c>
      <c r="N709">
        <v>1547359200</v>
      </c>
      <c r="O709" s="14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9">
        <f t="shared" si="44"/>
        <v>707.05882352941171</v>
      </c>
      <c r="H710" s="6">
        <f t="shared" si="45"/>
        <v>87.737226277372258</v>
      </c>
      <c r="I710">
        <v>137</v>
      </c>
      <c r="J710" t="s">
        <v>98</v>
      </c>
      <c r="K710" t="s">
        <v>99</v>
      </c>
      <c r="L710" s="14">
        <f t="shared" si="46"/>
        <v>42877.208333333328</v>
      </c>
      <c r="M710">
        <v>1495429200</v>
      </c>
      <c r="N710">
        <v>1496293200</v>
      </c>
      <c r="O710" s="14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9">
        <f t="shared" si="44"/>
        <v>142.38775510204081</v>
      </c>
      <c r="H711" s="6">
        <f t="shared" si="45"/>
        <v>75.021505376344081</v>
      </c>
      <c r="I711">
        <v>186</v>
      </c>
      <c r="J711" t="s">
        <v>107</v>
      </c>
      <c r="K711" t="s">
        <v>108</v>
      </c>
      <c r="L711" s="14">
        <f t="shared" si="46"/>
        <v>41018.208333333336</v>
      </c>
      <c r="M711">
        <v>1334811600</v>
      </c>
      <c r="N711">
        <v>1335416400</v>
      </c>
      <c r="O711" s="14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9">
        <f t="shared" si="44"/>
        <v>147.86046511627907</v>
      </c>
      <c r="H712" s="6">
        <f t="shared" si="45"/>
        <v>50.863999999999997</v>
      </c>
      <c r="I712">
        <v>125</v>
      </c>
      <c r="J712" t="s">
        <v>21</v>
      </c>
      <c r="K712" t="s">
        <v>22</v>
      </c>
      <c r="L712" s="14">
        <f t="shared" si="46"/>
        <v>43295.208333333328</v>
      </c>
      <c r="M712">
        <v>1531544400</v>
      </c>
      <c r="N712">
        <v>1532149200</v>
      </c>
      <c r="O712" s="14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9">
        <f t="shared" si="44"/>
        <v>20.322580645161288</v>
      </c>
      <c r="H713" s="6">
        <f t="shared" si="45"/>
        <v>90</v>
      </c>
      <c r="I713">
        <v>14</v>
      </c>
      <c r="J713" t="s">
        <v>107</v>
      </c>
      <c r="K713" t="s">
        <v>108</v>
      </c>
      <c r="L713" s="14">
        <f t="shared" si="46"/>
        <v>42393.25</v>
      </c>
      <c r="M713">
        <v>1453615200</v>
      </c>
      <c r="N713">
        <v>1453788000</v>
      </c>
      <c r="O713" s="14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9">
        <f t="shared" si="44"/>
        <v>1840.625</v>
      </c>
      <c r="H714" s="6">
        <f t="shared" si="45"/>
        <v>72.896039603960389</v>
      </c>
      <c r="I714">
        <v>202</v>
      </c>
      <c r="J714" t="s">
        <v>21</v>
      </c>
      <c r="K714" t="s">
        <v>22</v>
      </c>
      <c r="L714" s="14">
        <f t="shared" si="46"/>
        <v>42559.208333333328</v>
      </c>
      <c r="M714">
        <v>1467954000</v>
      </c>
      <c r="N714">
        <v>1471496400</v>
      </c>
      <c r="O714" s="14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9">
        <f t="shared" si="44"/>
        <v>161.94202898550725</v>
      </c>
      <c r="H715" s="6">
        <f t="shared" si="45"/>
        <v>108.48543689320388</v>
      </c>
      <c r="I715">
        <v>103</v>
      </c>
      <c r="J715" t="s">
        <v>21</v>
      </c>
      <c r="K715" t="s">
        <v>22</v>
      </c>
      <c r="L715" s="14">
        <f t="shared" si="46"/>
        <v>42604.208333333328</v>
      </c>
      <c r="M715">
        <v>1471842000</v>
      </c>
      <c r="N715">
        <v>1472878800</v>
      </c>
      <c r="O715" s="14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9">
        <f t="shared" si="44"/>
        <v>472.82077922077923</v>
      </c>
      <c r="H716" s="6">
        <f t="shared" si="45"/>
        <v>101.98095238095237</v>
      </c>
      <c r="I716">
        <v>1785</v>
      </c>
      <c r="J716" t="s">
        <v>21</v>
      </c>
      <c r="K716" t="s">
        <v>22</v>
      </c>
      <c r="L716" s="14">
        <f t="shared" si="46"/>
        <v>41870.208333333336</v>
      </c>
      <c r="M716">
        <v>1408424400</v>
      </c>
      <c r="N716">
        <v>1408510800</v>
      </c>
      <c r="O716" s="14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9">
        <f t="shared" si="44"/>
        <v>24.466101694915253</v>
      </c>
      <c r="H717" s="6">
        <f t="shared" si="45"/>
        <v>44.009146341463413</v>
      </c>
      <c r="I717">
        <v>656</v>
      </c>
      <c r="J717" t="s">
        <v>21</v>
      </c>
      <c r="K717" t="s">
        <v>22</v>
      </c>
      <c r="L717" s="14">
        <f t="shared" si="46"/>
        <v>40397.208333333336</v>
      </c>
      <c r="M717">
        <v>1281157200</v>
      </c>
      <c r="N717">
        <v>1281589200</v>
      </c>
      <c r="O717" s="14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9">
        <f t="shared" si="44"/>
        <v>517.65</v>
      </c>
      <c r="H718" s="6">
        <f t="shared" si="45"/>
        <v>65.942675159235662</v>
      </c>
      <c r="I718">
        <v>157</v>
      </c>
      <c r="J718" t="s">
        <v>21</v>
      </c>
      <c r="K718" t="s">
        <v>22</v>
      </c>
      <c r="L718" s="14">
        <f t="shared" si="46"/>
        <v>41465.208333333336</v>
      </c>
      <c r="M718">
        <v>1373432400</v>
      </c>
      <c r="N718">
        <v>1375851600</v>
      </c>
      <c r="O718" s="14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9">
        <f t="shared" si="44"/>
        <v>247.64285714285714</v>
      </c>
      <c r="H719" s="6">
        <f t="shared" si="45"/>
        <v>24.987387387387386</v>
      </c>
      <c r="I719">
        <v>555</v>
      </c>
      <c r="J719" t="s">
        <v>21</v>
      </c>
      <c r="K719" t="s">
        <v>22</v>
      </c>
      <c r="L719" s="14">
        <f t="shared" si="46"/>
        <v>40777.208333333336</v>
      </c>
      <c r="M719">
        <v>1313989200</v>
      </c>
      <c r="N719">
        <v>1315803600</v>
      </c>
      <c r="O719" s="14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9">
        <f t="shared" si="44"/>
        <v>100.20481927710843</v>
      </c>
      <c r="H720" s="6">
        <f t="shared" si="45"/>
        <v>28.003367003367003</v>
      </c>
      <c r="I720">
        <v>297</v>
      </c>
      <c r="J720" t="s">
        <v>21</v>
      </c>
      <c r="K720" t="s">
        <v>22</v>
      </c>
      <c r="L720" s="14">
        <f t="shared" si="46"/>
        <v>41442.208333333336</v>
      </c>
      <c r="M720">
        <v>1371445200</v>
      </c>
      <c r="N720">
        <v>1373691600</v>
      </c>
      <c r="O720" s="14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9">
        <f t="shared" si="44"/>
        <v>153</v>
      </c>
      <c r="H721" s="6">
        <f t="shared" si="45"/>
        <v>85.829268292682926</v>
      </c>
      <c r="I721">
        <v>123</v>
      </c>
      <c r="J721" t="s">
        <v>21</v>
      </c>
      <c r="K721" t="s">
        <v>22</v>
      </c>
      <c r="L721" s="14">
        <f t="shared" si="46"/>
        <v>41058.208333333336</v>
      </c>
      <c r="M721">
        <v>1338267600</v>
      </c>
      <c r="N721">
        <v>1339218000</v>
      </c>
      <c r="O721" s="14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9">
        <f t="shared" si="44"/>
        <v>37.091954022988503</v>
      </c>
      <c r="H722" s="6">
        <f t="shared" si="45"/>
        <v>84.921052631578945</v>
      </c>
      <c r="I722">
        <v>38</v>
      </c>
      <c r="J722" t="s">
        <v>36</v>
      </c>
      <c r="K722" t="s">
        <v>37</v>
      </c>
      <c r="L722" s="14">
        <f t="shared" si="46"/>
        <v>43152.25</v>
      </c>
      <c r="M722">
        <v>1519192800</v>
      </c>
      <c r="N722">
        <v>1520402400</v>
      </c>
      <c r="O722" s="14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9">
        <f t="shared" si="44"/>
        <v>4.392394822006473</v>
      </c>
      <c r="H723" s="6">
        <f t="shared" si="45"/>
        <v>90.483333333333334</v>
      </c>
      <c r="I723">
        <v>60</v>
      </c>
      <c r="J723" t="s">
        <v>21</v>
      </c>
      <c r="K723" t="s">
        <v>22</v>
      </c>
      <c r="L723" s="14">
        <f t="shared" si="46"/>
        <v>43194.208333333328</v>
      </c>
      <c r="M723">
        <v>1522818000</v>
      </c>
      <c r="N723">
        <v>1523336400</v>
      </c>
      <c r="O723" s="14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9">
        <f t="shared" si="44"/>
        <v>156.50721649484535</v>
      </c>
      <c r="H724" s="6">
        <f t="shared" si="45"/>
        <v>25.00197628458498</v>
      </c>
      <c r="I724">
        <v>3036</v>
      </c>
      <c r="J724" t="s">
        <v>21</v>
      </c>
      <c r="K724" t="s">
        <v>22</v>
      </c>
      <c r="L724" s="14">
        <f t="shared" si="46"/>
        <v>43045.25</v>
      </c>
      <c r="M724">
        <v>1509948000</v>
      </c>
      <c r="N724">
        <v>1512280800</v>
      </c>
      <c r="O724" s="14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9">
        <f t="shared" si="44"/>
        <v>270.40816326530609</v>
      </c>
      <c r="H725" s="6">
        <f t="shared" si="45"/>
        <v>92.013888888888886</v>
      </c>
      <c r="I725">
        <v>144</v>
      </c>
      <c r="J725" t="s">
        <v>26</v>
      </c>
      <c r="K725" t="s">
        <v>27</v>
      </c>
      <c r="L725" s="14">
        <f t="shared" si="46"/>
        <v>42431.25</v>
      </c>
      <c r="M725">
        <v>1456898400</v>
      </c>
      <c r="N725">
        <v>1458709200</v>
      </c>
      <c r="O725" s="14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9">
        <f t="shared" si="44"/>
        <v>134.05952380952382</v>
      </c>
      <c r="H726" s="6">
        <f t="shared" si="45"/>
        <v>93.066115702479337</v>
      </c>
      <c r="I726">
        <v>121</v>
      </c>
      <c r="J726" t="s">
        <v>40</v>
      </c>
      <c r="K726" t="s">
        <v>41</v>
      </c>
      <c r="L726" s="14">
        <f t="shared" si="46"/>
        <v>41934.208333333336</v>
      </c>
      <c r="M726">
        <v>1413954000</v>
      </c>
      <c r="N726">
        <v>1414126800</v>
      </c>
      <c r="O726" s="14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9">
        <f t="shared" si="44"/>
        <v>50.398033126293996</v>
      </c>
      <c r="H727" s="6">
        <f t="shared" si="45"/>
        <v>61.008145363408524</v>
      </c>
      <c r="I727">
        <v>1596</v>
      </c>
      <c r="J727" t="s">
        <v>21</v>
      </c>
      <c r="K727" t="s">
        <v>22</v>
      </c>
      <c r="L727" s="14">
        <f t="shared" si="46"/>
        <v>41958.25</v>
      </c>
      <c r="M727">
        <v>1416031200</v>
      </c>
      <c r="N727">
        <v>1416204000</v>
      </c>
      <c r="O727" s="14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9">
        <f t="shared" si="44"/>
        <v>88.815837937384899</v>
      </c>
      <c r="H728" s="6">
        <f t="shared" si="45"/>
        <v>92.036259541984734</v>
      </c>
      <c r="I728">
        <v>524</v>
      </c>
      <c r="J728" t="s">
        <v>21</v>
      </c>
      <c r="K728" t="s">
        <v>22</v>
      </c>
      <c r="L728" s="14">
        <f t="shared" si="46"/>
        <v>40476.208333333336</v>
      </c>
      <c r="M728">
        <v>1287982800</v>
      </c>
      <c r="N728">
        <v>1288501200</v>
      </c>
      <c r="O728" s="14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9">
        <f t="shared" si="44"/>
        <v>165</v>
      </c>
      <c r="H729" s="6">
        <f t="shared" si="45"/>
        <v>81.132596685082873</v>
      </c>
      <c r="I729">
        <v>181</v>
      </c>
      <c r="J729" t="s">
        <v>21</v>
      </c>
      <c r="K729" t="s">
        <v>22</v>
      </c>
      <c r="L729" s="14">
        <f t="shared" si="46"/>
        <v>43485.25</v>
      </c>
      <c r="M729">
        <v>1547964000</v>
      </c>
      <c r="N729">
        <v>1552971600</v>
      </c>
      <c r="O729" s="14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9">
        <f t="shared" si="44"/>
        <v>17.5</v>
      </c>
      <c r="H730" s="6">
        <f t="shared" si="45"/>
        <v>73.5</v>
      </c>
      <c r="I730">
        <v>10</v>
      </c>
      <c r="J730" t="s">
        <v>21</v>
      </c>
      <c r="K730" t="s">
        <v>22</v>
      </c>
      <c r="L730" s="14">
        <f t="shared" si="46"/>
        <v>42515.208333333328</v>
      </c>
      <c r="M730">
        <v>1464152400</v>
      </c>
      <c r="N730">
        <v>1465102800</v>
      </c>
      <c r="O730" s="14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9">
        <f t="shared" si="44"/>
        <v>185.66071428571428</v>
      </c>
      <c r="H731" s="6">
        <f t="shared" si="45"/>
        <v>85.221311475409834</v>
      </c>
      <c r="I731">
        <v>122</v>
      </c>
      <c r="J731" t="s">
        <v>21</v>
      </c>
      <c r="K731" t="s">
        <v>22</v>
      </c>
      <c r="L731" s="14">
        <f t="shared" si="46"/>
        <v>41309.25</v>
      </c>
      <c r="M731">
        <v>1359957600</v>
      </c>
      <c r="N731">
        <v>1360130400</v>
      </c>
      <c r="O731" s="14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9">
        <f t="shared" si="44"/>
        <v>412.6631944444444</v>
      </c>
      <c r="H732" s="6">
        <f t="shared" si="45"/>
        <v>110.96825396825396</v>
      </c>
      <c r="I732">
        <v>1071</v>
      </c>
      <c r="J732" t="s">
        <v>15</v>
      </c>
      <c r="K732" t="s">
        <v>16</v>
      </c>
      <c r="L732" s="14">
        <f t="shared" si="46"/>
        <v>42147.208333333328</v>
      </c>
      <c r="M732">
        <v>1432357200</v>
      </c>
      <c r="N732">
        <v>1432875600</v>
      </c>
      <c r="O732" s="14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9">
        <f t="shared" si="44"/>
        <v>90.25</v>
      </c>
      <c r="H733" s="6">
        <f t="shared" si="45"/>
        <v>32.968036529680369</v>
      </c>
      <c r="I733">
        <v>219</v>
      </c>
      <c r="J733" t="s">
        <v>21</v>
      </c>
      <c r="K733" t="s">
        <v>22</v>
      </c>
      <c r="L733" s="14">
        <f t="shared" si="46"/>
        <v>42939.208333333328</v>
      </c>
      <c r="M733">
        <v>1500786000</v>
      </c>
      <c r="N733">
        <v>1500872400</v>
      </c>
      <c r="O733" s="14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9">
        <f t="shared" si="44"/>
        <v>91.984615384615381</v>
      </c>
      <c r="H734" s="6">
        <f t="shared" si="45"/>
        <v>96.005352363960753</v>
      </c>
      <c r="I734">
        <v>1121</v>
      </c>
      <c r="J734" t="s">
        <v>21</v>
      </c>
      <c r="K734" t="s">
        <v>22</v>
      </c>
      <c r="L734" s="14">
        <f t="shared" si="46"/>
        <v>42816.208333333328</v>
      </c>
      <c r="M734">
        <v>1490158800</v>
      </c>
      <c r="N734">
        <v>1492146000</v>
      </c>
      <c r="O734" s="14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9">
        <f t="shared" si="44"/>
        <v>527.00632911392404</v>
      </c>
      <c r="H735" s="6">
        <f t="shared" si="45"/>
        <v>84.96632653061225</v>
      </c>
      <c r="I735">
        <v>980</v>
      </c>
      <c r="J735" t="s">
        <v>21</v>
      </c>
      <c r="K735" t="s">
        <v>22</v>
      </c>
      <c r="L735" s="14">
        <f t="shared" si="46"/>
        <v>41844.208333333336</v>
      </c>
      <c r="M735">
        <v>1406178000</v>
      </c>
      <c r="N735">
        <v>1407301200</v>
      </c>
      <c r="O735" s="14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9">
        <f t="shared" si="44"/>
        <v>319.14285714285711</v>
      </c>
      <c r="H736" s="6">
        <f t="shared" si="45"/>
        <v>25.007462686567163</v>
      </c>
      <c r="I736">
        <v>536</v>
      </c>
      <c r="J736" t="s">
        <v>21</v>
      </c>
      <c r="K736" t="s">
        <v>22</v>
      </c>
      <c r="L736" s="14">
        <f t="shared" si="46"/>
        <v>42763.25</v>
      </c>
      <c r="M736">
        <v>1485583200</v>
      </c>
      <c r="N736">
        <v>1486620000</v>
      </c>
      <c r="O736" s="14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9">
        <f t="shared" si="44"/>
        <v>354.18867924528303</v>
      </c>
      <c r="H737" s="6">
        <f t="shared" si="45"/>
        <v>65.998995479658461</v>
      </c>
      <c r="I737">
        <v>1991</v>
      </c>
      <c r="J737" t="s">
        <v>21</v>
      </c>
      <c r="K737" t="s">
        <v>22</v>
      </c>
      <c r="L737" s="14">
        <f t="shared" si="46"/>
        <v>42459.208333333328</v>
      </c>
      <c r="M737">
        <v>1459314000</v>
      </c>
      <c r="N737">
        <v>1459918800</v>
      </c>
      <c r="O737" s="14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9">
        <f t="shared" si="44"/>
        <v>32.896103896103895</v>
      </c>
      <c r="H738" s="6">
        <f t="shared" si="45"/>
        <v>87.34482758620689</v>
      </c>
      <c r="I738">
        <v>29</v>
      </c>
      <c r="J738" t="s">
        <v>21</v>
      </c>
      <c r="K738" t="s">
        <v>22</v>
      </c>
      <c r="L738" s="14">
        <f t="shared" si="46"/>
        <v>42055.25</v>
      </c>
      <c r="M738">
        <v>1424412000</v>
      </c>
      <c r="N738">
        <v>1424757600</v>
      </c>
      <c r="O738" s="14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9">
        <f t="shared" si="44"/>
        <v>135.8918918918919</v>
      </c>
      <c r="H739" s="6">
        <f t="shared" si="45"/>
        <v>27.933333333333334</v>
      </c>
      <c r="I739">
        <v>180</v>
      </c>
      <c r="J739" t="s">
        <v>21</v>
      </c>
      <c r="K739" t="s">
        <v>22</v>
      </c>
      <c r="L739" s="14">
        <f t="shared" si="46"/>
        <v>42685.25</v>
      </c>
      <c r="M739">
        <v>1478844000</v>
      </c>
      <c r="N739">
        <v>1479880800</v>
      </c>
      <c r="O739" s="14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9">
        <f t="shared" si="44"/>
        <v>2.0843373493975905</v>
      </c>
      <c r="H740" s="6">
        <f t="shared" si="45"/>
        <v>103.8</v>
      </c>
      <c r="I740">
        <v>15</v>
      </c>
      <c r="J740" t="s">
        <v>21</v>
      </c>
      <c r="K740" t="s">
        <v>22</v>
      </c>
      <c r="L740" s="14">
        <f t="shared" si="46"/>
        <v>41959.25</v>
      </c>
      <c r="M740">
        <v>1416117600</v>
      </c>
      <c r="N740">
        <v>1418018400</v>
      </c>
      <c r="O740" s="14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9">
        <f t="shared" si="44"/>
        <v>61</v>
      </c>
      <c r="H741" s="6">
        <f t="shared" si="45"/>
        <v>31.937172774869111</v>
      </c>
      <c r="I741">
        <v>191</v>
      </c>
      <c r="J741" t="s">
        <v>21</v>
      </c>
      <c r="K741" t="s">
        <v>22</v>
      </c>
      <c r="L741" s="14">
        <f t="shared" si="46"/>
        <v>41089.208333333336</v>
      </c>
      <c r="M741">
        <v>1340946000</v>
      </c>
      <c r="N741">
        <v>1341032400</v>
      </c>
      <c r="O741" s="14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9">
        <f t="shared" si="44"/>
        <v>30.037735849056602</v>
      </c>
      <c r="H742" s="6">
        <f t="shared" si="45"/>
        <v>99.5</v>
      </c>
      <c r="I742">
        <v>16</v>
      </c>
      <c r="J742" t="s">
        <v>21</v>
      </c>
      <c r="K742" t="s">
        <v>22</v>
      </c>
      <c r="L742" s="14">
        <f t="shared" si="46"/>
        <v>42769.25</v>
      </c>
      <c r="M742">
        <v>1486101600</v>
      </c>
      <c r="N742">
        <v>1486360800</v>
      </c>
      <c r="O742" s="14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9">
        <f t="shared" si="44"/>
        <v>1179.1666666666665</v>
      </c>
      <c r="H743" s="6">
        <f t="shared" si="45"/>
        <v>108.84615384615384</v>
      </c>
      <c r="I743">
        <v>130</v>
      </c>
      <c r="J743" t="s">
        <v>21</v>
      </c>
      <c r="K743" t="s">
        <v>22</v>
      </c>
      <c r="L743" s="14">
        <f t="shared" si="46"/>
        <v>40321.208333333336</v>
      </c>
      <c r="M743">
        <v>1274590800</v>
      </c>
      <c r="N743">
        <v>1274677200</v>
      </c>
      <c r="O743" s="14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9">
        <f t="shared" si="44"/>
        <v>1126.0833333333335</v>
      </c>
      <c r="H744" s="6">
        <f t="shared" si="45"/>
        <v>110.76229508196721</v>
      </c>
      <c r="I744">
        <v>122</v>
      </c>
      <c r="J744" t="s">
        <v>21</v>
      </c>
      <c r="K744" t="s">
        <v>22</v>
      </c>
      <c r="L744" s="14">
        <f t="shared" si="46"/>
        <v>40197.25</v>
      </c>
      <c r="M744">
        <v>1263880800</v>
      </c>
      <c r="N744">
        <v>1267509600</v>
      </c>
      <c r="O744" s="14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9">
        <f t="shared" si="44"/>
        <v>12.923076923076923</v>
      </c>
      <c r="H745" s="6">
        <f t="shared" si="45"/>
        <v>29.647058823529413</v>
      </c>
      <c r="I745">
        <v>17</v>
      </c>
      <c r="J745" t="s">
        <v>21</v>
      </c>
      <c r="K745" t="s">
        <v>22</v>
      </c>
      <c r="L745" s="14">
        <f t="shared" si="46"/>
        <v>42298.208333333328</v>
      </c>
      <c r="M745">
        <v>1445403600</v>
      </c>
      <c r="N745">
        <v>1445922000</v>
      </c>
      <c r="O745" s="14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9">
        <f t="shared" si="44"/>
        <v>712</v>
      </c>
      <c r="H746" s="6">
        <f t="shared" si="45"/>
        <v>101.71428571428571</v>
      </c>
      <c r="I746">
        <v>140</v>
      </c>
      <c r="J746" t="s">
        <v>21</v>
      </c>
      <c r="K746" t="s">
        <v>22</v>
      </c>
      <c r="L746" s="14">
        <f t="shared" si="46"/>
        <v>43322.208333333328</v>
      </c>
      <c r="M746">
        <v>1533877200</v>
      </c>
      <c r="N746">
        <v>1534050000</v>
      </c>
      <c r="O746" s="14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9">
        <f t="shared" si="44"/>
        <v>30.304347826086957</v>
      </c>
      <c r="H747" s="6">
        <f t="shared" si="45"/>
        <v>61.5</v>
      </c>
      <c r="I747">
        <v>34</v>
      </c>
      <c r="J747" t="s">
        <v>21</v>
      </c>
      <c r="K747" t="s">
        <v>22</v>
      </c>
      <c r="L747" s="14">
        <f t="shared" si="46"/>
        <v>40328.208333333336</v>
      </c>
      <c r="M747">
        <v>1275195600</v>
      </c>
      <c r="N747">
        <v>1277528400</v>
      </c>
      <c r="O747" s="14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9">
        <f t="shared" si="44"/>
        <v>212.50896057347671</v>
      </c>
      <c r="H748" s="6">
        <f t="shared" si="45"/>
        <v>35</v>
      </c>
      <c r="I748">
        <v>3388</v>
      </c>
      <c r="J748" t="s">
        <v>21</v>
      </c>
      <c r="K748" t="s">
        <v>22</v>
      </c>
      <c r="L748" s="14">
        <f t="shared" si="46"/>
        <v>40825.208333333336</v>
      </c>
      <c r="M748">
        <v>1318136400</v>
      </c>
      <c r="N748">
        <v>1318568400</v>
      </c>
      <c r="O748" s="14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9">
        <f t="shared" si="44"/>
        <v>228.85714285714286</v>
      </c>
      <c r="H749" s="6">
        <f t="shared" si="45"/>
        <v>40.049999999999997</v>
      </c>
      <c r="I749">
        <v>280</v>
      </c>
      <c r="J749" t="s">
        <v>21</v>
      </c>
      <c r="K749" t="s">
        <v>22</v>
      </c>
      <c r="L749" s="14">
        <f t="shared" si="46"/>
        <v>40423.208333333336</v>
      </c>
      <c r="M749">
        <v>1283403600</v>
      </c>
      <c r="N749">
        <v>1284354000</v>
      </c>
      <c r="O749" s="14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9">
        <f t="shared" si="44"/>
        <v>34.959979476654695</v>
      </c>
      <c r="H750" s="6">
        <f t="shared" si="45"/>
        <v>110.97231270358306</v>
      </c>
      <c r="I750">
        <v>614</v>
      </c>
      <c r="J750" t="s">
        <v>21</v>
      </c>
      <c r="K750" t="s">
        <v>22</v>
      </c>
      <c r="L750" s="14">
        <f t="shared" si="46"/>
        <v>40238.25</v>
      </c>
      <c r="M750">
        <v>1267423200</v>
      </c>
      <c r="N750">
        <v>1269579600</v>
      </c>
      <c r="O750" s="14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9">
        <f t="shared" si="44"/>
        <v>157.29069767441862</v>
      </c>
      <c r="H751" s="6">
        <f t="shared" si="45"/>
        <v>36.959016393442624</v>
      </c>
      <c r="I751">
        <v>366</v>
      </c>
      <c r="J751" t="s">
        <v>107</v>
      </c>
      <c r="K751" t="s">
        <v>108</v>
      </c>
      <c r="L751" s="14">
        <f t="shared" si="46"/>
        <v>41920.208333333336</v>
      </c>
      <c r="M751">
        <v>1412744400</v>
      </c>
      <c r="N751">
        <v>1413781200</v>
      </c>
      <c r="O751" s="14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9">
        <f t="shared" si="44"/>
        <v>1</v>
      </c>
      <c r="H752" s="6">
        <f t="shared" si="45"/>
        <v>1</v>
      </c>
      <c r="I752">
        <v>1</v>
      </c>
      <c r="J752" t="s">
        <v>40</v>
      </c>
      <c r="K752" t="s">
        <v>41</v>
      </c>
      <c r="L752" s="14">
        <f t="shared" si="46"/>
        <v>40360.208333333336</v>
      </c>
      <c r="M752">
        <v>1277960400</v>
      </c>
      <c r="N752">
        <v>1280120400</v>
      </c>
      <c r="O752" s="14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9">
        <f t="shared" si="44"/>
        <v>232.30555555555554</v>
      </c>
      <c r="H753" s="6">
        <f t="shared" si="45"/>
        <v>30.974074074074075</v>
      </c>
      <c r="I753">
        <v>270</v>
      </c>
      <c r="J753" t="s">
        <v>21</v>
      </c>
      <c r="K753" t="s">
        <v>22</v>
      </c>
      <c r="L753" s="14">
        <f t="shared" si="46"/>
        <v>42446.208333333328</v>
      </c>
      <c r="M753">
        <v>1458190800</v>
      </c>
      <c r="N753">
        <v>1459486800</v>
      </c>
      <c r="O753" s="14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9">
        <f t="shared" si="44"/>
        <v>92.448275862068968</v>
      </c>
      <c r="H754" s="6">
        <f t="shared" si="45"/>
        <v>47.035087719298247</v>
      </c>
      <c r="I754">
        <v>114</v>
      </c>
      <c r="J754" t="s">
        <v>21</v>
      </c>
      <c r="K754" t="s">
        <v>22</v>
      </c>
      <c r="L754" s="14">
        <f t="shared" si="46"/>
        <v>40395.208333333336</v>
      </c>
      <c r="M754">
        <v>1280984400</v>
      </c>
      <c r="N754">
        <v>1282539600</v>
      </c>
      <c r="O754" s="14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9">
        <f t="shared" si="44"/>
        <v>256.70212765957444</v>
      </c>
      <c r="H755" s="6">
        <f t="shared" si="45"/>
        <v>88.065693430656935</v>
      </c>
      <c r="I755">
        <v>137</v>
      </c>
      <c r="J755" t="s">
        <v>21</v>
      </c>
      <c r="K755" t="s">
        <v>22</v>
      </c>
      <c r="L755" s="14">
        <f t="shared" si="46"/>
        <v>40321.208333333336</v>
      </c>
      <c r="M755">
        <v>1274590800</v>
      </c>
      <c r="N755">
        <v>1275886800</v>
      </c>
      <c r="O755" s="14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9">
        <f t="shared" si="44"/>
        <v>168.47017045454547</v>
      </c>
      <c r="H756" s="6">
        <f t="shared" si="45"/>
        <v>37.005616224648989</v>
      </c>
      <c r="I756">
        <v>3205</v>
      </c>
      <c r="J756" t="s">
        <v>21</v>
      </c>
      <c r="K756" t="s">
        <v>22</v>
      </c>
      <c r="L756" s="14">
        <f t="shared" si="46"/>
        <v>41210.208333333336</v>
      </c>
      <c r="M756">
        <v>1351400400</v>
      </c>
      <c r="N756">
        <v>1355983200</v>
      </c>
      <c r="O756" s="14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9">
        <f t="shared" si="44"/>
        <v>166.57777777777778</v>
      </c>
      <c r="H757" s="6">
        <f t="shared" si="45"/>
        <v>26.027777777777779</v>
      </c>
      <c r="I757">
        <v>288</v>
      </c>
      <c r="J757" t="s">
        <v>36</v>
      </c>
      <c r="K757" t="s">
        <v>37</v>
      </c>
      <c r="L757" s="14">
        <f t="shared" si="46"/>
        <v>43096.25</v>
      </c>
      <c r="M757">
        <v>1514354400</v>
      </c>
      <c r="N757">
        <v>1515391200</v>
      </c>
      <c r="O757" s="14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9">
        <f t="shared" si="44"/>
        <v>772.07692307692309</v>
      </c>
      <c r="H758" s="6">
        <f t="shared" si="45"/>
        <v>67.817567567567565</v>
      </c>
      <c r="I758">
        <v>148</v>
      </c>
      <c r="J758" t="s">
        <v>21</v>
      </c>
      <c r="K758" t="s">
        <v>22</v>
      </c>
      <c r="L758" s="14">
        <f t="shared" si="46"/>
        <v>42024.25</v>
      </c>
      <c r="M758">
        <v>1421733600</v>
      </c>
      <c r="N758">
        <v>1422252000</v>
      </c>
      <c r="O758" s="14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9">
        <f t="shared" si="44"/>
        <v>406.85714285714283</v>
      </c>
      <c r="H759" s="6">
        <f t="shared" si="45"/>
        <v>49.964912280701753</v>
      </c>
      <c r="I759">
        <v>114</v>
      </c>
      <c r="J759" t="s">
        <v>21</v>
      </c>
      <c r="K759" t="s">
        <v>22</v>
      </c>
      <c r="L759" s="14">
        <f t="shared" si="46"/>
        <v>40675.208333333336</v>
      </c>
      <c r="M759">
        <v>1305176400</v>
      </c>
      <c r="N759">
        <v>1305522000</v>
      </c>
      <c r="O759" s="14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9">
        <f t="shared" si="44"/>
        <v>564.20608108108115</v>
      </c>
      <c r="H760" s="6">
        <f t="shared" si="45"/>
        <v>110.01646903820817</v>
      </c>
      <c r="I760">
        <v>1518</v>
      </c>
      <c r="J760" t="s">
        <v>15</v>
      </c>
      <c r="K760" t="s">
        <v>16</v>
      </c>
      <c r="L760" s="14">
        <f t="shared" si="46"/>
        <v>41936.208333333336</v>
      </c>
      <c r="M760">
        <v>1414126800</v>
      </c>
      <c r="N760">
        <v>1414904400</v>
      </c>
      <c r="O760" s="14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9">
        <f t="shared" si="44"/>
        <v>68.426865671641792</v>
      </c>
      <c r="H761" s="6">
        <f t="shared" si="45"/>
        <v>89.964678178963894</v>
      </c>
      <c r="I761">
        <v>1274</v>
      </c>
      <c r="J761" t="s">
        <v>21</v>
      </c>
      <c r="K761" t="s">
        <v>22</v>
      </c>
      <c r="L761" s="14">
        <f t="shared" si="46"/>
        <v>43136.25</v>
      </c>
      <c r="M761">
        <v>1517810400</v>
      </c>
      <c r="N761">
        <v>1520402400</v>
      </c>
      <c r="O761" s="14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9">
        <f t="shared" si="44"/>
        <v>34.351966873706004</v>
      </c>
      <c r="H762" s="6">
        <f t="shared" si="45"/>
        <v>79.009523809523813</v>
      </c>
      <c r="I762">
        <v>210</v>
      </c>
      <c r="J762" t="s">
        <v>107</v>
      </c>
      <c r="K762" t="s">
        <v>108</v>
      </c>
      <c r="L762" s="14">
        <f t="shared" si="46"/>
        <v>43678.208333333328</v>
      </c>
      <c r="M762">
        <v>1564635600</v>
      </c>
      <c r="N762">
        <v>1567141200</v>
      </c>
      <c r="O762" s="14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9">
        <f t="shared" si="44"/>
        <v>655.4545454545455</v>
      </c>
      <c r="H763" s="6">
        <f t="shared" si="45"/>
        <v>86.867469879518069</v>
      </c>
      <c r="I763">
        <v>166</v>
      </c>
      <c r="J763" t="s">
        <v>21</v>
      </c>
      <c r="K763" t="s">
        <v>22</v>
      </c>
      <c r="L763" s="14">
        <f t="shared" si="46"/>
        <v>42938.208333333328</v>
      </c>
      <c r="M763">
        <v>1500699600</v>
      </c>
      <c r="N763">
        <v>1501131600</v>
      </c>
      <c r="O763" s="14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9">
        <f t="shared" si="44"/>
        <v>177.25714285714284</v>
      </c>
      <c r="H764" s="6">
        <f t="shared" si="45"/>
        <v>62.04</v>
      </c>
      <c r="I764">
        <v>100</v>
      </c>
      <c r="J764" t="s">
        <v>26</v>
      </c>
      <c r="K764" t="s">
        <v>27</v>
      </c>
      <c r="L764" s="14">
        <f t="shared" si="46"/>
        <v>41241.25</v>
      </c>
      <c r="M764">
        <v>1354082400</v>
      </c>
      <c r="N764">
        <v>1355032800</v>
      </c>
      <c r="O764" s="14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9">
        <f t="shared" si="44"/>
        <v>113.17857142857144</v>
      </c>
      <c r="H765" s="6">
        <f t="shared" si="45"/>
        <v>26.970212765957445</v>
      </c>
      <c r="I765">
        <v>235</v>
      </c>
      <c r="J765" t="s">
        <v>21</v>
      </c>
      <c r="K765" t="s">
        <v>22</v>
      </c>
      <c r="L765" s="14">
        <f t="shared" si="46"/>
        <v>41037.208333333336</v>
      </c>
      <c r="M765">
        <v>1336453200</v>
      </c>
      <c r="N765">
        <v>1339477200</v>
      </c>
      <c r="O765" s="14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9">
        <f t="shared" si="44"/>
        <v>728.18181818181824</v>
      </c>
      <c r="H766" s="6">
        <f t="shared" si="45"/>
        <v>54.121621621621621</v>
      </c>
      <c r="I766">
        <v>148</v>
      </c>
      <c r="J766" t="s">
        <v>21</v>
      </c>
      <c r="K766" t="s">
        <v>22</v>
      </c>
      <c r="L766" s="14">
        <f t="shared" si="46"/>
        <v>40676.208333333336</v>
      </c>
      <c r="M766">
        <v>1305262800</v>
      </c>
      <c r="N766">
        <v>1305954000</v>
      </c>
      <c r="O766" s="14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9">
        <f t="shared" si="44"/>
        <v>208.33333333333334</v>
      </c>
      <c r="H767" s="6">
        <f t="shared" si="45"/>
        <v>41.035353535353536</v>
      </c>
      <c r="I767">
        <v>198</v>
      </c>
      <c r="J767" t="s">
        <v>21</v>
      </c>
      <c r="K767" t="s">
        <v>22</v>
      </c>
      <c r="L767" s="14">
        <f t="shared" si="46"/>
        <v>42840.208333333328</v>
      </c>
      <c r="M767">
        <v>1492232400</v>
      </c>
      <c r="N767">
        <v>1494392400</v>
      </c>
      <c r="O767" s="14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9">
        <f t="shared" si="44"/>
        <v>31.171232876712331</v>
      </c>
      <c r="H768" s="6">
        <f t="shared" si="45"/>
        <v>55.052419354838712</v>
      </c>
      <c r="I768">
        <v>248</v>
      </c>
      <c r="J768" t="s">
        <v>26</v>
      </c>
      <c r="K768" t="s">
        <v>27</v>
      </c>
      <c r="L768" s="14">
        <f t="shared" si="46"/>
        <v>43362.208333333328</v>
      </c>
      <c r="M768">
        <v>1537333200</v>
      </c>
      <c r="N768">
        <v>1537419600</v>
      </c>
      <c r="O768" s="14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9">
        <f t="shared" si="44"/>
        <v>56.967078189300416</v>
      </c>
      <c r="H769" s="6">
        <f t="shared" si="45"/>
        <v>107.93762183235867</v>
      </c>
      <c r="I769">
        <v>513</v>
      </c>
      <c r="J769" t="s">
        <v>21</v>
      </c>
      <c r="K769" t="s">
        <v>22</v>
      </c>
      <c r="L769" s="14">
        <f t="shared" si="46"/>
        <v>42283.208333333328</v>
      </c>
      <c r="M769">
        <v>1444107600</v>
      </c>
      <c r="N769">
        <v>1447999200</v>
      </c>
      <c r="O769" s="14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9">
        <f t="shared" si="44"/>
        <v>231</v>
      </c>
      <c r="H770" s="6">
        <f t="shared" si="45"/>
        <v>73.92</v>
      </c>
      <c r="I770">
        <v>150</v>
      </c>
      <c r="J770" t="s">
        <v>21</v>
      </c>
      <c r="K770" t="s">
        <v>22</v>
      </c>
      <c r="L770" s="14">
        <f t="shared" si="46"/>
        <v>41619.25</v>
      </c>
      <c r="M770">
        <v>1386741600</v>
      </c>
      <c r="N770">
        <v>1388037600</v>
      </c>
      <c r="O770" s="14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9">
        <f t="shared" ref="G771:G834" si="48">(E771/D771)*100</f>
        <v>86.867834394904463</v>
      </c>
      <c r="H771" s="6">
        <f t="shared" ref="H771:H834" si="49">IFERROR(E771/I771,0)</f>
        <v>31.995894428152493</v>
      </c>
      <c r="I771">
        <v>3410</v>
      </c>
      <c r="J771" t="s">
        <v>21</v>
      </c>
      <c r="K771" t="s">
        <v>22</v>
      </c>
      <c r="L771" s="14">
        <f t="shared" ref="L771:L834" si="50">(M771/86400)+DATE(1970,1,1)</f>
        <v>41501.208333333336</v>
      </c>
      <c r="M771">
        <v>1376542800</v>
      </c>
      <c r="N771">
        <v>1378789200</v>
      </c>
      <c r="O771" s="14">
        <f t="shared" ref="O771:O834" si="51">(N771/86400)+DATE(1970,1,1)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9">
        <f t="shared" si="48"/>
        <v>270.74418604651163</v>
      </c>
      <c r="H772" s="6">
        <f t="shared" si="49"/>
        <v>53.898148148148145</v>
      </c>
      <c r="I772">
        <v>216</v>
      </c>
      <c r="J772" t="s">
        <v>107</v>
      </c>
      <c r="K772" t="s">
        <v>108</v>
      </c>
      <c r="L772" s="14">
        <f t="shared" si="50"/>
        <v>41743.208333333336</v>
      </c>
      <c r="M772">
        <v>1397451600</v>
      </c>
      <c r="N772">
        <v>1398056400</v>
      </c>
      <c r="O772" s="14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9">
        <f t="shared" si="48"/>
        <v>49.446428571428569</v>
      </c>
      <c r="H773" s="6">
        <f t="shared" si="49"/>
        <v>106.5</v>
      </c>
      <c r="I773">
        <v>26</v>
      </c>
      <c r="J773" t="s">
        <v>21</v>
      </c>
      <c r="K773" t="s">
        <v>22</v>
      </c>
      <c r="L773" s="14">
        <f t="shared" si="50"/>
        <v>43491.25</v>
      </c>
      <c r="M773">
        <v>1548482400</v>
      </c>
      <c r="N773">
        <v>1550815200</v>
      </c>
      <c r="O773" s="14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9">
        <f t="shared" si="48"/>
        <v>113.3596256684492</v>
      </c>
      <c r="H774" s="6">
        <f t="shared" si="49"/>
        <v>32.999805409612762</v>
      </c>
      <c r="I774">
        <v>5139</v>
      </c>
      <c r="J774" t="s">
        <v>21</v>
      </c>
      <c r="K774" t="s">
        <v>22</v>
      </c>
      <c r="L774" s="14">
        <f t="shared" si="50"/>
        <v>43505.25</v>
      </c>
      <c r="M774">
        <v>1549692000</v>
      </c>
      <c r="N774">
        <v>1550037600</v>
      </c>
      <c r="O774" s="14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9">
        <f t="shared" si="48"/>
        <v>190.55555555555554</v>
      </c>
      <c r="H775" s="6">
        <f t="shared" si="49"/>
        <v>43.00254993625159</v>
      </c>
      <c r="I775">
        <v>2353</v>
      </c>
      <c r="J775" t="s">
        <v>21</v>
      </c>
      <c r="K775" t="s">
        <v>22</v>
      </c>
      <c r="L775" s="14">
        <f t="shared" si="50"/>
        <v>42838.208333333328</v>
      </c>
      <c r="M775">
        <v>1492059600</v>
      </c>
      <c r="N775">
        <v>1492923600</v>
      </c>
      <c r="O775" s="14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9">
        <f t="shared" si="48"/>
        <v>135.5</v>
      </c>
      <c r="H776" s="6">
        <f t="shared" si="49"/>
        <v>86.858974358974365</v>
      </c>
      <c r="I776">
        <v>78</v>
      </c>
      <c r="J776" t="s">
        <v>107</v>
      </c>
      <c r="K776" t="s">
        <v>108</v>
      </c>
      <c r="L776" s="14">
        <f t="shared" si="50"/>
        <v>42513.208333333328</v>
      </c>
      <c r="M776">
        <v>1463979600</v>
      </c>
      <c r="N776">
        <v>1467522000</v>
      </c>
      <c r="O776" s="14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9">
        <f t="shared" si="48"/>
        <v>10.297872340425531</v>
      </c>
      <c r="H777" s="6">
        <f t="shared" si="49"/>
        <v>96.8</v>
      </c>
      <c r="I777">
        <v>10</v>
      </c>
      <c r="J777" t="s">
        <v>21</v>
      </c>
      <c r="K777" t="s">
        <v>22</v>
      </c>
      <c r="L777" s="14">
        <f t="shared" si="50"/>
        <v>41949.25</v>
      </c>
      <c r="M777">
        <v>1415253600</v>
      </c>
      <c r="N777">
        <v>1416117600</v>
      </c>
      <c r="O777" s="14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9">
        <f t="shared" si="48"/>
        <v>65.544223826714799</v>
      </c>
      <c r="H778" s="6">
        <f t="shared" si="49"/>
        <v>32.995456610631528</v>
      </c>
      <c r="I778">
        <v>2201</v>
      </c>
      <c r="J778" t="s">
        <v>21</v>
      </c>
      <c r="K778" t="s">
        <v>22</v>
      </c>
      <c r="L778" s="14">
        <f t="shared" si="50"/>
        <v>43650.208333333328</v>
      </c>
      <c r="M778">
        <v>1562216400</v>
      </c>
      <c r="N778">
        <v>1563771600</v>
      </c>
      <c r="O778" s="14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9">
        <f t="shared" si="48"/>
        <v>49.026652452025587</v>
      </c>
      <c r="H779" s="6">
        <f t="shared" si="49"/>
        <v>68.028106508875737</v>
      </c>
      <c r="I779">
        <v>676</v>
      </c>
      <c r="J779" t="s">
        <v>21</v>
      </c>
      <c r="K779" t="s">
        <v>22</v>
      </c>
      <c r="L779" s="14">
        <f t="shared" si="50"/>
        <v>40809.208333333336</v>
      </c>
      <c r="M779">
        <v>1316754000</v>
      </c>
      <c r="N779">
        <v>1319259600</v>
      </c>
      <c r="O779" s="14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9">
        <f t="shared" si="48"/>
        <v>787.92307692307691</v>
      </c>
      <c r="H780" s="6">
        <f t="shared" si="49"/>
        <v>58.867816091954026</v>
      </c>
      <c r="I780">
        <v>174</v>
      </c>
      <c r="J780" t="s">
        <v>98</v>
      </c>
      <c r="K780" t="s">
        <v>99</v>
      </c>
      <c r="L780" s="14">
        <f t="shared" si="50"/>
        <v>40768.208333333336</v>
      </c>
      <c r="M780">
        <v>1313211600</v>
      </c>
      <c r="N780">
        <v>1313643600</v>
      </c>
      <c r="O780" s="14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9">
        <f t="shared" si="48"/>
        <v>80.306347746090154</v>
      </c>
      <c r="H781" s="6">
        <f t="shared" si="49"/>
        <v>105.04572803850782</v>
      </c>
      <c r="I781">
        <v>831</v>
      </c>
      <c r="J781" t="s">
        <v>21</v>
      </c>
      <c r="K781" t="s">
        <v>22</v>
      </c>
      <c r="L781" s="14">
        <f t="shared" si="50"/>
        <v>42230.208333333328</v>
      </c>
      <c r="M781">
        <v>1439528400</v>
      </c>
      <c r="N781">
        <v>1440306000</v>
      </c>
      <c r="O781" s="14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9">
        <f t="shared" si="48"/>
        <v>106.29411764705883</v>
      </c>
      <c r="H782" s="6">
        <f t="shared" si="49"/>
        <v>33.054878048780488</v>
      </c>
      <c r="I782">
        <v>164</v>
      </c>
      <c r="J782" t="s">
        <v>21</v>
      </c>
      <c r="K782" t="s">
        <v>22</v>
      </c>
      <c r="L782" s="14">
        <f t="shared" si="50"/>
        <v>42573.208333333328</v>
      </c>
      <c r="M782">
        <v>1469163600</v>
      </c>
      <c r="N782">
        <v>1470805200</v>
      </c>
      <c r="O782" s="14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9">
        <f t="shared" si="48"/>
        <v>50.735632183908038</v>
      </c>
      <c r="H783" s="6">
        <f t="shared" si="49"/>
        <v>78.821428571428569</v>
      </c>
      <c r="I783">
        <v>56</v>
      </c>
      <c r="J783" t="s">
        <v>98</v>
      </c>
      <c r="K783" t="s">
        <v>99</v>
      </c>
      <c r="L783" s="14">
        <f t="shared" si="50"/>
        <v>40482.208333333336</v>
      </c>
      <c r="M783">
        <v>1288501200</v>
      </c>
      <c r="N783">
        <v>1292911200</v>
      </c>
      <c r="O783" s="14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9">
        <f t="shared" si="48"/>
        <v>215.31372549019611</v>
      </c>
      <c r="H784" s="6">
        <f t="shared" si="49"/>
        <v>68.204968944099377</v>
      </c>
      <c r="I784">
        <v>161</v>
      </c>
      <c r="J784" t="s">
        <v>21</v>
      </c>
      <c r="K784" t="s">
        <v>22</v>
      </c>
      <c r="L784" s="14">
        <f t="shared" si="50"/>
        <v>40603.25</v>
      </c>
      <c r="M784">
        <v>1298959200</v>
      </c>
      <c r="N784">
        <v>1301374800</v>
      </c>
      <c r="O784" s="14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9">
        <f t="shared" si="48"/>
        <v>141.22972972972974</v>
      </c>
      <c r="H785" s="6">
        <f t="shared" si="49"/>
        <v>75.731884057971016</v>
      </c>
      <c r="I785">
        <v>138</v>
      </c>
      <c r="J785" t="s">
        <v>21</v>
      </c>
      <c r="K785" t="s">
        <v>22</v>
      </c>
      <c r="L785" s="14">
        <f t="shared" si="50"/>
        <v>41625.25</v>
      </c>
      <c r="M785">
        <v>1387260000</v>
      </c>
      <c r="N785">
        <v>1387864800</v>
      </c>
      <c r="O785" s="14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9">
        <f t="shared" si="48"/>
        <v>115.33745781777279</v>
      </c>
      <c r="H786" s="6">
        <f t="shared" si="49"/>
        <v>30.996070133010882</v>
      </c>
      <c r="I786">
        <v>3308</v>
      </c>
      <c r="J786" t="s">
        <v>21</v>
      </c>
      <c r="K786" t="s">
        <v>22</v>
      </c>
      <c r="L786" s="14">
        <f t="shared" si="50"/>
        <v>42435.25</v>
      </c>
      <c r="M786">
        <v>1457244000</v>
      </c>
      <c r="N786">
        <v>1458190800</v>
      </c>
      <c r="O786" s="14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9">
        <f t="shared" si="48"/>
        <v>193.11940298507463</v>
      </c>
      <c r="H787" s="6">
        <f t="shared" si="49"/>
        <v>101.88188976377953</v>
      </c>
      <c r="I787">
        <v>127</v>
      </c>
      <c r="J787" t="s">
        <v>26</v>
      </c>
      <c r="K787" t="s">
        <v>27</v>
      </c>
      <c r="L787" s="14">
        <f t="shared" si="50"/>
        <v>43582.208333333328</v>
      </c>
      <c r="M787">
        <v>1556341200</v>
      </c>
      <c r="N787">
        <v>1559278800</v>
      </c>
      <c r="O787" s="14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9">
        <f t="shared" si="48"/>
        <v>729.73333333333335</v>
      </c>
      <c r="H788" s="6">
        <f t="shared" si="49"/>
        <v>52.879227053140099</v>
      </c>
      <c r="I788">
        <v>207</v>
      </c>
      <c r="J788" t="s">
        <v>107</v>
      </c>
      <c r="K788" t="s">
        <v>108</v>
      </c>
      <c r="L788" s="14">
        <f t="shared" si="50"/>
        <v>43186.208333333328</v>
      </c>
      <c r="M788">
        <v>1522126800</v>
      </c>
      <c r="N788">
        <v>1522731600</v>
      </c>
      <c r="O788" s="14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9">
        <f t="shared" si="48"/>
        <v>99.66339869281046</v>
      </c>
      <c r="H789" s="6">
        <f t="shared" si="49"/>
        <v>71.005820721769496</v>
      </c>
      <c r="I789">
        <v>859</v>
      </c>
      <c r="J789" t="s">
        <v>15</v>
      </c>
      <c r="K789" t="s">
        <v>16</v>
      </c>
      <c r="L789" s="14">
        <f t="shared" si="50"/>
        <v>40684.208333333336</v>
      </c>
      <c r="M789">
        <v>1305954000</v>
      </c>
      <c r="N789">
        <v>1306731600</v>
      </c>
      <c r="O789" s="14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9">
        <f t="shared" si="48"/>
        <v>88.166666666666671</v>
      </c>
      <c r="H790" s="6">
        <f t="shared" si="49"/>
        <v>102.38709677419355</v>
      </c>
      <c r="I790">
        <v>31</v>
      </c>
      <c r="J790" t="s">
        <v>21</v>
      </c>
      <c r="K790" t="s">
        <v>22</v>
      </c>
      <c r="L790" s="14">
        <f t="shared" si="50"/>
        <v>41202.208333333336</v>
      </c>
      <c r="M790">
        <v>1350709200</v>
      </c>
      <c r="N790">
        <v>1352527200</v>
      </c>
      <c r="O790" s="14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9">
        <f t="shared" si="48"/>
        <v>37.233333333333334</v>
      </c>
      <c r="H791" s="6">
        <f t="shared" si="49"/>
        <v>74.466666666666669</v>
      </c>
      <c r="I791">
        <v>45</v>
      </c>
      <c r="J791" t="s">
        <v>21</v>
      </c>
      <c r="K791" t="s">
        <v>22</v>
      </c>
      <c r="L791" s="14">
        <f t="shared" si="50"/>
        <v>41786.208333333336</v>
      </c>
      <c r="M791">
        <v>1401166800</v>
      </c>
      <c r="N791">
        <v>1404363600</v>
      </c>
      <c r="O791" s="14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9">
        <f t="shared" si="48"/>
        <v>30.540075309306079</v>
      </c>
      <c r="H792" s="6">
        <f t="shared" si="49"/>
        <v>51.009883198562441</v>
      </c>
      <c r="I792">
        <v>1113</v>
      </c>
      <c r="J792" t="s">
        <v>21</v>
      </c>
      <c r="K792" t="s">
        <v>22</v>
      </c>
      <c r="L792" s="14">
        <f t="shared" si="50"/>
        <v>40223.25</v>
      </c>
      <c r="M792">
        <v>1266127200</v>
      </c>
      <c r="N792">
        <v>1266645600</v>
      </c>
      <c r="O792" s="14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9">
        <f t="shared" si="48"/>
        <v>25.714285714285712</v>
      </c>
      <c r="H793" s="6">
        <f t="shared" si="49"/>
        <v>90</v>
      </c>
      <c r="I793">
        <v>6</v>
      </c>
      <c r="J793" t="s">
        <v>21</v>
      </c>
      <c r="K793" t="s">
        <v>22</v>
      </c>
      <c r="L793" s="14">
        <f t="shared" si="50"/>
        <v>42715.25</v>
      </c>
      <c r="M793">
        <v>1481436000</v>
      </c>
      <c r="N793">
        <v>1482818400</v>
      </c>
      <c r="O793" s="14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9">
        <f t="shared" si="48"/>
        <v>34</v>
      </c>
      <c r="H794" s="6">
        <f t="shared" si="49"/>
        <v>97.142857142857139</v>
      </c>
      <c r="I794">
        <v>7</v>
      </c>
      <c r="J794" t="s">
        <v>21</v>
      </c>
      <c r="K794" t="s">
        <v>22</v>
      </c>
      <c r="L794" s="14">
        <f t="shared" si="50"/>
        <v>41451.208333333336</v>
      </c>
      <c r="M794">
        <v>1372222800</v>
      </c>
      <c r="N794">
        <v>1374642000</v>
      </c>
      <c r="O794" s="14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9">
        <f t="shared" si="48"/>
        <v>1185.909090909091</v>
      </c>
      <c r="H795" s="6">
        <f t="shared" si="49"/>
        <v>72.071823204419886</v>
      </c>
      <c r="I795">
        <v>181</v>
      </c>
      <c r="J795" t="s">
        <v>98</v>
      </c>
      <c r="K795" t="s">
        <v>99</v>
      </c>
      <c r="L795" s="14">
        <f t="shared" si="50"/>
        <v>41450.208333333336</v>
      </c>
      <c r="M795">
        <v>1372136400</v>
      </c>
      <c r="N795">
        <v>1372482000</v>
      </c>
      <c r="O795" s="14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9">
        <f t="shared" si="48"/>
        <v>125.39393939393939</v>
      </c>
      <c r="H796" s="6">
        <f t="shared" si="49"/>
        <v>75.236363636363635</v>
      </c>
      <c r="I796">
        <v>110</v>
      </c>
      <c r="J796" t="s">
        <v>21</v>
      </c>
      <c r="K796" t="s">
        <v>22</v>
      </c>
      <c r="L796" s="14">
        <f t="shared" si="50"/>
        <v>43091.25</v>
      </c>
      <c r="M796">
        <v>1513922400</v>
      </c>
      <c r="N796">
        <v>1514959200</v>
      </c>
      <c r="O796" s="14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9">
        <f t="shared" si="48"/>
        <v>14.394366197183098</v>
      </c>
      <c r="H797" s="6">
        <f t="shared" si="49"/>
        <v>32.967741935483872</v>
      </c>
      <c r="I797">
        <v>31</v>
      </c>
      <c r="J797" t="s">
        <v>21</v>
      </c>
      <c r="K797" t="s">
        <v>22</v>
      </c>
      <c r="L797" s="14">
        <f t="shared" si="50"/>
        <v>42675.208333333328</v>
      </c>
      <c r="M797">
        <v>1477976400</v>
      </c>
      <c r="N797">
        <v>1478235600</v>
      </c>
      <c r="O797" s="14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9">
        <f t="shared" si="48"/>
        <v>54.807692307692314</v>
      </c>
      <c r="H798" s="6">
        <f t="shared" si="49"/>
        <v>54.807692307692307</v>
      </c>
      <c r="I798">
        <v>78</v>
      </c>
      <c r="J798" t="s">
        <v>21</v>
      </c>
      <c r="K798" t="s">
        <v>22</v>
      </c>
      <c r="L798" s="14">
        <f t="shared" si="50"/>
        <v>41859.208333333336</v>
      </c>
      <c r="M798">
        <v>1407474000</v>
      </c>
      <c r="N798">
        <v>1408078800</v>
      </c>
      <c r="O798" s="14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9">
        <f t="shared" si="48"/>
        <v>109.63157894736841</v>
      </c>
      <c r="H799" s="6">
        <f t="shared" si="49"/>
        <v>45.037837837837834</v>
      </c>
      <c r="I799">
        <v>185</v>
      </c>
      <c r="J799" t="s">
        <v>21</v>
      </c>
      <c r="K799" t="s">
        <v>22</v>
      </c>
      <c r="L799" s="14">
        <f t="shared" si="50"/>
        <v>43464.25</v>
      </c>
      <c r="M799">
        <v>1546149600</v>
      </c>
      <c r="N799">
        <v>1548136800</v>
      </c>
      <c r="O799" s="14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9">
        <f t="shared" si="48"/>
        <v>188.47058823529412</v>
      </c>
      <c r="H800" s="6">
        <f t="shared" si="49"/>
        <v>52.958677685950413</v>
      </c>
      <c r="I800">
        <v>121</v>
      </c>
      <c r="J800" t="s">
        <v>21</v>
      </c>
      <c r="K800" t="s">
        <v>22</v>
      </c>
      <c r="L800" s="14">
        <f t="shared" si="50"/>
        <v>41060.208333333336</v>
      </c>
      <c r="M800">
        <v>1338440400</v>
      </c>
      <c r="N800">
        <v>1340859600</v>
      </c>
      <c r="O800" s="14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9">
        <f t="shared" si="48"/>
        <v>87.008284023668637</v>
      </c>
      <c r="H801" s="6">
        <f t="shared" si="49"/>
        <v>60.017959183673469</v>
      </c>
      <c r="I801">
        <v>1225</v>
      </c>
      <c r="J801" t="s">
        <v>40</v>
      </c>
      <c r="K801" t="s">
        <v>41</v>
      </c>
      <c r="L801" s="14">
        <f t="shared" si="50"/>
        <v>42399.25</v>
      </c>
      <c r="M801">
        <v>1454133600</v>
      </c>
      <c r="N801">
        <v>1454479200</v>
      </c>
      <c r="O801" s="14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9">
        <f t="shared" si="48"/>
        <v>1</v>
      </c>
      <c r="H802" s="6">
        <f t="shared" si="49"/>
        <v>1</v>
      </c>
      <c r="I802">
        <v>1</v>
      </c>
      <c r="J802" t="s">
        <v>98</v>
      </c>
      <c r="K802" t="s">
        <v>99</v>
      </c>
      <c r="L802" s="14">
        <f t="shared" si="50"/>
        <v>42167.208333333328</v>
      </c>
      <c r="M802">
        <v>1434085200</v>
      </c>
      <c r="N802">
        <v>1434430800</v>
      </c>
      <c r="O802" s="14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9">
        <f t="shared" si="48"/>
        <v>202.9130434782609</v>
      </c>
      <c r="H803" s="6">
        <f t="shared" si="49"/>
        <v>44.028301886792455</v>
      </c>
      <c r="I803">
        <v>106</v>
      </c>
      <c r="J803" t="s">
        <v>21</v>
      </c>
      <c r="K803" t="s">
        <v>22</v>
      </c>
      <c r="L803" s="14">
        <f t="shared" si="50"/>
        <v>43830.25</v>
      </c>
      <c r="M803">
        <v>1577772000</v>
      </c>
      <c r="N803">
        <v>1579672800</v>
      </c>
      <c r="O803" s="14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9">
        <f t="shared" si="48"/>
        <v>197.03225806451613</v>
      </c>
      <c r="H804" s="6">
        <f t="shared" si="49"/>
        <v>86.028169014084511</v>
      </c>
      <c r="I804">
        <v>142</v>
      </c>
      <c r="J804" t="s">
        <v>21</v>
      </c>
      <c r="K804" t="s">
        <v>22</v>
      </c>
      <c r="L804" s="14">
        <f t="shared" si="50"/>
        <v>43650.208333333328</v>
      </c>
      <c r="M804">
        <v>1562216400</v>
      </c>
      <c r="N804">
        <v>1562389200</v>
      </c>
      <c r="O804" s="14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9">
        <f t="shared" si="48"/>
        <v>107</v>
      </c>
      <c r="H805" s="6">
        <f t="shared" si="49"/>
        <v>28.012875536480685</v>
      </c>
      <c r="I805">
        <v>233</v>
      </c>
      <c r="J805" t="s">
        <v>21</v>
      </c>
      <c r="K805" t="s">
        <v>22</v>
      </c>
      <c r="L805" s="14">
        <f t="shared" si="50"/>
        <v>43492.25</v>
      </c>
      <c r="M805">
        <v>1548568800</v>
      </c>
      <c r="N805">
        <v>1551506400</v>
      </c>
      <c r="O805" s="14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9">
        <f t="shared" si="48"/>
        <v>268.73076923076923</v>
      </c>
      <c r="H806" s="6">
        <f t="shared" si="49"/>
        <v>32.050458715596328</v>
      </c>
      <c r="I806">
        <v>218</v>
      </c>
      <c r="J806" t="s">
        <v>21</v>
      </c>
      <c r="K806" t="s">
        <v>22</v>
      </c>
      <c r="L806" s="14">
        <f t="shared" si="50"/>
        <v>43102.25</v>
      </c>
      <c r="M806">
        <v>1514872800</v>
      </c>
      <c r="N806">
        <v>1516600800</v>
      </c>
      <c r="O806" s="14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9">
        <f t="shared" si="48"/>
        <v>50.845360824742272</v>
      </c>
      <c r="H807" s="6">
        <f t="shared" si="49"/>
        <v>73.611940298507463</v>
      </c>
      <c r="I807">
        <v>67</v>
      </c>
      <c r="J807" t="s">
        <v>26</v>
      </c>
      <c r="K807" t="s">
        <v>27</v>
      </c>
      <c r="L807" s="14">
        <f t="shared" si="50"/>
        <v>41958.25</v>
      </c>
      <c r="M807">
        <v>1416031200</v>
      </c>
      <c r="N807">
        <v>1420437600</v>
      </c>
      <c r="O807" s="14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9">
        <f t="shared" si="48"/>
        <v>1180.2857142857142</v>
      </c>
      <c r="H808" s="6">
        <f t="shared" si="49"/>
        <v>108.71052631578948</v>
      </c>
      <c r="I808">
        <v>76</v>
      </c>
      <c r="J808" t="s">
        <v>21</v>
      </c>
      <c r="K808" t="s">
        <v>22</v>
      </c>
      <c r="L808" s="14">
        <f t="shared" si="50"/>
        <v>40973.25</v>
      </c>
      <c r="M808">
        <v>1330927200</v>
      </c>
      <c r="N808">
        <v>1332997200</v>
      </c>
      <c r="O808" s="14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9">
        <f t="shared" si="48"/>
        <v>264</v>
      </c>
      <c r="H809" s="6">
        <f t="shared" si="49"/>
        <v>42.97674418604651</v>
      </c>
      <c r="I809">
        <v>43</v>
      </c>
      <c r="J809" t="s">
        <v>21</v>
      </c>
      <c r="K809" t="s">
        <v>22</v>
      </c>
      <c r="L809" s="14">
        <f t="shared" si="50"/>
        <v>43753.208333333328</v>
      </c>
      <c r="M809">
        <v>1571115600</v>
      </c>
      <c r="N809">
        <v>1574920800</v>
      </c>
      <c r="O809" s="14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9">
        <f t="shared" si="48"/>
        <v>30.44230769230769</v>
      </c>
      <c r="H810" s="6">
        <f t="shared" si="49"/>
        <v>83.315789473684205</v>
      </c>
      <c r="I810">
        <v>19</v>
      </c>
      <c r="J810" t="s">
        <v>21</v>
      </c>
      <c r="K810" t="s">
        <v>22</v>
      </c>
      <c r="L810" s="14">
        <f t="shared" si="50"/>
        <v>42507.208333333328</v>
      </c>
      <c r="M810">
        <v>1463461200</v>
      </c>
      <c r="N810">
        <v>1464930000</v>
      </c>
      <c r="O810" s="14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9">
        <f t="shared" si="48"/>
        <v>62.880681818181813</v>
      </c>
      <c r="H811" s="6">
        <f t="shared" si="49"/>
        <v>42</v>
      </c>
      <c r="I811">
        <v>2108</v>
      </c>
      <c r="J811" t="s">
        <v>98</v>
      </c>
      <c r="K811" t="s">
        <v>99</v>
      </c>
      <c r="L811" s="14">
        <f t="shared" si="50"/>
        <v>41135.208333333336</v>
      </c>
      <c r="M811">
        <v>1344920400</v>
      </c>
      <c r="N811">
        <v>1345006800</v>
      </c>
      <c r="O811" s="14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9">
        <f t="shared" si="48"/>
        <v>193.125</v>
      </c>
      <c r="H812" s="6">
        <f t="shared" si="49"/>
        <v>55.927601809954751</v>
      </c>
      <c r="I812">
        <v>221</v>
      </c>
      <c r="J812" t="s">
        <v>21</v>
      </c>
      <c r="K812" t="s">
        <v>22</v>
      </c>
      <c r="L812" s="14">
        <f t="shared" si="50"/>
        <v>43067.25</v>
      </c>
      <c r="M812">
        <v>1511848800</v>
      </c>
      <c r="N812">
        <v>1512712800</v>
      </c>
      <c r="O812" s="14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9">
        <f t="shared" si="48"/>
        <v>77.102702702702715</v>
      </c>
      <c r="H813" s="6">
        <f t="shared" si="49"/>
        <v>105.03681885125184</v>
      </c>
      <c r="I813">
        <v>679</v>
      </c>
      <c r="J813" t="s">
        <v>21</v>
      </c>
      <c r="K813" t="s">
        <v>22</v>
      </c>
      <c r="L813" s="14">
        <f t="shared" si="50"/>
        <v>42378.25</v>
      </c>
      <c r="M813">
        <v>1452319200</v>
      </c>
      <c r="N813">
        <v>1452492000</v>
      </c>
      <c r="O813" s="14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9">
        <f t="shared" si="48"/>
        <v>225.52763819095478</v>
      </c>
      <c r="H814" s="6">
        <f t="shared" si="49"/>
        <v>48</v>
      </c>
      <c r="I814">
        <v>2805</v>
      </c>
      <c r="J814" t="s">
        <v>15</v>
      </c>
      <c r="K814" t="s">
        <v>16</v>
      </c>
      <c r="L814" s="14">
        <f t="shared" si="50"/>
        <v>43206.208333333328</v>
      </c>
      <c r="M814">
        <v>1523854800</v>
      </c>
      <c r="N814">
        <v>1524286800</v>
      </c>
      <c r="O814" s="14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9">
        <f t="shared" si="48"/>
        <v>239.40625</v>
      </c>
      <c r="H815" s="6">
        <f t="shared" si="49"/>
        <v>112.66176470588235</v>
      </c>
      <c r="I815">
        <v>68</v>
      </c>
      <c r="J815" t="s">
        <v>21</v>
      </c>
      <c r="K815" t="s">
        <v>22</v>
      </c>
      <c r="L815" s="14">
        <f t="shared" si="50"/>
        <v>41148.208333333336</v>
      </c>
      <c r="M815">
        <v>1346043600</v>
      </c>
      <c r="N815">
        <v>1346907600</v>
      </c>
      <c r="O815" s="14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9">
        <f t="shared" si="48"/>
        <v>92.1875</v>
      </c>
      <c r="H816" s="6">
        <f t="shared" si="49"/>
        <v>81.944444444444443</v>
      </c>
      <c r="I816">
        <v>36</v>
      </c>
      <c r="J816" t="s">
        <v>36</v>
      </c>
      <c r="K816" t="s">
        <v>37</v>
      </c>
      <c r="L816" s="14">
        <f t="shared" si="50"/>
        <v>42517.208333333328</v>
      </c>
      <c r="M816">
        <v>1464325200</v>
      </c>
      <c r="N816">
        <v>1464498000</v>
      </c>
      <c r="O816" s="14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9">
        <f t="shared" si="48"/>
        <v>130.23333333333335</v>
      </c>
      <c r="H817" s="6">
        <f t="shared" si="49"/>
        <v>64.049180327868854</v>
      </c>
      <c r="I817">
        <v>183</v>
      </c>
      <c r="J817" t="s">
        <v>15</v>
      </c>
      <c r="K817" t="s">
        <v>16</v>
      </c>
      <c r="L817" s="14">
        <f t="shared" si="50"/>
        <v>43068.25</v>
      </c>
      <c r="M817">
        <v>1511935200</v>
      </c>
      <c r="N817">
        <v>1514181600</v>
      </c>
      <c r="O817" s="14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9">
        <f t="shared" si="48"/>
        <v>615.21739130434787</v>
      </c>
      <c r="H818" s="6">
        <f t="shared" si="49"/>
        <v>106.39097744360902</v>
      </c>
      <c r="I818">
        <v>133</v>
      </c>
      <c r="J818" t="s">
        <v>21</v>
      </c>
      <c r="K818" t="s">
        <v>22</v>
      </c>
      <c r="L818" s="14">
        <f t="shared" si="50"/>
        <v>41680.25</v>
      </c>
      <c r="M818">
        <v>1392012000</v>
      </c>
      <c r="N818">
        <v>1392184800</v>
      </c>
      <c r="O818" s="14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9">
        <f t="shared" si="48"/>
        <v>368.79532163742692</v>
      </c>
      <c r="H819" s="6">
        <f t="shared" si="49"/>
        <v>76.011249497790274</v>
      </c>
      <c r="I819">
        <v>2489</v>
      </c>
      <c r="J819" t="s">
        <v>107</v>
      </c>
      <c r="K819" t="s">
        <v>108</v>
      </c>
      <c r="L819" s="14">
        <f t="shared" si="50"/>
        <v>43589.208333333328</v>
      </c>
      <c r="M819">
        <v>1556946000</v>
      </c>
      <c r="N819">
        <v>1559365200</v>
      </c>
      <c r="O819" s="14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9">
        <f t="shared" si="48"/>
        <v>1094.8571428571429</v>
      </c>
      <c r="H820" s="6">
        <f t="shared" si="49"/>
        <v>111.07246376811594</v>
      </c>
      <c r="I820">
        <v>69</v>
      </c>
      <c r="J820" t="s">
        <v>21</v>
      </c>
      <c r="K820" t="s">
        <v>22</v>
      </c>
      <c r="L820" s="14">
        <f t="shared" si="50"/>
        <v>43486.25</v>
      </c>
      <c r="M820">
        <v>1548050400</v>
      </c>
      <c r="N820">
        <v>1549173600</v>
      </c>
      <c r="O820" s="14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9">
        <f t="shared" si="48"/>
        <v>50.662921348314605</v>
      </c>
      <c r="H821" s="6">
        <f t="shared" si="49"/>
        <v>95.936170212765958</v>
      </c>
      <c r="I821">
        <v>47</v>
      </c>
      <c r="J821" t="s">
        <v>21</v>
      </c>
      <c r="K821" t="s">
        <v>22</v>
      </c>
      <c r="L821" s="14">
        <f t="shared" si="50"/>
        <v>41237.25</v>
      </c>
      <c r="M821">
        <v>1353736800</v>
      </c>
      <c r="N821">
        <v>1355032800</v>
      </c>
      <c r="O821" s="14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9">
        <f t="shared" si="48"/>
        <v>800.6</v>
      </c>
      <c r="H822" s="6">
        <f t="shared" si="49"/>
        <v>43.043010752688176</v>
      </c>
      <c r="I822">
        <v>279</v>
      </c>
      <c r="J822" t="s">
        <v>40</v>
      </c>
      <c r="K822" t="s">
        <v>41</v>
      </c>
      <c r="L822" s="14">
        <f t="shared" si="50"/>
        <v>43310.208333333328</v>
      </c>
      <c r="M822">
        <v>1532840400</v>
      </c>
      <c r="N822">
        <v>1533963600</v>
      </c>
      <c r="O822" s="14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9">
        <f t="shared" si="48"/>
        <v>291.28571428571428</v>
      </c>
      <c r="H823" s="6">
        <f t="shared" si="49"/>
        <v>67.966666666666669</v>
      </c>
      <c r="I823">
        <v>210</v>
      </c>
      <c r="J823" t="s">
        <v>21</v>
      </c>
      <c r="K823" t="s">
        <v>22</v>
      </c>
      <c r="L823" s="14">
        <f t="shared" si="50"/>
        <v>42794.25</v>
      </c>
      <c r="M823">
        <v>1488261600</v>
      </c>
      <c r="N823">
        <v>1489381200</v>
      </c>
      <c r="O823" s="14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9">
        <f t="shared" si="48"/>
        <v>349.9666666666667</v>
      </c>
      <c r="H824" s="6">
        <f t="shared" si="49"/>
        <v>89.991428571428571</v>
      </c>
      <c r="I824">
        <v>2100</v>
      </c>
      <c r="J824" t="s">
        <v>21</v>
      </c>
      <c r="K824" t="s">
        <v>22</v>
      </c>
      <c r="L824" s="14">
        <f t="shared" si="50"/>
        <v>41698.25</v>
      </c>
      <c r="M824">
        <v>1393567200</v>
      </c>
      <c r="N824">
        <v>1395032400</v>
      </c>
      <c r="O824" s="14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9">
        <f t="shared" si="48"/>
        <v>357.07317073170731</v>
      </c>
      <c r="H825" s="6">
        <f t="shared" si="49"/>
        <v>58.095238095238095</v>
      </c>
      <c r="I825">
        <v>252</v>
      </c>
      <c r="J825" t="s">
        <v>21</v>
      </c>
      <c r="K825" t="s">
        <v>22</v>
      </c>
      <c r="L825" s="14">
        <f t="shared" si="50"/>
        <v>41892.208333333336</v>
      </c>
      <c r="M825">
        <v>1410325200</v>
      </c>
      <c r="N825">
        <v>1412485200</v>
      </c>
      <c r="O825" s="14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9">
        <f t="shared" si="48"/>
        <v>126.48941176470588</v>
      </c>
      <c r="H826" s="6">
        <f t="shared" si="49"/>
        <v>83.996875000000003</v>
      </c>
      <c r="I826">
        <v>1280</v>
      </c>
      <c r="J826" t="s">
        <v>21</v>
      </c>
      <c r="K826" t="s">
        <v>22</v>
      </c>
      <c r="L826" s="14">
        <f t="shared" si="50"/>
        <v>40348.208333333336</v>
      </c>
      <c r="M826">
        <v>1276923600</v>
      </c>
      <c r="N826">
        <v>1279688400</v>
      </c>
      <c r="O826" s="14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9">
        <f t="shared" si="48"/>
        <v>387.5</v>
      </c>
      <c r="H827" s="6">
        <f t="shared" si="49"/>
        <v>88.853503184713375</v>
      </c>
      <c r="I827">
        <v>157</v>
      </c>
      <c r="J827" t="s">
        <v>40</v>
      </c>
      <c r="K827" t="s">
        <v>41</v>
      </c>
      <c r="L827" s="14">
        <f t="shared" si="50"/>
        <v>42941.208333333328</v>
      </c>
      <c r="M827">
        <v>1500958800</v>
      </c>
      <c r="N827">
        <v>1501995600</v>
      </c>
      <c r="O827" s="14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9">
        <f t="shared" si="48"/>
        <v>457.03571428571428</v>
      </c>
      <c r="H828" s="6">
        <f t="shared" si="49"/>
        <v>65.963917525773198</v>
      </c>
      <c r="I828">
        <v>194</v>
      </c>
      <c r="J828" t="s">
        <v>21</v>
      </c>
      <c r="K828" t="s">
        <v>22</v>
      </c>
      <c r="L828" s="14">
        <f t="shared" si="50"/>
        <v>40525.25</v>
      </c>
      <c r="M828">
        <v>1292220000</v>
      </c>
      <c r="N828">
        <v>1294639200</v>
      </c>
      <c r="O828" s="14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9">
        <f t="shared" si="48"/>
        <v>266.69565217391306</v>
      </c>
      <c r="H829" s="6">
        <f t="shared" si="49"/>
        <v>74.804878048780495</v>
      </c>
      <c r="I829">
        <v>82</v>
      </c>
      <c r="J829" t="s">
        <v>26</v>
      </c>
      <c r="K829" t="s">
        <v>27</v>
      </c>
      <c r="L829" s="14">
        <f t="shared" si="50"/>
        <v>40666.208333333336</v>
      </c>
      <c r="M829">
        <v>1304398800</v>
      </c>
      <c r="N829">
        <v>1305435600</v>
      </c>
      <c r="O829" s="14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9">
        <f t="shared" si="48"/>
        <v>69</v>
      </c>
      <c r="H830" s="6">
        <f t="shared" si="49"/>
        <v>69.98571428571428</v>
      </c>
      <c r="I830">
        <v>70</v>
      </c>
      <c r="J830" t="s">
        <v>21</v>
      </c>
      <c r="K830" t="s">
        <v>22</v>
      </c>
      <c r="L830" s="14">
        <f t="shared" si="50"/>
        <v>43340.208333333328</v>
      </c>
      <c r="M830">
        <v>1535432400</v>
      </c>
      <c r="N830">
        <v>1537592400</v>
      </c>
      <c r="O830" s="14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9">
        <f t="shared" si="48"/>
        <v>51.34375</v>
      </c>
      <c r="H831" s="6">
        <f t="shared" si="49"/>
        <v>32.006493506493506</v>
      </c>
      <c r="I831">
        <v>154</v>
      </c>
      <c r="J831" t="s">
        <v>21</v>
      </c>
      <c r="K831" t="s">
        <v>22</v>
      </c>
      <c r="L831" s="14">
        <f t="shared" si="50"/>
        <v>42164.208333333328</v>
      </c>
      <c r="M831">
        <v>1433826000</v>
      </c>
      <c r="N831">
        <v>1435122000</v>
      </c>
      <c r="O831" s="14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9">
        <f t="shared" si="48"/>
        <v>1.1710526315789473</v>
      </c>
      <c r="H832" s="6">
        <f t="shared" si="49"/>
        <v>64.727272727272734</v>
      </c>
      <c r="I832">
        <v>22</v>
      </c>
      <c r="J832" t="s">
        <v>21</v>
      </c>
      <c r="K832" t="s">
        <v>22</v>
      </c>
      <c r="L832" s="14">
        <f t="shared" si="50"/>
        <v>43103.25</v>
      </c>
      <c r="M832">
        <v>1514959200</v>
      </c>
      <c r="N832">
        <v>1520056800</v>
      </c>
      <c r="O832" s="14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9">
        <f t="shared" si="48"/>
        <v>108.97734294541709</v>
      </c>
      <c r="H833" s="6">
        <f t="shared" si="49"/>
        <v>24.998110087408456</v>
      </c>
      <c r="I833">
        <v>4233</v>
      </c>
      <c r="J833" t="s">
        <v>21</v>
      </c>
      <c r="K833" t="s">
        <v>22</v>
      </c>
      <c r="L833" s="14">
        <f t="shared" si="50"/>
        <v>40994.208333333336</v>
      </c>
      <c r="M833">
        <v>1332738000</v>
      </c>
      <c r="N833">
        <v>1335675600</v>
      </c>
      <c r="O833" s="14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9">
        <f t="shared" si="48"/>
        <v>315.17592592592592</v>
      </c>
      <c r="H834" s="6">
        <f t="shared" si="49"/>
        <v>104.97764070932922</v>
      </c>
      <c r="I834">
        <v>1297</v>
      </c>
      <c r="J834" t="s">
        <v>36</v>
      </c>
      <c r="K834" t="s">
        <v>37</v>
      </c>
      <c r="L834" s="14">
        <f t="shared" si="50"/>
        <v>42299.208333333328</v>
      </c>
      <c r="M834">
        <v>1445490000</v>
      </c>
      <c r="N834">
        <v>1448431200</v>
      </c>
      <c r="O834" s="14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9">
        <f t="shared" ref="G835:G898" si="52">(E835/D835)*100</f>
        <v>157.69117647058823</v>
      </c>
      <c r="H835" s="6">
        <f t="shared" ref="H835:H898" si="53">IFERROR(E835/I835,0)</f>
        <v>64.987878787878785</v>
      </c>
      <c r="I835">
        <v>165</v>
      </c>
      <c r="J835" t="s">
        <v>36</v>
      </c>
      <c r="K835" t="s">
        <v>37</v>
      </c>
      <c r="L835" s="14">
        <f t="shared" ref="L835:L898" si="54">(M835/86400)+DATE(1970,1,1)</f>
        <v>40588.25</v>
      </c>
      <c r="M835">
        <v>1297663200</v>
      </c>
      <c r="N835">
        <v>1298613600</v>
      </c>
      <c r="O835" s="14">
        <f t="shared" ref="O835:O898" si="55">(N835/86400)+DATE(1970,1,1)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9">
        <f t="shared" si="52"/>
        <v>153.8082191780822</v>
      </c>
      <c r="H836" s="6">
        <f t="shared" si="53"/>
        <v>94.352941176470594</v>
      </c>
      <c r="I836">
        <v>119</v>
      </c>
      <c r="J836" t="s">
        <v>21</v>
      </c>
      <c r="K836" t="s">
        <v>22</v>
      </c>
      <c r="L836" s="14">
        <f t="shared" si="54"/>
        <v>41448.208333333336</v>
      </c>
      <c r="M836">
        <v>1371963600</v>
      </c>
      <c r="N836">
        <v>1372482000</v>
      </c>
      <c r="O836" s="14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9">
        <f t="shared" si="52"/>
        <v>89.738979118329468</v>
      </c>
      <c r="H837" s="6">
        <f t="shared" si="53"/>
        <v>44.001706484641637</v>
      </c>
      <c r="I837">
        <v>1758</v>
      </c>
      <c r="J837" t="s">
        <v>21</v>
      </c>
      <c r="K837" t="s">
        <v>22</v>
      </c>
      <c r="L837" s="14">
        <f t="shared" si="54"/>
        <v>42063.25</v>
      </c>
      <c r="M837">
        <v>1425103200</v>
      </c>
      <c r="N837">
        <v>1425621600</v>
      </c>
      <c r="O837" s="14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9">
        <f t="shared" si="52"/>
        <v>75.135802469135797</v>
      </c>
      <c r="H838" s="6">
        <f t="shared" si="53"/>
        <v>64.744680851063833</v>
      </c>
      <c r="I838">
        <v>94</v>
      </c>
      <c r="J838" t="s">
        <v>21</v>
      </c>
      <c r="K838" t="s">
        <v>22</v>
      </c>
      <c r="L838" s="14">
        <f t="shared" si="54"/>
        <v>40214.25</v>
      </c>
      <c r="M838">
        <v>1265349600</v>
      </c>
      <c r="N838">
        <v>1266300000</v>
      </c>
      <c r="O838" s="14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9">
        <f t="shared" si="52"/>
        <v>852.88135593220341</v>
      </c>
      <c r="H839" s="6">
        <f t="shared" si="53"/>
        <v>84.00667779632721</v>
      </c>
      <c r="I839">
        <v>1797</v>
      </c>
      <c r="J839" t="s">
        <v>21</v>
      </c>
      <c r="K839" t="s">
        <v>22</v>
      </c>
      <c r="L839" s="14">
        <f t="shared" si="54"/>
        <v>40629.208333333336</v>
      </c>
      <c r="M839">
        <v>1301202000</v>
      </c>
      <c r="N839">
        <v>1305867600</v>
      </c>
      <c r="O839" s="14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9">
        <f t="shared" si="52"/>
        <v>138.90625</v>
      </c>
      <c r="H840" s="6">
        <f t="shared" si="53"/>
        <v>34.061302681992338</v>
      </c>
      <c r="I840">
        <v>261</v>
      </c>
      <c r="J840" t="s">
        <v>21</v>
      </c>
      <c r="K840" t="s">
        <v>22</v>
      </c>
      <c r="L840" s="14">
        <f t="shared" si="54"/>
        <v>43370.208333333328</v>
      </c>
      <c r="M840">
        <v>1538024400</v>
      </c>
      <c r="N840">
        <v>1538802000</v>
      </c>
      <c r="O840" s="14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9">
        <f t="shared" si="52"/>
        <v>190.18181818181819</v>
      </c>
      <c r="H841" s="6">
        <f t="shared" si="53"/>
        <v>93.273885350318466</v>
      </c>
      <c r="I841">
        <v>157</v>
      </c>
      <c r="J841" t="s">
        <v>21</v>
      </c>
      <c r="K841" t="s">
        <v>22</v>
      </c>
      <c r="L841" s="14">
        <f t="shared" si="54"/>
        <v>41715.208333333336</v>
      </c>
      <c r="M841">
        <v>1395032400</v>
      </c>
      <c r="N841">
        <v>1398920400</v>
      </c>
      <c r="O841" s="14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9">
        <f t="shared" si="52"/>
        <v>100.24333619948409</v>
      </c>
      <c r="H842" s="6">
        <f t="shared" si="53"/>
        <v>32.998301726577978</v>
      </c>
      <c r="I842">
        <v>3533</v>
      </c>
      <c r="J842" t="s">
        <v>21</v>
      </c>
      <c r="K842" t="s">
        <v>22</v>
      </c>
      <c r="L842" s="14">
        <f t="shared" si="54"/>
        <v>41836.208333333336</v>
      </c>
      <c r="M842">
        <v>1405486800</v>
      </c>
      <c r="N842">
        <v>1405659600</v>
      </c>
      <c r="O842" s="14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9">
        <f t="shared" si="52"/>
        <v>142.75824175824175</v>
      </c>
      <c r="H843" s="6">
        <f t="shared" si="53"/>
        <v>83.812903225806451</v>
      </c>
      <c r="I843">
        <v>155</v>
      </c>
      <c r="J843" t="s">
        <v>21</v>
      </c>
      <c r="K843" t="s">
        <v>22</v>
      </c>
      <c r="L843" s="14">
        <f t="shared" si="54"/>
        <v>42419.25</v>
      </c>
      <c r="M843">
        <v>1455861600</v>
      </c>
      <c r="N843">
        <v>1457244000</v>
      </c>
      <c r="O843" s="14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9">
        <f t="shared" si="52"/>
        <v>563.13333333333333</v>
      </c>
      <c r="H844" s="6">
        <f t="shared" si="53"/>
        <v>63.992424242424242</v>
      </c>
      <c r="I844">
        <v>132</v>
      </c>
      <c r="J844" t="s">
        <v>107</v>
      </c>
      <c r="K844" t="s">
        <v>108</v>
      </c>
      <c r="L844" s="14">
        <f t="shared" si="54"/>
        <v>43266.208333333328</v>
      </c>
      <c r="M844">
        <v>1529038800</v>
      </c>
      <c r="N844">
        <v>1529298000</v>
      </c>
      <c r="O844" s="14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9">
        <f t="shared" si="52"/>
        <v>30.715909090909086</v>
      </c>
      <c r="H845" s="6">
        <f t="shared" si="53"/>
        <v>81.909090909090907</v>
      </c>
      <c r="I845">
        <v>33</v>
      </c>
      <c r="J845" t="s">
        <v>21</v>
      </c>
      <c r="K845" t="s">
        <v>22</v>
      </c>
      <c r="L845" s="14">
        <f t="shared" si="54"/>
        <v>43338.208333333328</v>
      </c>
      <c r="M845">
        <v>1535259600</v>
      </c>
      <c r="N845">
        <v>1535778000</v>
      </c>
      <c r="O845" s="14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9">
        <f t="shared" si="52"/>
        <v>99.39772727272728</v>
      </c>
      <c r="H846" s="6">
        <f t="shared" si="53"/>
        <v>93.053191489361708</v>
      </c>
      <c r="I846">
        <v>94</v>
      </c>
      <c r="J846" t="s">
        <v>21</v>
      </c>
      <c r="K846" t="s">
        <v>22</v>
      </c>
      <c r="L846" s="14">
        <f t="shared" si="54"/>
        <v>40930.25</v>
      </c>
      <c r="M846">
        <v>1327212000</v>
      </c>
      <c r="N846">
        <v>1327471200</v>
      </c>
      <c r="O846" s="14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9">
        <f t="shared" si="52"/>
        <v>197.54935622317598</v>
      </c>
      <c r="H847" s="6">
        <f t="shared" si="53"/>
        <v>101.98449039881831</v>
      </c>
      <c r="I847">
        <v>1354</v>
      </c>
      <c r="J847" t="s">
        <v>40</v>
      </c>
      <c r="K847" t="s">
        <v>41</v>
      </c>
      <c r="L847" s="14">
        <f t="shared" si="54"/>
        <v>43235.208333333328</v>
      </c>
      <c r="M847">
        <v>1526360400</v>
      </c>
      <c r="N847">
        <v>1529557200</v>
      </c>
      <c r="O847" s="14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9">
        <f t="shared" si="52"/>
        <v>508.5</v>
      </c>
      <c r="H848" s="6">
        <f t="shared" si="53"/>
        <v>105.9375</v>
      </c>
      <c r="I848">
        <v>48</v>
      </c>
      <c r="J848" t="s">
        <v>21</v>
      </c>
      <c r="K848" t="s">
        <v>22</v>
      </c>
      <c r="L848" s="14">
        <f t="shared" si="54"/>
        <v>43302.208333333328</v>
      </c>
      <c r="M848">
        <v>1532149200</v>
      </c>
      <c r="N848">
        <v>1535259600</v>
      </c>
      <c r="O848" s="14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9">
        <f t="shared" si="52"/>
        <v>237.74468085106383</v>
      </c>
      <c r="H849" s="6">
        <f t="shared" si="53"/>
        <v>101.58181818181818</v>
      </c>
      <c r="I849">
        <v>110</v>
      </c>
      <c r="J849" t="s">
        <v>21</v>
      </c>
      <c r="K849" t="s">
        <v>22</v>
      </c>
      <c r="L849" s="14">
        <f t="shared" si="54"/>
        <v>43107.25</v>
      </c>
      <c r="M849">
        <v>1515304800</v>
      </c>
      <c r="N849">
        <v>1515564000</v>
      </c>
      <c r="O849" s="14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9">
        <f t="shared" si="52"/>
        <v>338.46875</v>
      </c>
      <c r="H850" s="6">
        <f t="shared" si="53"/>
        <v>62.970930232558139</v>
      </c>
      <c r="I850">
        <v>172</v>
      </c>
      <c r="J850" t="s">
        <v>21</v>
      </c>
      <c r="K850" t="s">
        <v>22</v>
      </c>
      <c r="L850" s="14">
        <f t="shared" si="54"/>
        <v>40341.208333333336</v>
      </c>
      <c r="M850">
        <v>1276318800</v>
      </c>
      <c r="N850">
        <v>1277096400</v>
      </c>
      <c r="O850" s="14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9">
        <f t="shared" si="52"/>
        <v>133.08955223880596</v>
      </c>
      <c r="H851" s="6">
        <f t="shared" si="53"/>
        <v>29.045602605863191</v>
      </c>
      <c r="I851">
        <v>307</v>
      </c>
      <c r="J851" t="s">
        <v>21</v>
      </c>
      <c r="K851" t="s">
        <v>22</v>
      </c>
      <c r="L851" s="14">
        <f t="shared" si="54"/>
        <v>40948.25</v>
      </c>
      <c r="M851">
        <v>1328767200</v>
      </c>
      <c r="N851">
        <v>1329026400</v>
      </c>
      <c r="O851" s="14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9">
        <f t="shared" si="52"/>
        <v>1</v>
      </c>
      <c r="H852" s="6">
        <f t="shared" si="53"/>
        <v>1</v>
      </c>
      <c r="I852">
        <v>1</v>
      </c>
      <c r="J852" t="s">
        <v>21</v>
      </c>
      <c r="K852" t="s">
        <v>22</v>
      </c>
      <c r="L852" s="14">
        <f t="shared" si="54"/>
        <v>40866.25</v>
      </c>
      <c r="M852">
        <v>1321682400</v>
      </c>
      <c r="N852">
        <v>1322978400</v>
      </c>
      <c r="O852" s="14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9">
        <f t="shared" si="52"/>
        <v>207.79999999999998</v>
      </c>
      <c r="H853" s="6">
        <f t="shared" si="53"/>
        <v>77.924999999999997</v>
      </c>
      <c r="I853">
        <v>160</v>
      </c>
      <c r="J853" t="s">
        <v>21</v>
      </c>
      <c r="K853" t="s">
        <v>22</v>
      </c>
      <c r="L853" s="14">
        <f t="shared" si="54"/>
        <v>41031.208333333336</v>
      </c>
      <c r="M853">
        <v>1335934800</v>
      </c>
      <c r="N853">
        <v>1338786000</v>
      </c>
      <c r="O853" s="14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9">
        <f t="shared" si="52"/>
        <v>51.122448979591837</v>
      </c>
      <c r="H854" s="6">
        <f t="shared" si="53"/>
        <v>80.806451612903231</v>
      </c>
      <c r="I854">
        <v>31</v>
      </c>
      <c r="J854" t="s">
        <v>21</v>
      </c>
      <c r="K854" t="s">
        <v>22</v>
      </c>
      <c r="L854" s="14">
        <f t="shared" si="54"/>
        <v>40740.208333333336</v>
      </c>
      <c r="M854">
        <v>1310792400</v>
      </c>
      <c r="N854">
        <v>1311656400</v>
      </c>
      <c r="O854" s="14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9">
        <f t="shared" si="52"/>
        <v>652.05847953216369</v>
      </c>
      <c r="H855" s="6">
        <f t="shared" si="53"/>
        <v>76.006816632583508</v>
      </c>
      <c r="I855">
        <v>1467</v>
      </c>
      <c r="J855" t="s">
        <v>15</v>
      </c>
      <c r="K855" t="s">
        <v>16</v>
      </c>
      <c r="L855" s="14">
        <f t="shared" si="54"/>
        <v>40714.208333333336</v>
      </c>
      <c r="M855">
        <v>1308546000</v>
      </c>
      <c r="N855">
        <v>1308978000</v>
      </c>
      <c r="O855" s="14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9">
        <f t="shared" si="52"/>
        <v>113.63099415204678</v>
      </c>
      <c r="H856" s="6">
        <f t="shared" si="53"/>
        <v>72.993613824192337</v>
      </c>
      <c r="I856">
        <v>2662</v>
      </c>
      <c r="J856" t="s">
        <v>15</v>
      </c>
      <c r="K856" t="s">
        <v>16</v>
      </c>
      <c r="L856" s="14">
        <f t="shared" si="54"/>
        <v>43787.25</v>
      </c>
      <c r="M856">
        <v>1574056800</v>
      </c>
      <c r="N856">
        <v>1576389600</v>
      </c>
      <c r="O856" s="14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9">
        <f t="shared" si="52"/>
        <v>102.37606837606839</v>
      </c>
      <c r="H857" s="6">
        <f t="shared" si="53"/>
        <v>53</v>
      </c>
      <c r="I857">
        <v>452</v>
      </c>
      <c r="J857" t="s">
        <v>26</v>
      </c>
      <c r="K857" t="s">
        <v>27</v>
      </c>
      <c r="L857" s="14">
        <f t="shared" si="54"/>
        <v>40712.208333333336</v>
      </c>
      <c r="M857">
        <v>1308373200</v>
      </c>
      <c r="N857">
        <v>1311051600</v>
      </c>
      <c r="O857" s="14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9">
        <f t="shared" si="52"/>
        <v>356.58333333333331</v>
      </c>
      <c r="H858" s="6">
        <f t="shared" si="53"/>
        <v>54.164556962025316</v>
      </c>
      <c r="I858">
        <v>158</v>
      </c>
      <c r="J858" t="s">
        <v>21</v>
      </c>
      <c r="K858" t="s">
        <v>22</v>
      </c>
      <c r="L858" s="14">
        <f t="shared" si="54"/>
        <v>41023.208333333336</v>
      </c>
      <c r="M858">
        <v>1335243600</v>
      </c>
      <c r="N858">
        <v>1336712400</v>
      </c>
      <c r="O858" s="14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9">
        <f t="shared" si="52"/>
        <v>139.86792452830187</v>
      </c>
      <c r="H859" s="6">
        <f t="shared" si="53"/>
        <v>32.946666666666665</v>
      </c>
      <c r="I859">
        <v>225</v>
      </c>
      <c r="J859" t="s">
        <v>98</v>
      </c>
      <c r="K859" t="s">
        <v>99</v>
      </c>
      <c r="L859" s="14">
        <f t="shared" si="54"/>
        <v>40944.25</v>
      </c>
      <c r="M859">
        <v>1328421600</v>
      </c>
      <c r="N859">
        <v>1330408800</v>
      </c>
      <c r="O859" s="14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9">
        <f t="shared" si="52"/>
        <v>69.45</v>
      </c>
      <c r="H860" s="6">
        <f t="shared" si="53"/>
        <v>79.371428571428567</v>
      </c>
      <c r="I860">
        <v>35</v>
      </c>
      <c r="J860" t="s">
        <v>21</v>
      </c>
      <c r="K860" t="s">
        <v>22</v>
      </c>
      <c r="L860" s="14">
        <f t="shared" si="54"/>
        <v>43211.208333333328</v>
      </c>
      <c r="M860">
        <v>1524286800</v>
      </c>
      <c r="N860">
        <v>1524891600</v>
      </c>
      <c r="O860" s="14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9">
        <f t="shared" si="52"/>
        <v>35.534246575342465</v>
      </c>
      <c r="H861" s="6">
        <f t="shared" si="53"/>
        <v>41.174603174603178</v>
      </c>
      <c r="I861">
        <v>63</v>
      </c>
      <c r="J861" t="s">
        <v>21</v>
      </c>
      <c r="K861" t="s">
        <v>22</v>
      </c>
      <c r="L861" s="14">
        <f t="shared" si="54"/>
        <v>41334.25</v>
      </c>
      <c r="M861">
        <v>1362117600</v>
      </c>
      <c r="N861">
        <v>1363669200</v>
      </c>
      <c r="O861" s="14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9">
        <f t="shared" si="52"/>
        <v>251.65</v>
      </c>
      <c r="H862" s="6">
        <f t="shared" si="53"/>
        <v>77.430769230769229</v>
      </c>
      <c r="I862">
        <v>65</v>
      </c>
      <c r="J862" t="s">
        <v>21</v>
      </c>
      <c r="K862" t="s">
        <v>22</v>
      </c>
      <c r="L862" s="14">
        <f t="shared" si="54"/>
        <v>43515.25</v>
      </c>
      <c r="M862">
        <v>1550556000</v>
      </c>
      <c r="N862">
        <v>1551420000</v>
      </c>
      <c r="O862" s="14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9">
        <f t="shared" si="52"/>
        <v>105.87500000000001</v>
      </c>
      <c r="H863" s="6">
        <f t="shared" si="53"/>
        <v>57.159509202453989</v>
      </c>
      <c r="I863">
        <v>163</v>
      </c>
      <c r="J863" t="s">
        <v>21</v>
      </c>
      <c r="K863" t="s">
        <v>22</v>
      </c>
      <c r="L863" s="14">
        <f t="shared" si="54"/>
        <v>40258.208333333336</v>
      </c>
      <c r="M863">
        <v>1269147600</v>
      </c>
      <c r="N863">
        <v>1269838800</v>
      </c>
      <c r="O863" s="14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9">
        <f t="shared" si="52"/>
        <v>187.42857142857144</v>
      </c>
      <c r="H864" s="6">
        <f t="shared" si="53"/>
        <v>77.17647058823529</v>
      </c>
      <c r="I864">
        <v>85</v>
      </c>
      <c r="J864" t="s">
        <v>21</v>
      </c>
      <c r="K864" t="s">
        <v>22</v>
      </c>
      <c r="L864" s="14">
        <f t="shared" si="54"/>
        <v>40756.208333333336</v>
      </c>
      <c r="M864">
        <v>1312174800</v>
      </c>
      <c r="N864">
        <v>1312520400</v>
      </c>
      <c r="O864" s="14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9">
        <f t="shared" si="52"/>
        <v>386.78571428571428</v>
      </c>
      <c r="H865" s="6">
        <f t="shared" si="53"/>
        <v>24.953917050691246</v>
      </c>
      <c r="I865">
        <v>217</v>
      </c>
      <c r="J865" t="s">
        <v>21</v>
      </c>
      <c r="K865" t="s">
        <v>22</v>
      </c>
      <c r="L865" s="14">
        <f t="shared" si="54"/>
        <v>42172.208333333328</v>
      </c>
      <c r="M865">
        <v>1434517200</v>
      </c>
      <c r="N865">
        <v>1436504400</v>
      </c>
      <c r="O865" s="14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9">
        <f t="shared" si="52"/>
        <v>347.07142857142856</v>
      </c>
      <c r="H866" s="6">
        <f t="shared" si="53"/>
        <v>97.18</v>
      </c>
      <c r="I866">
        <v>150</v>
      </c>
      <c r="J866" t="s">
        <v>21</v>
      </c>
      <c r="K866" t="s">
        <v>22</v>
      </c>
      <c r="L866" s="14">
        <f t="shared" si="54"/>
        <v>42601.208333333328</v>
      </c>
      <c r="M866">
        <v>1471582800</v>
      </c>
      <c r="N866">
        <v>1472014800</v>
      </c>
      <c r="O866" s="14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9">
        <f t="shared" si="52"/>
        <v>185.82098765432099</v>
      </c>
      <c r="H867" s="6">
        <f t="shared" si="53"/>
        <v>46.000916870415651</v>
      </c>
      <c r="I867">
        <v>3272</v>
      </c>
      <c r="J867" t="s">
        <v>21</v>
      </c>
      <c r="K867" t="s">
        <v>22</v>
      </c>
      <c r="L867" s="14">
        <f t="shared" si="54"/>
        <v>41897.208333333336</v>
      </c>
      <c r="M867">
        <v>1410757200</v>
      </c>
      <c r="N867">
        <v>1411534800</v>
      </c>
      <c r="O867" s="14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9">
        <f t="shared" si="52"/>
        <v>43.241247264770237</v>
      </c>
      <c r="H868" s="6">
        <f t="shared" si="53"/>
        <v>88.023385300668153</v>
      </c>
      <c r="I868">
        <v>898</v>
      </c>
      <c r="J868" t="s">
        <v>21</v>
      </c>
      <c r="K868" t="s">
        <v>22</v>
      </c>
      <c r="L868" s="14">
        <f t="shared" si="54"/>
        <v>40671.208333333336</v>
      </c>
      <c r="M868">
        <v>1304830800</v>
      </c>
      <c r="N868">
        <v>1304917200</v>
      </c>
      <c r="O868" s="14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9">
        <f t="shared" si="52"/>
        <v>162.4375</v>
      </c>
      <c r="H869" s="6">
        <f t="shared" si="53"/>
        <v>25.99</v>
      </c>
      <c r="I869">
        <v>300</v>
      </c>
      <c r="J869" t="s">
        <v>21</v>
      </c>
      <c r="K869" t="s">
        <v>22</v>
      </c>
      <c r="L869" s="14">
        <f t="shared" si="54"/>
        <v>43382.208333333328</v>
      </c>
      <c r="M869">
        <v>1539061200</v>
      </c>
      <c r="N869">
        <v>1539579600</v>
      </c>
      <c r="O869" s="14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9">
        <f t="shared" si="52"/>
        <v>184.84285714285716</v>
      </c>
      <c r="H870" s="6">
        <f t="shared" si="53"/>
        <v>102.69047619047619</v>
      </c>
      <c r="I870">
        <v>126</v>
      </c>
      <c r="J870" t="s">
        <v>21</v>
      </c>
      <c r="K870" t="s">
        <v>22</v>
      </c>
      <c r="L870" s="14">
        <f t="shared" si="54"/>
        <v>41559.208333333336</v>
      </c>
      <c r="M870">
        <v>1381554000</v>
      </c>
      <c r="N870">
        <v>1382504400</v>
      </c>
      <c r="O870" s="14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9">
        <f t="shared" si="52"/>
        <v>23.703520691785052</v>
      </c>
      <c r="H871" s="6">
        <f t="shared" si="53"/>
        <v>72.958174904942965</v>
      </c>
      <c r="I871">
        <v>526</v>
      </c>
      <c r="J871" t="s">
        <v>21</v>
      </c>
      <c r="K871" t="s">
        <v>22</v>
      </c>
      <c r="L871" s="14">
        <f t="shared" si="54"/>
        <v>40350.208333333336</v>
      </c>
      <c r="M871">
        <v>1277096400</v>
      </c>
      <c r="N871">
        <v>1278306000</v>
      </c>
      <c r="O871" s="14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9">
        <f t="shared" si="52"/>
        <v>89.870129870129873</v>
      </c>
      <c r="H872" s="6">
        <f t="shared" si="53"/>
        <v>57.190082644628099</v>
      </c>
      <c r="I872">
        <v>121</v>
      </c>
      <c r="J872" t="s">
        <v>21</v>
      </c>
      <c r="K872" t="s">
        <v>22</v>
      </c>
      <c r="L872" s="14">
        <f t="shared" si="54"/>
        <v>42240.208333333328</v>
      </c>
      <c r="M872">
        <v>1440392400</v>
      </c>
      <c r="N872">
        <v>1442552400</v>
      </c>
      <c r="O872" s="14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9">
        <f t="shared" si="52"/>
        <v>272.6041958041958</v>
      </c>
      <c r="H873" s="6">
        <f t="shared" si="53"/>
        <v>84.013793103448279</v>
      </c>
      <c r="I873">
        <v>2320</v>
      </c>
      <c r="J873" t="s">
        <v>21</v>
      </c>
      <c r="K873" t="s">
        <v>22</v>
      </c>
      <c r="L873" s="14">
        <f t="shared" si="54"/>
        <v>43040.208333333328</v>
      </c>
      <c r="M873">
        <v>1509512400</v>
      </c>
      <c r="N873">
        <v>1511071200</v>
      </c>
      <c r="O873" s="14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9">
        <f t="shared" si="52"/>
        <v>170.04255319148936</v>
      </c>
      <c r="H874" s="6">
        <f t="shared" si="53"/>
        <v>98.666666666666671</v>
      </c>
      <c r="I874">
        <v>81</v>
      </c>
      <c r="J874" t="s">
        <v>26</v>
      </c>
      <c r="K874" t="s">
        <v>27</v>
      </c>
      <c r="L874" s="14">
        <f t="shared" si="54"/>
        <v>43346.208333333328</v>
      </c>
      <c r="M874">
        <v>1535950800</v>
      </c>
      <c r="N874">
        <v>1536382800</v>
      </c>
      <c r="O874" s="14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9">
        <f t="shared" si="52"/>
        <v>188.28503562945369</v>
      </c>
      <c r="H875" s="6">
        <f t="shared" si="53"/>
        <v>42.007419183889773</v>
      </c>
      <c r="I875">
        <v>1887</v>
      </c>
      <c r="J875" t="s">
        <v>21</v>
      </c>
      <c r="K875" t="s">
        <v>22</v>
      </c>
      <c r="L875" s="14">
        <f t="shared" si="54"/>
        <v>41647.25</v>
      </c>
      <c r="M875">
        <v>1389160800</v>
      </c>
      <c r="N875">
        <v>1389592800</v>
      </c>
      <c r="O875" s="14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9">
        <f t="shared" si="52"/>
        <v>346.93532338308455</v>
      </c>
      <c r="H876" s="6">
        <f t="shared" si="53"/>
        <v>32.002753556677376</v>
      </c>
      <c r="I876">
        <v>4358</v>
      </c>
      <c r="J876" t="s">
        <v>21</v>
      </c>
      <c r="K876" t="s">
        <v>22</v>
      </c>
      <c r="L876" s="14">
        <f t="shared" si="54"/>
        <v>40291.208333333336</v>
      </c>
      <c r="M876">
        <v>1271998800</v>
      </c>
      <c r="N876">
        <v>1275282000</v>
      </c>
      <c r="O876" s="14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9">
        <f t="shared" si="52"/>
        <v>69.177215189873422</v>
      </c>
      <c r="H877" s="6">
        <f t="shared" si="53"/>
        <v>81.567164179104481</v>
      </c>
      <c r="I877">
        <v>67</v>
      </c>
      <c r="J877" t="s">
        <v>21</v>
      </c>
      <c r="K877" t="s">
        <v>22</v>
      </c>
      <c r="L877" s="14">
        <f t="shared" si="54"/>
        <v>40556.25</v>
      </c>
      <c r="M877">
        <v>1294898400</v>
      </c>
      <c r="N877">
        <v>1294984800</v>
      </c>
      <c r="O877" s="14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9">
        <f t="shared" si="52"/>
        <v>25.433734939759034</v>
      </c>
      <c r="H878" s="6">
        <f t="shared" si="53"/>
        <v>37.035087719298247</v>
      </c>
      <c r="I878">
        <v>57</v>
      </c>
      <c r="J878" t="s">
        <v>15</v>
      </c>
      <c r="K878" t="s">
        <v>16</v>
      </c>
      <c r="L878" s="14">
        <f t="shared" si="54"/>
        <v>43624.208333333328</v>
      </c>
      <c r="M878">
        <v>1559970000</v>
      </c>
      <c r="N878">
        <v>1562043600</v>
      </c>
      <c r="O878" s="14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9">
        <f t="shared" si="52"/>
        <v>77.400977995110026</v>
      </c>
      <c r="H879" s="6">
        <f t="shared" si="53"/>
        <v>103.033360455655</v>
      </c>
      <c r="I879">
        <v>1229</v>
      </c>
      <c r="J879" t="s">
        <v>21</v>
      </c>
      <c r="K879" t="s">
        <v>22</v>
      </c>
      <c r="L879" s="14">
        <f t="shared" si="54"/>
        <v>42577.208333333328</v>
      </c>
      <c r="M879">
        <v>1469509200</v>
      </c>
      <c r="N879">
        <v>1469595600</v>
      </c>
      <c r="O879" s="14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9">
        <f t="shared" si="52"/>
        <v>37.481481481481481</v>
      </c>
      <c r="H880" s="6">
        <f t="shared" si="53"/>
        <v>84.333333333333329</v>
      </c>
      <c r="I880">
        <v>12</v>
      </c>
      <c r="J880" t="s">
        <v>107</v>
      </c>
      <c r="K880" t="s">
        <v>108</v>
      </c>
      <c r="L880" s="14">
        <f t="shared" si="54"/>
        <v>43845.25</v>
      </c>
      <c r="M880">
        <v>1579068000</v>
      </c>
      <c r="N880">
        <v>1581141600</v>
      </c>
      <c r="O880" s="14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9">
        <f t="shared" si="52"/>
        <v>543.79999999999995</v>
      </c>
      <c r="H881" s="6">
        <f t="shared" si="53"/>
        <v>102.60377358490567</v>
      </c>
      <c r="I881">
        <v>53</v>
      </c>
      <c r="J881" t="s">
        <v>21</v>
      </c>
      <c r="K881" t="s">
        <v>22</v>
      </c>
      <c r="L881" s="14">
        <f t="shared" si="54"/>
        <v>42788.25</v>
      </c>
      <c r="M881">
        <v>1487743200</v>
      </c>
      <c r="N881">
        <v>1488520800</v>
      </c>
      <c r="O881" s="14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9">
        <f t="shared" si="52"/>
        <v>228.52189349112427</v>
      </c>
      <c r="H882" s="6">
        <f t="shared" si="53"/>
        <v>79.992129246064621</v>
      </c>
      <c r="I882">
        <v>2414</v>
      </c>
      <c r="J882" t="s">
        <v>21</v>
      </c>
      <c r="K882" t="s">
        <v>22</v>
      </c>
      <c r="L882" s="14">
        <f t="shared" si="54"/>
        <v>43667.208333333328</v>
      </c>
      <c r="M882">
        <v>1563685200</v>
      </c>
      <c r="N882">
        <v>1563858000</v>
      </c>
      <c r="O882" s="14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9">
        <f t="shared" si="52"/>
        <v>38.948339483394832</v>
      </c>
      <c r="H883" s="6">
        <f t="shared" si="53"/>
        <v>70.055309734513273</v>
      </c>
      <c r="I883">
        <v>452</v>
      </c>
      <c r="J883" t="s">
        <v>21</v>
      </c>
      <c r="K883" t="s">
        <v>22</v>
      </c>
      <c r="L883" s="14">
        <f t="shared" si="54"/>
        <v>42194.208333333328</v>
      </c>
      <c r="M883">
        <v>1436418000</v>
      </c>
      <c r="N883">
        <v>1438923600</v>
      </c>
      <c r="O883" s="14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9">
        <f t="shared" si="52"/>
        <v>370</v>
      </c>
      <c r="H884" s="6">
        <f t="shared" si="53"/>
        <v>37</v>
      </c>
      <c r="I884">
        <v>80</v>
      </c>
      <c r="J884" t="s">
        <v>21</v>
      </c>
      <c r="K884" t="s">
        <v>22</v>
      </c>
      <c r="L884" s="14">
        <f t="shared" si="54"/>
        <v>42025.25</v>
      </c>
      <c r="M884">
        <v>1421820000</v>
      </c>
      <c r="N884">
        <v>1422165600</v>
      </c>
      <c r="O884" s="14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9">
        <f t="shared" si="52"/>
        <v>237.91176470588232</v>
      </c>
      <c r="H885" s="6">
        <f t="shared" si="53"/>
        <v>41.911917098445599</v>
      </c>
      <c r="I885">
        <v>193</v>
      </c>
      <c r="J885" t="s">
        <v>21</v>
      </c>
      <c r="K885" t="s">
        <v>22</v>
      </c>
      <c r="L885" s="14">
        <f t="shared" si="54"/>
        <v>40323.208333333336</v>
      </c>
      <c r="M885">
        <v>1274763600</v>
      </c>
      <c r="N885">
        <v>1277874000</v>
      </c>
      <c r="O885" s="14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9">
        <f t="shared" si="52"/>
        <v>64.036299765807954</v>
      </c>
      <c r="H886" s="6">
        <f t="shared" si="53"/>
        <v>57.992576882290564</v>
      </c>
      <c r="I886">
        <v>1886</v>
      </c>
      <c r="J886" t="s">
        <v>21</v>
      </c>
      <c r="K886" t="s">
        <v>22</v>
      </c>
      <c r="L886" s="14">
        <f t="shared" si="54"/>
        <v>41763.208333333336</v>
      </c>
      <c r="M886">
        <v>1399179600</v>
      </c>
      <c r="N886">
        <v>1399352400</v>
      </c>
      <c r="O886" s="14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9">
        <f t="shared" si="52"/>
        <v>118.27777777777777</v>
      </c>
      <c r="H887" s="6">
        <f t="shared" si="53"/>
        <v>40.942307692307693</v>
      </c>
      <c r="I887">
        <v>52</v>
      </c>
      <c r="J887" t="s">
        <v>21</v>
      </c>
      <c r="K887" t="s">
        <v>22</v>
      </c>
      <c r="L887" s="14">
        <f t="shared" si="54"/>
        <v>40335.208333333336</v>
      </c>
      <c r="M887">
        <v>1275800400</v>
      </c>
      <c r="N887">
        <v>1279083600</v>
      </c>
      <c r="O887" s="14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9">
        <f t="shared" si="52"/>
        <v>84.824037184594957</v>
      </c>
      <c r="H888" s="6">
        <f t="shared" si="53"/>
        <v>69.9972602739726</v>
      </c>
      <c r="I888">
        <v>1825</v>
      </c>
      <c r="J888" t="s">
        <v>21</v>
      </c>
      <c r="K888" t="s">
        <v>22</v>
      </c>
      <c r="L888" s="14">
        <f t="shared" si="54"/>
        <v>40416.208333333336</v>
      </c>
      <c r="M888">
        <v>1282798800</v>
      </c>
      <c r="N888">
        <v>1284354000</v>
      </c>
      <c r="O888" s="14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9">
        <f t="shared" si="52"/>
        <v>29.346153846153843</v>
      </c>
      <c r="H889" s="6">
        <f t="shared" si="53"/>
        <v>73.838709677419359</v>
      </c>
      <c r="I889">
        <v>31</v>
      </c>
      <c r="J889" t="s">
        <v>21</v>
      </c>
      <c r="K889" t="s">
        <v>22</v>
      </c>
      <c r="L889" s="14">
        <f t="shared" si="54"/>
        <v>42202.208333333328</v>
      </c>
      <c r="M889">
        <v>1437109200</v>
      </c>
      <c r="N889">
        <v>1441170000</v>
      </c>
      <c r="O889" s="14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9">
        <f t="shared" si="52"/>
        <v>209.89655172413794</v>
      </c>
      <c r="H890" s="6">
        <f t="shared" si="53"/>
        <v>41.979310344827589</v>
      </c>
      <c r="I890">
        <v>290</v>
      </c>
      <c r="J890" t="s">
        <v>21</v>
      </c>
      <c r="K890" t="s">
        <v>22</v>
      </c>
      <c r="L890" s="14">
        <f t="shared" si="54"/>
        <v>42836.208333333328</v>
      </c>
      <c r="M890">
        <v>1491886800</v>
      </c>
      <c r="N890">
        <v>1493528400</v>
      </c>
      <c r="O890" s="14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9">
        <f t="shared" si="52"/>
        <v>169.78571428571431</v>
      </c>
      <c r="H891" s="6">
        <f t="shared" si="53"/>
        <v>77.93442622950819</v>
      </c>
      <c r="I891">
        <v>122</v>
      </c>
      <c r="J891" t="s">
        <v>21</v>
      </c>
      <c r="K891" t="s">
        <v>22</v>
      </c>
      <c r="L891" s="14">
        <f t="shared" si="54"/>
        <v>41710.208333333336</v>
      </c>
      <c r="M891">
        <v>1394600400</v>
      </c>
      <c r="N891">
        <v>1395205200</v>
      </c>
      <c r="O891" s="14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9">
        <f t="shared" si="52"/>
        <v>115.95907738095239</v>
      </c>
      <c r="H892" s="6">
        <f t="shared" si="53"/>
        <v>106.01972789115646</v>
      </c>
      <c r="I892">
        <v>1470</v>
      </c>
      <c r="J892" t="s">
        <v>21</v>
      </c>
      <c r="K892" t="s">
        <v>22</v>
      </c>
      <c r="L892" s="14">
        <f t="shared" si="54"/>
        <v>43640.208333333328</v>
      </c>
      <c r="M892">
        <v>1561352400</v>
      </c>
      <c r="N892">
        <v>1561438800</v>
      </c>
      <c r="O892" s="14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9">
        <f t="shared" si="52"/>
        <v>258.59999999999997</v>
      </c>
      <c r="H893" s="6">
        <f t="shared" si="53"/>
        <v>47.018181818181816</v>
      </c>
      <c r="I893">
        <v>165</v>
      </c>
      <c r="J893" t="s">
        <v>15</v>
      </c>
      <c r="K893" t="s">
        <v>16</v>
      </c>
      <c r="L893" s="14">
        <f t="shared" si="54"/>
        <v>40880.25</v>
      </c>
      <c r="M893">
        <v>1322892000</v>
      </c>
      <c r="N893">
        <v>1326693600</v>
      </c>
      <c r="O893" s="14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9">
        <f t="shared" si="52"/>
        <v>230.58333333333331</v>
      </c>
      <c r="H894" s="6">
        <f t="shared" si="53"/>
        <v>76.016483516483518</v>
      </c>
      <c r="I894">
        <v>182</v>
      </c>
      <c r="J894" t="s">
        <v>21</v>
      </c>
      <c r="K894" t="s">
        <v>22</v>
      </c>
      <c r="L894" s="14">
        <f t="shared" si="54"/>
        <v>40319.208333333336</v>
      </c>
      <c r="M894">
        <v>1274418000</v>
      </c>
      <c r="N894">
        <v>1277960400</v>
      </c>
      <c r="O894" s="14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9">
        <f t="shared" si="52"/>
        <v>128.21428571428572</v>
      </c>
      <c r="H895" s="6">
        <f t="shared" si="53"/>
        <v>54.120603015075375</v>
      </c>
      <c r="I895">
        <v>199</v>
      </c>
      <c r="J895" t="s">
        <v>107</v>
      </c>
      <c r="K895" t="s">
        <v>108</v>
      </c>
      <c r="L895" s="14">
        <f t="shared" si="54"/>
        <v>42170.208333333328</v>
      </c>
      <c r="M895">
        <v>1434344400</v>
      </c>
      <c r="N895">
        <v>1434690000</v>
      </c>
      <c r="O895" s="14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9">
        <f t="shared" si="52"/>
        <v>188.70588235294116</v>
      </c>
      <c r="H896" s="6">
        <f t="shared" si="53"/>
        <v>57.285714285714285</v>
      </c>
      <c r="I896">
        <v>56</v>
      </c>
      <c r="J896" t="s">
        <v>40</v>
      </c>
      <c r="K896" t="s">
        <v>41</v>
      </c>
      <c r="L896" s="14">
        <f t="shared" si="54"/>
        <v>41466.208333333336</v>
      </c>
      <c r="M896">
        <v>1373518800</v>
      </c>
      <c r="N896">
        <v>1376110800</v>
      </c>
      <c r="O896" s="14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9">
        <f t="shared" si="52"/>
        <v>6.9511889862327907</v>
      </c>
      <c r="H897" s="6">
        <f t="shared" si="53"/>
        <v>103.81308411214954</v>
      </c>
      <c r="I897">
        <v>107</v>
      </c>
      <c r="J897" t="s">
        <v>21</v>
      </c>
      <c r="K897" t="s">
        <v>22</v>
      </c>
      <c r="L897" s="14">
        <f t="shared" si="54"/>
        <v>43134.25</v>
      </c>
      <c r="M897">
        <v>1517637600</v>
      </c>
      <c r="N897">
        <v>1518415200</v>
      </c>
      <c r="O897" s="14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9">
        <f t="shared" si="52"/>
        <v>774.43434343434342</v>
      </c>
      <c r="H898" s="6">
        <f t="shared" si="53"/>
        <v>105.02602739726028</v>
      </c>
      <c r="I898">
        <v>1460</v>
      </c>
      <c r="J898" t="s">
        <v>26</v>
      </c>
      <c r="K898" t="s">
        <v>27</v>
      </c>
      <c r="L898" s="14">
        <f t="shared" si="54"/>
        <v>40738.208333333336</v>
      </c>
      <c r="M898">
        <v>1310619600</v>
      </c>
      <c r="N898">
        <v>1310878800</v>
      </c>
      <c r="O898" s="14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9">
        <f t="shared" ref="G899:G962" si="56">(E899/D899)*100</f>
        <v>27.693181818181817</v>
      </c>
      <c r="H899" s="6">
        <f t="shared" ref="H899:H962" si="57">IFERROR(E899/I899,0)</f>
        <v>90.259259259259252</v>
      </c>
      <c r="I899">
        <v>27</v>
      </c>
      <c r="J899" t="s">
        <v>21</v>
      </c>
      <c r="K899" t="s">
        <v>22</v>
      </c>
      <c r="L899" s="14">
        <f t="shared" ref="L899:L962" si="58">(M899/86400)+DATE(1970,1,1)</f>
        <v>43583.208333333328</v>
      </c>
      <c r="M899">
        <v>1556427600</v>
      </c>
      <c r="N899">
        <v>1556600400</v>
      </c>
      <c r="O899" s="14">
        <f t="shared" ref="O899:O962" si="59">(N899/86400)+DATE(1970,1,1)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9">
        <f t="shared" si="56"/>
        <v>52.479620323841424</v>
      </c>
      <c r="H900" s="6">
        <f t="shared" si="57"/>
        <v>76.978705978705975</v>
      </c>
      <c r="I900">
        <v>1221</v>
      </c>
      <c r="J900" t="s">
        <v>21</v>
      </c>
      <c r="K900" t="s">
        <v>22</v>
      </c>
      <c r="L900" s="14">
        <f t="shared" si="58"/>
        <v>43815.25</v>
      </c>
      <c r="M900">
        <v>1576476000</v>
      </c>
      <c r="N900">
        <v>1576994400</v>
      </c>
      <c r="O900" s="14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9">
        <f t="shared" si="56"/>
        <v>407.09677419354841</v>
      </c>
      <c r="H901" s="6">
        <f t="shared" si="57"/>
        <v>102.60162601626017</v>
      </c>
      <c r="I901">
        <v>123</v>
      </c>
      <c r="J901" t="s">
        <v>98</v>
      </c>
      <c r="K901" t="s">
        <v>99</v>
      </c>
      <c r="L901" s="14">
        <f t="shared" si="58"/>
        <v>41554.208333333336</v>
      </c>
      <c r="M901">
        <v>1381122000</v>
      </c>
      <c r="N901">
        <v>1382677200</v>
      </c>
      <c r="O901" s="14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9">
        <f t="shared" si="56"/>
        <v>2</v>
      </c>
      <c r="H902" s="6">
        <f t="shared" si="57"/>
        <v>2</v>
      </c>
      <c r="I902">
        <v>1</v>
      </c>
      <c r="J902" t="s">
        <v>21</v>
      </c>
      <c r="K902" t="s">
        <v>22</v>
      </c>
      <c r="L902" s="14">
        <f t="shared" si="58"/>
        <v>41901.208333333336</v>
      </c>
      <c r="M902">
        <v>1411102800</v>
      </c>
      <c r="N902">
        <v>1411189200</v>
      </c>
      <c r="O902" s="14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9">
        <f t="shared" si="56"/>
        <v>156.17857142857144</v>
      </c>
      <c r="H903" s="6">
        <f t="shared" si="57"/>
        <v>55.0062893081761</v>
      </c>
      <c r="I903">
        <v>159</v>
      </c>
      <c r="J903" t="s">
        <v>21</v>
      </c>
      <c r="K903" t="s">
        <v>22</v>
      </c>
      <c r="L903" s="14">
        <f t="shared" si="58"/>
        <v>43298.208333333328</v>
      </c>
      <c r="M903">
        <v>1531803600</v>
      </c>
      <c r="N903">
        <v>1534654800</v>
      </c>
      <c r="O903" s="14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9">
        <f t="shared" si="56"/>
        <v>252.42857142857144</v>
      </c>
      <c r="H904" s="6">
        <f t="shared" si="57"/>
        <v>32.127272727272725</v>
      </c>
      <c r="I904">
        <v>110</v>
      </c>
      <c r="J904" t="s">
        <v>21</v>
      </c>
      <c r="K904" t="s">
        <v>22</v>
      </c>
      <c r="L904" s="14">
        <f t="shared" si="58"/>
        <v>42399.25</v>
      </c>
      <c r="M904">
        <v>1454133600</v>
      </c>
      <c r="N904">
        <v>1457762400</v>
      </c>
      <c r="O904" s="14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9">
        <f t="shared" si="56"/>
        <v>1.729268292682927</v>
      </c>
      <c r="H905" s="6">
        <f t="shared" si="57"/>
        <v>50.642857142857146</v>
      </c>
      <c r="I905">
        <v>14</v>
      </c>
      <c r="J905" t="s">
        <v>21</v>
      </c>
      <c r="K905" t="s">
        <v>22</v>
      </c>
      <c r="L905" s="14">
        <f t="shared" si="58"/>
        <v>41034.208333333336</v>
      </c>
      <c r="M905">
        <v>1336194000</v>
      </c>
      <c r="N905">
        <v>1337490000</v>
      </c>
      <c r="O905" s="14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9">
        <f t="shared" si="56"/>
        <v>12.230769230769232</v>
      </c>
      <c r="H906" s="6">
        <f t="shared" si="57"/>
        <v>49.6875</v>
      </c>
      <c r="I906">
        <v>16</v>
      </c>
      <c r="J906" t="s">
        <v>21</v>
      </c>
      <c r="K906" t="s">
        <v>22</v>
      </c>
      <c r="L906" s="14">
        <f t="shared" si="58"/>
        <v>41186.208333333336</v>
      </c>
      <c r="M906">
        <v>1349326800</v>
      </c>
      <c r="N906">
        <v>1349672400</v>
      </c>
      <c r="O906" s="14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9">
        <f t="shared" si="56"/>
        <v>163.98734177215189</v>
      </c>
      <c r="H907" s="6">
        <f t="shared" si="57"/>
        <v>54.894067796610166</v>
      </c>
      <c r="I907">
        <v>236</v>
      </c>
      <c r="J907" t="s">
        <v>21</v>
      </c>
      <c r="K907" t="s">
        <v>22</v>
      </c>
      <c r="L907" s="14">
        <f t="shared" si="58"/>
        <v>41536.208333333336</v>
      </c>
      <c r="M907">
        <v>1379566800</v>
      </c>
      <c r="N907">
        <v>1379826000</v>
      </c>
      <c r="O907" s="14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9">
        <f t="shared" si="56"/>
        <v>162.98181818181817</v>
      </c>
      <c r="H908" s="6">
        <f t="shared" si="57"/>
        <v>46.931937172774866</v>
      </c>
      <c r="I908">
        <v>191</v>
      </c>
      <c r="J908" t="s">
        <v>21</v>
      </c>
      <c r="K908" t="s">
        <v>22</v>
      </c>
      <c r="L908" s="14">
        <f t="shared" si="58"/>
        <v>42868.208333333328</v>
      </c>
      <c r="M908">
        <v>1494651600</v>
      </c>
      <c r="N908">
        <v>1497762000</v>
      </c>
      <c r="O908" s="14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9">
        <f t="shared" si="56"/>
        <v>20.252747252747252</v>
      </c>
      <c r="H909" s="6">
        <f t="shared" si="57"/>
        <v>44.951219512195124</v>
      </c>
      <c r="I909">
        <v>41</v>
      </c>
      <c r="J909" t="s">
        <v>21</v>
      </c>
      <c r="K909" t="s">
        <v>22</v>
      </c>
      <c r="L909" s="14">
        <f t="shared" si="58"/>
        <v>40660.208333333336</v>
      </c>
      <c r="M909">
        <v>1303880400</v>
      </c>
      <c r="N909">
        <v>1304485200</v>
      </c>
      <c r="O909" s="14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9">
        <f t="shared" si="56"/>
        <v>319.24083769633506</v>
      </c>
      <c r="H910" s="6">
        <f t="shared" si="57"/>
        <v>30.99898322318251</v>
      </c>
      <c r="I910">
        <v>3934</v>
      </c>
      <c r="J910" t="s">
        <v>21</v>
      </c>
      <c r="K910" t="s">
        <v>22</v>
      </c>
      <c r="L910" s="14">
        <f t="shared" si="58"/>
        <v>41031.208333333336</v>
      </c>
      <c r="M910">
        <v>1335934800</v>
      </c>
      <c r="N910">
        <v>1336885200</v>
      </c>
      <c r="O910" s="14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9">
        <f t="shared" si="56"/>
        <v>478.94444444444446</v>
      </c>
      <c r="H911" s="6">
        <f t="shared" si="57"/>
        <v>107.7625</v>
      </c>
      <c r="I911">
        <v>80</v>
      </c>
      <c r="J911" t="s">
        <v>15</v>
      </c>
      <c r="K911" t="s">
        <v>16</v>
      </c>
      <c r="L911" s="14">
        <f t="shared" si="58"/>
        <v>43255.208333333328</v>
      </c>
      <c r="M911">
        <v>1528088400</v>
      </c>
      <c r="N911">
        <v>1530421200</v>
      </c>
      <c r="O911" s="14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9">
        <f t="shared" si="56"/>
        <v>19.556634304207122</v>
      </c>
      <c r="H912" s="6">
        <f t="shared" si="57"/>
        <v>102.07770270270271</v>
      </c>
      <c r="I912">
        <v>296</v>
      </c>
      <c r="J912" t="s">
        <v>21</v>
      </c>
      <c r="K912" t="s">
        <v>22</v>
      </c>
      <c r="L912" s="14">
        <f t="shared" si="58"/>
        <v>42026.25</v>
      </c>
      <c r="M912">
        <v>1421906400</v>
      </c>
      <c r="N912">
        <v>1421992800</v>
      </c>
      <c r="O912" s="14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9">
        <f t="shared" si="56"/>
        <v>198.94827586206895</v>
      </c>
      <c r="H913" s="6">
        <f t="shared" si="57"/>
        <v>24.976190476190474</v>
      </c>
      <c r="I913">
        <v>462</v>
      </c>
      <c r="J913" t="s">
        <v>21</v>
      </c>
      <c r="K913" t="s">
        <v>22</v>
      </c>
      <c r="L913" s="14">
        <f t="shared" si="58"/>
        <v>43717.208333333328</v>
      </c>
      <c r="M913">
        <v>1568005200</v>
      </c>
      <c r="N913">
        <v>1568178000</v>
      </c>
      <c r="O913" s="14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9">
        <f t="shared" si="56"/>
        <v>795</v>
      </c>
      <c r="H914" s="6">
        <f t="shared" si="57"/>
        <v>79.944134078212286</v>
      </c>
      <c r="I914">
        <v>179</v>
      </c>
      <c r="J914" t="s">
        <v>21</v>
      </c>
      <c r="K914" t="s">
        <v>22</v>
      </c>
      <c r="L914" s="14">
        <f t="shared" si="58"/>
        <v>41157.208333333336</v>
      </c>
      <c r="M914">
        <v>1346821200</v>
      </c>
      <c r="N914">
        <v>1347944400</v>
      </c>
      <c r="O914" s="14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9">
        <f t="shared" si="56"/>
        <v>50.621082621082621</v>
      </c>
      <c r="H915" s="6">
        <f t="shared" si="57"/>
        <v>67.946462715105156</v>
      </c>
      <c r="I915">
        <v>523</v>
      </c>
      <c r="J915" t="s">
        <v>26</v>
      </c>
      <c r="K915" t="s">
        <v>27</v>
      </c>
      <c r="L915" s="14">
        <f t="shared" si="58"/>
        <v>43597.208333333328</v>
      </c>
      <c r="M915">
        <v>1557637200</v>
      </c>
      <c r="N915">
        <v>1558760400</v>
      </c>
      <c r="O915" s="14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9">
        <f t="shared" si="56"/>
        <v>57.4375</v>
      </c>
      <c r="H916" s="6">
        <f t="shared" si="57"/>
        <v>26.070921985815602</v>
      </c>
      <c r="I916">
        <v>141</v>
      </c>
      <c r="J916" t="s">
        <v>40</v>
      </c>
      <c r="K916" t="s">
        <v>41</v>
      </c>
      <c r="L916" s="14">
        <f t="shared" si="58"/>
        <v>41490.208333333336</v>
      </c>
      <c r="M916">
        <v>1375592400</v>
      </c>
      <c r="N916">
        <v>1376629200</v>
      </c>
      <c r="O916" s="14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9">
        <f t="shared" si="56"/>
        <v>155.62827640984909</v>
      </c>
      <c r="H917" s="6">
        <f t="shared" si="57"/>
        <v>105.0032154340836</v>
      </c>
      <c r="I917">
        <v>1866</v>
      </c>
      <c r="J917" t="s">
        <v>40</v>
      </c>
      <c r="K917" t="s">
        <v>41</v>
      </c>
      <c r="L917" s="14">
        <f t="shared" si="58"/>
        <v>42976.208333333328</v>
      </c>
      <c r="M917">
        <v>1503982800</v>
      </c>
      <c r="N917">
        <v>1504760400</v>
      </c>
      <c r="O917" s="14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9">
        <f t="shared" si="56"/>
        <v>36.297297297297298</v>
      </c>
      <c r="H918" s="6">
        <f t="shared" si="57"/>
        <v>25.826923076923077</v>
      </c>
      <c r="I918">
        <v>52</v>
      </c>
      <c r="J918" t="s">
        <v>21</v>
      </c>
      <c r="K918" t="s">
        <v>22</v>
      </c>
      <c r="L918" s="14">
        <f t="shared" si="58"/>
        <v>41991.25</v>
      </c>
      <c r="M918">
        <v>1418882400</v>
      </c>
      <c r="N918">
        <v>1419660000</v>
      </c>
      <c r="O918" s="14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9">
        <f t="shared" si="56"/>
        <v>58.25</v>
      </c>
      <c r="H919" s="6">
        <f t="shared" si="57"/>
        <v>77.666666666666671</v>
      </c>
      <c r="I919">
        <v>27</v>
      </c>
      <c r="J919" t="s">
        <v>40</v>
      </c>
      <c r="K919" t="s">
        <v>41</v>
      </c>
      <c r="L919" s="14">
        <f t="shared" si="58"/>
        <v>40722.208333333336</v>
      </c>
      <c r="M919">
        <v>1309237200</v>
      </c>
      <c r="N919">
        <v>1311310800</v>
      </c>
      <c r="O919" s="14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9">
        <f t="shared" si="56"/>
        <v>237.39473684210526</v>
      </c>
      <c r="H920" s="6">
        <f t="shared" si="57"/>
        <v>57.82692307692308</v>
      </c>
      <c r="I920">
        <v>156</v>
      </c>
      <c r="J920" t="s">
        <v>98</v>
      </c>
      <c r="K920" t="s">
        <v>99</v>
      </c>
      <c r="L920" s="14">
        <f t="shared" si="58"/>
        <v>41117.208333333336</v>
      </c>
      <c r="M920">
        <v>1343365200</v>
      </c>
      <c r="N920">
        <v>1344315600</v>
      </c>
      <c r="O920" s="14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9">
        <f t="shared" si="56"/>
        <v>58.75</v>
      </c>
      <c r="H921" s="6">
        <f t="shared" si="57"/>
        <v>92.955555555555549</v>
      </c>
      <c r="I921">
        <v>225</v>
      </c>
      <c r="J921" t="s">
        <v>26</v>
      </c>
      <c r="K921" t="s">
        <v>27</v>
      </c>
      <c r="L921" s="14">
        <f t="shared" si="58"/>
        <v>43022.208333333328</v>
      </c>
      <c r="M921">
        <v>1507957200</v>
      </c>
      <c r="N921">
        <v>1510725600</v>
      </c>
      <c r="O921" s="14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9">
        <f t="shared" si="56"/>
        <v>182.56603773584905</v>
      </c>
      <c r="H922" s="6">
        <f t="shared" si="57"/>
        <v>37.945098039215686</v>
      </c>
      <c r="I922">
        <v>255</v>
      </c>
      <c r="J922" t="s">
        <v>21</v>
      </c>
      <c r="K922" t="s">
        <v>22</v>
      </c>
      <c r="L922" s="14">
        <f t="shared" si="58"/>
        <v>43503.25</v>
      </c>
      <c r="M922">
        <v>1549519200</v>
      </c>
      <c r="N922">
        <v>1551247200</v>
      </c>
      <c r="O922" s="14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9">
        <f t="shared" si="56"/>
        <v>0.75436408977556113</v>
      </c>
      <c r="H923" s="6">
        <f t="shared" si="57"/>
        <v>31.842105263157894</v>
      </c>
      <c r="I923">
        <v>38</v>
      </c>
      <c r="J923" t="s">
        <v>21</v>
      </c>
      <c r="K923" t="s">
        <v>22</v>
      </c>
      <c r="L923" s="14">
        <f t="shared" si="58"/>
        <v>40951.25</v>
      </c>
      <c r="M923">
        <v>1329026400</v>
      </c>
      <c r="N923">
        <v>1330236000</v>
      </c>
      <c r="O923" s="14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9">
        <f t="shared" si="56"/>
        <v>175.95330739299609</v>
      </c>
      <c r="H924" s="6">
        <f t="shared" si="57"/>
        <v>40</v>
      </c>
      <c r="I924">
        <v>2261</v>
      </c>
      <c r="J924" t="s">
        <v>21</v>
      </c>
      <c r="K924" t="s">
        <v>22</v>
      </c>
      <c r="L924" s="14">
        <f t="shared" si="58"/>
        <v>43443.25</v>
      </c>
      <c r="M924">
        <v>1544335200</v>
      </c>
      <c r="N924">
        <v>1545112800</v>
      </c>
      <c r="O924" s="14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9">
        <f t="shared" si="56"/>
        <v>237.88235294117646</v>
      </c>
      <c r="H925" s="6">
        <f t="shared" si="57"/>
        <v>101.1</v>
      </c>
      <c r="I925">
        <v>40</v>
      </c>
      <c r="J925" t="s">
        <v>21</v>
      </c>
      <c r="K925" t="s">
        <v>22</v>
      </c>
      <c r="L925" s="14">
        <f t="shared" si="58"/>
        <v>40373.208333333336</v>
      </c>
      <c r="M925">
        <v>1279083600</v>
      </c>
      <c r="N925">
        <v>1279170000</v>
      </c>
      <c r="O925" s="14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9">
        <f t="shared" si="56"/>
        <v>488.05076142131981</v>
      </c>
      <c r="H926" s="6">
        <f t="shared" si="57"/>
        <v>84.006989951944078</v>
      </c>
      <c r="I926">
        <v>2289</v>
      </c>
      <c r="J926" t="s">
        <v>107</v>
      </c>
      <c r="K926" t="s">
        <v>108</v>
      </c>
      <c r="L926" s="14">
        <f t="shared" si="58"/>
        <v>43769.208333333328</v>
      </c>
      <c r="M926">
        <v>1572498000</v>
      </c>
      <c r="N926">
        <v>1573452000</v>
      </c>
      <c r="O926" s="14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9">
        <f t="shared" si="56"/>
        <v>224.06666666666669</v>
      </c>
      <c r="H927" s="6">
        <f t="shared" si="57"/>
        <v>103.41538461538461</v>
      </c>
      <c r="I927">
        <v>65</v>
      </c>
      <c r="J927" t="s">
        <v>21</v>
      </c>
      <c r="K927" t="s">
        <v>22</v>
      </c>
      <c r="L927" s="14">
        <f t="shared" si="58"/>
        <v>43000.208333333328</v>
      </c>
      <c r="M927">
        <v>1506056400</v>
      </c>
      <c r="N927">
        <v>1507093200</v>
      </c>
      <c r="O927" s="14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9">
        <f t="shared" si="56"/>
        <v>18.126436781609197</v>
      </c>
      <c r="H928" s="6">
        <f t="shared" si="57"/>
        <v>105.13333333333334</v>
      </c>
      <c r="I928">
        <v>15</v>
      </c>
      <c r="J928" t="s">
        <v>21</v>
      </c>
      <c r="K928" t="s">
        <v>22</v>
      </c>
      <c r="L928" s="14">
        <f t="shared" si="58"/>
        <v>42502.208333333328</v>
      </c>
      <c r="M928">
        <v>1463029200</v>
      </c>
      <c r="N928">
        <v>1463374800</v>
      </c>
      <c r="O928" s="14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9">
        <f t="shared" si="56"/>
        <v>45.847222222222221</v>
      </c>
      <c r="H929" s="6">
        <f t="shared" si="57"/>
        <v>89.21621621621621</v>
      </c>
      <c r="I929">
        <v>37</v>
      </c>
      <c r="J929" t="s">
        <v>21</v>
      </c>
      <c r="K929" t="s">
        <v>22</v>
      </c>
      <c r="L929" s="14">
        <f t="shared" si="58"/>
        <v>41102.208333333336</v>
      </c>
      <c r="M929">
        <v>1342069200</v>
      </c>
      <c r="N929">
        <v>1344574800</v>
      </c>
      <c r="O929" s="14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9">
        <f t="shared" si="56"/>
        <v>117.31541218637993</v>
      </c>
      <c r="H930" s="6">
        <f t="shared" si="57"/>
        <v>51.995234312946785</v>
      </c>
      <c r="I930">
        <v>3777</v>
      </c>
      <c r="J930" t="s">
        <v>107</v>
      </c>
      <c r="K930" t="s">
        <v>108</v>
      </c>
      <c r="L930" s="14">
        <f t="shared" si="58"/>
        <v>41637.25</v>
      </c>
      <c r="M930">
        <v>1388296800</v>
      </c>
      <c r="N930">
        <v>1389074400</v>
      </c>
      <c r="O930" s="14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9">
        <f t="shared" si="56"/>
        <v>217.30909090909088</v>
      </c>
      <c r="H931" s="6">
        <f t="shared" si="57"/>
        <v>64.956521739130437</v>
      </c>
      <c r="I931">
        <v>184</v>
      </c>
      <c r="J931" t="s">
        <v>40</v>
      </c>
      <c r="K931" t="s">
        <v>41</v>
      </c>
      <c r="L931" s="14">
        <f t="shared" si="58"/>
        <v>42858.208333333328</v>
      </c>
      <c r="M931">
        <v>1493787600</v>
      </c>
      <c r="N931">
        <v>1494997200</v>
      </c>
      <c r="O931" s="14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9">
        <f t="shared" si="56"/>
        <v>112.28571428571428</v>
      </c>
      <c r="H932" s="6">
        <f t="shared" si="57"/>
        <v>46.235294117647058</v>
      </c>
      <c r="I932">
        <v>85</v>
      </c>
      <c r="J932" t="s">
        <v>21</v>
      </c>
      <c r="K932" t="s">
        <v>22</v>
      </c>
      <c r="L932" s="14">
        <f t="shared" si="58"/>
        <v>42060.25</v>
      </c>
      <c r="M932">
        <v>1424844000</v>
      </c>
      <c r="N932">
        <v>1425448800</v>
      </c>
      <c r="O932" s="14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9">
        <f t="shared" si="56"/>
        <v>72.51898734177216</v>
      </c>
      <c r="H933" s="6">
        <f t="shared" si="57"/>
        <v>51.151785714285715</v>
      </c>
      <c r="I933">
        <v>112</v>
      </c>
      <c r="J933" t="s">
        <v>21</v>
      </c>
      <c r="K933" t="s">
        <v>22</v>
      </c>
      <c r="L933" s="14">
        <f t="shared" si="58"/>
        <v>41818.208333333336</v>
      </c>
      <c r="M933">
        <v>1403931600</v>
      </c>
      <c r="N933">
        <v>1404104400</v>
      </c>
      <c r="O933" s="14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9">
        <f t="shared" si="56"/>
        <v>212.30434782608697</v>
      </c>
      <c r="H934" s="6">
        <f t="shared" si="57"/>
        <v>33.909722222222221</v>
      </c>
      <c r="I934">
        <v>144</v>
      </c>
      <c r="J934" t="s">
        <v>21</v>
      </c>
      <c r="K934" t="s">
        <v>22</v>
      </c>
      <c r="L934" s="14">
        <f t="shared" si="58"/>
        <v>41709.208333333336</v>
      </c>
      <c r="M934">
        <v>1394514000</v>
      </c>
      <c r="N934">
        <v>1394773200</v>
      </c>
      <c r="O934" s="14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9">
        <f t="shared" si="56"/>
        <v>239.74657534246577</v>
      </c>
      <c r="H935" s="6">
        <f t="shared" si="57"/>
        <v>92.016298633017882</v>
      </c>
      <c r="I935">
        <v>1902</v>
      </c>
      <c r="J935" t="s">
        <v>21</v>
      </c>
      <c r="K935" t="s">
        <v>22</v>
      </c>
      <c r="L935" s="14">
        <f t="shared" si="58"/>
        <v>41372.208333333336</v>
      </c>
      <c r="M935">
        <v>1365397200</v>
      </c>
      <c r="N935">
        <v>1366520400</v>
      </c>
      <c r="O935" s="14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9">
        <f t="shared" si="56"/>
        <v>181.93548387096774</v>
      </c>
      <c r="H936" s="6">
        <f t="shared" si="57"/>
        <v>107.42857142857143</v>
      </c>
      <c r="I936">
        <v>105</v>
      </c>
      <c r="J936" t="s">
        <v>21</v>
      </c>
      <c r="K936" t="s">
        <v>22</v>
      </c>
      <c r="L936" s="14">
        <f t="shared" si="58"/>
        <v>42422.25</v>
      </c>
      <c r="M936">
        <v>1456120800</v>
      </c>
      <c r="N936">
        <v>1456639200</v>
      </c>
      <c r="O936" s="14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9">
        <f t="shared" si="56"/>
        <v>164.13114754098362</v>
      </c>
      <c r="H937" s="6">
        <f t="shared" si="57"/>
        <v>75.848484848484844</v>
      </c>
      <c r="I937">
        <v>132</v>
      </c>
      <c r="J937" t="s">
        <v>21</v>
      </c>
      <c r="K937" t="s">
        <v>22</v>
      </c>
      <c r="L937" s="14">
        <f t="shared" si="58"/>
        <v>42209.208333333328</v>
      </c>
      <c r="M937">
        <v>1437714000</v>
      </c>
      <c r="N937">
        <v>1438318800</v>
      </c>
      <c r="O937" s="14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9">
        <f t="shared" si="56"/>
        <v>1.6375968992248062</v>
      </c>
      <c r="H938" s="6">
        <f t="shared" si="57"/>
        <v>80.476190476190482</v>
      </c>
      <c r="I938">
        <v>21</v>
      </c>
      <c r="J938" t="s">
        <v>21</v>
      </c>
      <c r="K938" t="s">
        <v>22</v>
      </c>
      <c r="L938" s="14">
        <f t="shared" si="58"/>
        <v>43668.208333333328</v>
      </c>
      <c r="M938">
        <v>1563771600</v>
      </c>
      <c r="N938">
        <v>1564030800</v>
      </c>
      <c r="O938" s="14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9">
        <f t="shared" si="56"/>
        <v>49.64385964912281</v>
      </c>
      <c r="H939" s="6">
        <f t="shared" si="57"/>
        <v>86.978483606557376</v>
      </c>
      <c r="I939">
        <v>976</v>
      </c>
      <c r="J939" t="s">
        <v>21</v>
      </c>
      <c r="K939" t="s">
        <v>22</v>
      </c>
      <c r="L939" s="14">
        <f t="shared" si="58"/>
        <v>42334.25</v>
      </c>
      <c r="M939">
        <v>1448517600</v>
      </c>
      <c r="N939">
        <v>1449295200</v>
      </c>
      <c r="O939" s="14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9">
        <f t="shared" si="56"/>
        <v>109.70652173913042</v>
      </c>
      <c r="H940" s="6">
        <f t="shared" si="57"/>
        <v>105.13541666666667</v>
      </c>
      <c r="I940">
        <v>96</v>
      </c>
      <c r="J940" t="s">
        <v>21</v>
      </c>
      <c r="K940" t="s">
        <v>22</v>
      </c>
      <c r="L940" s="14">
        <f t="shared" si="58"/>
        <v>43263.208333333328</v>
      </c>
      <c r="M940">
        <v>1528779600</v>
      </c>
      <c r="N940">
        <v>1531890000</v>
      </c>
      <c r="O940" s="14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9">
        <f t="shared" si="56"/>
        <v>49.217948717948715</v>
      </c>
      <c r="H941" s="6">
        <f t="shared" si="57"/>
        <v>57.298507462686565</v>
      </c>
      <c r="I941">
        <v>67</v>
      </c>
      <c r="J941" t="s">
        <v>21</v>
      </c>
      <c r="K941" t="s">
        <v>22</v>
      </c>
      <c r="L941" s="14">
        <f t="shared" si="58"/>
        <v>40670.208333333336</v>
      </c>
      <c r="M941">
        <v>1304744400</v>
      </c>
      <c r="N941">
        <v>1306213200</v>
      </c>
      <c r="O941" s="14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9">
        <f t="shared" si="56"/>
        <v>62.232323232323225</v>
      </c>
      <c r="H942" s="6">
        <f t="shared" si="57"/>
        <v>93.348484848484844</v>
      </c>
      <c r="I942">
        <v>66</v>
      </c>
      <c r="J942" t="s">
        <v>15</v>
      </c>
      <c r="K942" t="s">
        <v>16</v>
      </c>
      <c r="L942" s="14">
        <f t="shared" si="58"/>
        <v>41244.25</v>
      </c>
      <c r="M942">
        <v>1354341600</v>
      </c>
      <c r="N942">
        <v>1356242400</v>
      </c>
      <c r="O942" s="14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9">
        <f t="shared" si="56"/>
        <v>13.05813953488372</v>
      </c>
      <c r="H943" s="6">
        <f t="shared" si="57"/>
        <v>71.987179487179489</v>
      </c>
      <c r="I943">
        <v>78</v>
      </c>
      <c r="J943" t="s">
        <v>21</v>
      </c>
      <c r="K943" t="s">
        <v>22</v>
      </c>
      <c r="L943" s="14">
        <f t="shared" si="58"/>
        <v>40552.25</v>
      </c>
      <c r="M943">
        <v>1294552800</v>
      </c>
      <c r="N943">
        <v>1297576800</v>
      </c>
      <c r="O943" s="14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9">
        <f t="shared" si="56"/>
        <v>64.635416666666671</v>
      </c>
      <c r="H944" s="6">
        <f t="shared" si="57"/>
        <v>92.611940298507463</v>
      </c>
      <c r="I944">
        <v>67</v>
      </c>
      <c r="J944" t="s">
        <v>26</v>
      </c>
      <c r="K944" t="s">
        <v>27</v>
      </c>
      <c r="L944" s="14">
        <f t="shared" si="58"/>
        <v>40568.25</v>
      </c>
      <c r="M944">
        <v>1295935200</v>
      </c>
      <c r="N944">
        <v>1296194400</v>
      </c>
      <c r="O944" s="14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9">
        <f t="shared" si="56"/>
        <v>159.58666666666667</v>
      </c>
      <c r="H945" s="6">
        <f t="shared" si="57"/>
        <v>104.99122807017544</v>
      </c>
      <c r="I945">
        <v>114</v>
      </c>
      <c r="J945" t="s">
        <v>21</v>
      </c>
      <c r="K945" t="s">
        <v>22</v>
      </c>
      <c r="L945" s="14">
        <f t="shared" si="58"/>
        <v>41906.208333333336</v>
      </c>
      <c r="M945">
        <v>1411534800</v>
      </c>
      <c r="N945">
        <v>1414558800</v>
      </c>
      <c r="O945" s="14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9">
        <f t="shared" si="56"/>
        <v>81.42</v>
      </c>
      <c r="H946" s="6">
        <f t="shared" si="57"/>
        <v>30.958174904942965</v>
      </c>
      <c r="I946">
        <v>263</v>
      </c>
      <c r="J946" t="s">
        <v>26</v>
      </c>
      <c r="K946" t="s">
        <v>27</v>
      </c>
      <c r="L946" s="14">
        <f t="shared" si="58"/>
        <v>42776.25</v>
      </c>
      <c r="M946">
        <v>1486706400</v>
      </c>
      <c r="N946">
        <v>1488348000</v>
      </c>
      <c r="O946" s="14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9">
        <f t="shared" si="56"/>
        <v>32.444767441860463</v>
      </c>
      <c r="H947" s="6">
        <f t="shared" si="57"/>
        <v>33.001182732111175</v>
      </c>
      <c r="I947">
        <v>1691</v>
      </c>
      <c r="J947" t="s">
        <v>21</v>
      </c>
      <c r="K947" t="s">
        <v>22</v>
      </c>
      <c r="L947" s="14">
        <f t="shared" si="58"/>
        <v>41004.208333333336</v>
      </c>
      <c r="M947">
        <v>1333602000</v>
      </c>
      <c r="N947">
        <v>1334898000</v>
      </c>
      <c r="O947" s="14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9">
        <f t="shared" si="56"/>
        <v>9.9141184124918666</v>
      </c>
      <c r="H948" s="6">
        <f t="shared" si="57"/>
        <v>84.187845303867405</v>
      </c>
      <c r="I948">
        <v>181</v>
      </c>
      <c r="J948" t="s">
        <v>21</v>
      </c>
      <c r="K948" t="s">
        <v>22</v>
      </c>
      <c r="L948" s="14">
        <f t="shared" si="58"/>
        <v>40710.208333333336</v>
      </c>
      <c r="M948">
        <v>1308200400</v>
      </c>
      <c r="N948">
        <v>1308373200</v>
      </c>
      <c r="O948" s="14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9">
        <f t="shared" si="56"/>
        <v>26.694444444444443</v>
      </c>
      <c r="H949" s="6">
        <f t="shared" si="57"/>
        <v>73.92307692307692</v>
      </c>
      <c r="I949">
        <v>13</v>
      </c>
      <c r="J949" t="s">
        <v>21</v>
      </c>
      <c r="K949" t="s">
        <v>22</v>
      </c>
      <c r="L949" s="14">
        <f t="shared" si="58"/>
        <v>41908.208333333336</v>
      </c>
      <c r="M949">
        <v>1411707600</v>
      </c>
      <c r="N949">
        <v>1412312400</v>
      </c>
      <c r="O949" s="14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9">
        <f t="shared" si="56"/>
        <v>62.957446808510639</v>
      </c>
      <c r="H950" s="6">
        <f t="shared" si="57"/>
        <v>36.987499999999997</v>
      </c>
      <c r="I950">
        <v>160</v>
      </c>
      <c r="J950" t="s">
        <v>21</v>
      </c>
      <c r="K950" t="s">
        <v>22</v>
      </c>
      <c r="L950" s="14">
        <f t="shared" si="58"/>
        <v>41985.25</v>
      </c>
      <c r="M950">
        <v>1418364000</v>
      </c>
      <c r="N950">
        <v>1419228000</v>
      </c>
      <c r="O950" s="14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9">
        <f t="shared" si="56"/>
        <v>161.35593220338984</v>
      </c>
      <c r="H951" s="6">
        <f t="shared" si="57"/>
        <v>46.896551724137929</v>
      </c>
      <c r="I951">
        <v>203</v>
      </c>
      <c r="J951" t="s">
        <v>21</v>
      </c>
      <c r="K951" t="s">
        <v>22</v>
      </c>
      <c r="L951" s="14">
        <f t="shared" si="58"/>
        <v>42112.208333333328</v>
      </c>
      <c r="M951">
        <v>1429333200</v>
      </c>
      <c r="N951">
        <v>1430974800</v>
      </c>
      <c r="O951" s="14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9">
        <f t="shared" si="56"/>
        <v>5</v>
      </c>
      <c r="H952" s="6">
        <f t="shared" si="57"/>
        <v>5</v>
      </c>
      <c r="I952">
        <v>1</v>
      </c>
      <c r="J952" t="s">
        <v>21</v>
      </c>
      <c r="K952" t="s">
        <v>22</v>
      </c>
      <c r="L952" s="14">
        <f t="shared" si="58"/>
        <v>43571.208333333328</v>
      </c>
      <c r="M952">
        <v>1555390800</v>
      </c>
      <c r="N952">
        <v>1555822800</v>
      </c>
      <c r="O952" s="14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9">
        <f t="shared" si="56"/>
        <v>1096.9379310344827</v>
      </c>
      <c r="H953" s="6">
        <f t="shared" si="57"/>
        <v>102.02437459910199</v>
      </c>
      <c r="I953">
        <v>1559</v>
      </c>
      <c r="J953" t="s">
        <v>21</v>
      </c>
      <c r="K953" t="s">
        <v>22</v>
      </c>
      <c r="L953" s="14">
        <f t="shared" si="58"/>
        <v>42730.25</v>
      </c>
      <c r="M953">
        <v>1482732000</v>
      </c>
      <c r="N953">
        <v>1482818400</v>
      </c>
      <c r="O953" s="14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9">
        <f t="shared" si="56"/>
        <v>70.094158075601371</v>
      </c>
      <c r="H954" s="6">
        <f t="shared" si="57"/>
        <v>45.007502206531335</v>
      </c>
      <c r="I954">
        <v>2266</v>
      </c>
      <c r="J954" t="s">
        <v>21</v>
      </c>
      <c r="K954" t="s">
        <v>22</v>
      </c>
      <c r="L954" s="14">
        <f t="shared" si="58"/>
        <v>42591.208333333328</v>
      </c>
      <c r="M954">
        <v>1470718800</v>
      </c>
      <c r="N954">
        <v>1471928400</v>
      </c>
      <c r="O954" s="14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9">
        <f t="shared" si="56"/>
        <v>60</v>
      </c>
      <c r="H955" s="6">
        <f t="shared" si="57"/>
        <v>94.285714285714292</v>
      </c>
      <c r="I955">
        <v>21</v>
      </c>
      <c r="J955" t="s">
        <v>21</v>
      </c>
      <c r="K955" t="s">
        <v>22</v>
      </c>
      <c r="L955" s="14">
        <f t="shared" si="58"/>
        <v>42358.25</v>
      </c>
      <c r="M955">
        <v>1450591200</v>
      </c>
      <c r="N955">
        <v>1453701600</v>
      </c>
      <c r="O955" s="14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9">
        <f t="shared" si="56"/>
        <v>367.0985915492958</v>
      </c>
      <c r="H956" s="6">
        <f t="shared" si="57"/>
        <v>101.02325581395348</v>
      </c>
      <c r="I956">
        <v>1548</v>
      </c>
      <c r="J956" t="s">
        <v>26</v>
      </c>
      <c r="K956" t="s">
        <v>27</v>
      </c>
      <c r="L956" s="14">
        <f t="shared" si="58"/>
        <v>41174.208333333336</v>
      </c>
      <c r="M956">
        <v>1348290000</v>
      </c>
      <c r="N956">
        <v>1350363600</v>
      </c>
      <c r="O956" s="14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9">
        <f t="shared" si="56"/>
        <v>1109</v>
      </c>
      <c r="H957" s="6">
        <f t="shared" si="57"/>
        <v>97.037499999999994</v>
      </c>
      <c r="I957">
        <v>80</v>
      </c>
      <c r="J957" t="s">
        <v>21</v>
      </c>
      <c r="K957" t="s">
        <v>22</v>
      </c>
      <c r="L957" s="14">
        <f t="shared" si="58"/>
        <v>41238.25</v>
      </c>
      <c r="M957">
        <v>1353823200</v>
      </c>
      <c r="N957">
        <v>1353996000</v>
      </c>
      <c r="O957" s="14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9">
        <f t="shared" si="56"/>
        <v>19.028784648187631</v>
      </c>
      <c r="H958" s="6">
        <f t="shared" si="57"/>
        <v>43.00963855421687</v>
      </c>
      <c r="I958">
        <v>830</v>
      </c>
      <c r="J958" t="s">
        <v>21</v>
      </c>
      <c r="K958" t="s">
        <v>22</v>
      </c>
      <c r="L958" s="14">
        <f t="shared" si="58"/>
        <v>42360.25</v>
      </c>
      <c r="M958">
        <v>1450764000</v>
      </c>
      <c r="N958">
        <v>1451109600</v>
      </c>
      <c r="O958" s="14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9">
        <f t="shared" si="56"/>
        <v>126.87755102040816</v>
      </c>
      <c r="H959" s="6">
        <f t="shared" si="57"/>
        <v>94.916030534351151</v>
      </c>
      <c r="I959">
        <v>131</v>
      </c>
      <c r="J959" t="s">
        <v>21</v>
      </c>
      <c r="K959" t="s">
        <v>22</v>
      </c>
      <c r="L959" s="14">
        <f t="shared" si="58"/>
        <v>40955.25</v>
      </c>
      <c r="M959">
        <v>1329372000</v>
      </c>
      <c r="N959">
        <v>1329631200</v>
      </c>
      <c r="O959" s="14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9">
        <f t="shared" si="56"/>
        <v>734.63636363636363</v>
      </c>
      <c r="H960" s="6">
        <f t="shared" si="57"/>
        <v>72.151785714285708</v>
      </c>
      <c r="I960">
        <v>112</v>
      </c>
      <c r="J960" t="s">
        <v>21</v>
      </c>
      <c r="K960" t="s">
        <v>22</v>
      </c>
      <c r="L960" s="14">
        <f t="shared" si="58"/>
        <v>40350.208333333336</v>
      </c>
      <c r="M960">
        <v>1277096400</v>
      </c>
      <c r="N960">
        <v>1278997200</v>
      </c>
      <c r="O960" s="14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9">
        <f t="shared" si="56"/>
        <v>4.5731034482758623</v>
      </c>
      <c r="H961" s="6">
        <f t="shared" si="57"/>
        <v>51.007692307692309</v>
      </c>
      <c r="I961">
        <v>130</v>
      </c>
      <c r="J961" t="s">
        <v>21</v>
      </c>
      <c r="K961" t="s">
        <v>22</v>
      </c>
      <c r="L961" s="14">
        <f t="shared" si="58"/>
        <v>40357.208333333336</v>
      </c>
      <c r="M961">
        <v>1277701200</v>
      </c>
      <c r="N961">
        <v>1280120400</v>
      </c>
      <c r="O961" s="14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9">
        <f t="shared" si="56"/>
        <v>85.054545454545448</v>
      </c>
      <c r="H962" s="6">
        <f t="shared" si="57"/>
        <v>85.054545454545448</v>
      </c>
      <c r="I962">
        <v>55</v>
      </c>
      <c r="J962" t="s">
        <v>21</v>
      </c>
      <c r="K962" t="s">
        <v>22</v>
      </c>
      <c r="L962" s="14">
        <f t="shared" si="58"/>
        <v>42408.25</v>
      </c>
      <c r="M962">
        <v>1454911200</v>
      </c>
      <c r="N962">
        <v>1458104400</v>
      </c>
      <c r="O962" s="14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9">
        <f t="shared" ref="G963:G1001" si="60">(E963/D963)*100</f>
        <v>119.29824561403508</v>
      </c>
      <c r="H963" s="6">
        <f t="shared" ref="H963:H1001" si="61">IFERROR(E963/I963,0)</f>
        <v>43.87096774193548</v>
      </c>
      <c r="I963">
        <v>155</v>
      </c>
      <c r="J963" t="s">
        <v>21</v>
      </c>
      <c r="K963" t="s">
        <v>22</v>
      </c>
      <c r="L963" s="14">
        <f t="shared" ref="L963:L1001" si="62">(M963/86400)+DATE(1970,1,1)</f>
        <v>40591.25</v>
      </c>
      <c r="M963">
        <v>1297922400</v>
      </c>
      <c r="N963">
        <v>1298268000</v>
      </c>
      <c r="O963" s="14">
        <f t="shared" ref="O963:O1001" si="63">(N963/86400)+DATE(1970,1,1)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9">
        <f t="shared" si="60"/>
        <v>296.02777777777777</v>
      </c>
      <c r="H964" s="6">
        <f t="shared" si="61"/>
        <v>40.063909774436091</v>
      </c>
      <c r="I964">
        <v>266</v>
      </c>
      <c r="J964" t="s">
        <v>21</v>
      </c>
      <c r="K964" t="s">
        <v>22</v>
      </c>
      <c r="L964" s="14">
        <f t="shared" si="62"/>
        <v>41592.25</v>
      </c>
      <c r="M964">
        <v>1384408800</v>
      </c>
      <c r="N964">
        <v>1386223200</v>
      </c>
      <c r="O964" s="14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9">
        <f t="shared" si="60"/>
        <v>84.694915254237287</v>
      </c>
      <c r="H965" s="6">
        <f t="shared" si="61"/>
        <v>43.833333333333336</v>
      </c>
      <c r="I965">
        <v>114</v>
      </c>
      <c r="J965" t="s">
        <v>107</v>
      </c>
      <c r="K965" t="s">
        <v>108</v>
      </c>
      <c r="L965" s="14">
        <f t="shared" si="62"/>
        <v>40607.25</v>
      </c>
      <c r="M965">
        <v>1299304800</v>
      </c>
      <c r="N965">
        <v>1299823200</v>
      </c>
      <c r="O965" s="14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9">
        <f t="shared" si="60"/>
        <v>355.7837837837838</v>
      </c>
      <c r="H966" s="6">
        <f t="shared" si="61"/>
        <v>84.92903225806451</v>
      </c>
      <c r="I966">
        <v>155</v>
      </c>
      <c r="J966" t="s">
        <v>21</v>
      </c>
      <c r="K966" t="s">
        <v>22</v>
      </c>
      <c r="L966" s="14">
        <f t="shared" si="62"/>
        <v>42135.208333333328</v>
      </c>
      <c r="M966">
        <v>1431320400</v>
      </c>
      <c r="N966">
        <v>1431752400</v>
      </c>
      <c r="O966" s="14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9">
        <f t="shared" si="60"/>
        <v>386.40909090909093</v>
      </c>
      <c r="H967" s="6">
        <f t="shared" si="61"/>
        <v>41.067632850241544</v>
      </c>
      <c r="I967">
        <v>207</v>
      </c>
      <c r="J967" t="s">
        <v>40</v>
      </c>
      <c r="K967" t="s">
        <v>41</v>
      </c>
      <c r="L967" s="14">
        <f t="shared" si="62"/>
        <v>40203.25</v>
      </c>
      <c r="M967">
        <v>1264399200</v>
      </c>
      <c r="N967">
        <v>1267855200</v>
      </c>
      <c r="O967" s="14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9">
        <f t="shared" si="60"/>
        <v>792.23529411764707</v>
      </c>
      <c r="H968" s="6">
        <f t="shared" si="61"/>
        <v>54.971428571428568</v>
      </c>
      <c r="I968">
        <v>245</v>
      </c>
      <c r="J968" t="s">
        <v>21</v>
      </c>
      <c r="K968" t="s">
        <v>22</v>
      </c>
      <c r="L968" s="14">
        <f t="shared" si="62"/>
        <v>42901.208333333328</v>
      </c>
      <c r="M968">
        <v>1497502800</v>
      </c>
      <c r="N968">
        <v>1497675600</v>
      </c>
      <c r="O968" s="14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9">
        <f t="shared" si="60"/>
        <v>137.03393665158373</v>
      </c>
      <c r="H969" s="6">
        <f t="shared" si="61"/>
        <v>77.010807374443743</v>
      </c>
      <c r="I969">
        <v>1573</v>
      </c>
      <c r="J969" t="s">
        <v>21</v>
      </c>
      <c r="K969" t="s">
        <v>22</v>
      </c>
      <c r="L969" s="14">
        <f t="shared" si="62"/>
        <v>41005.208333333336</v>
      </c>
      <c r="M969">
        <v>1333688400</v>
      </c>
      <c r="N969">
        <v>1336885200</v>
      </c>
      <c r="O969" s="14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9">
        <f t="shared" si="60"/>
        <v>338.20833333333337</v>
      </c>
      <c r="H970" s="6">
        <f t="shared" si="61"/>
        <v>71.201754385964918</v>
      </c>
      <c r="I970">
        <v>114</v>
      </c>
      <c r="J970" t="s">
        <v>21</v>
      </c>
      <c r="K970" t="s">
        <v>22</v>
      </c>
      <c r="L970" s="14">
        <f t="shared" si="62"/>
        <v>40544.25</v>
      </c>
      <c r="M970">
        <v>1293861600</v>
      </c>
      <c r="N970">
        <v>1295157600</v>
      </c>
      <c r="O970" s="14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9">
        <f t="shared" si="60"/>
        <v>108.22784810126582</v>
      </c>
      <c r="H971" s="6">
        <f t="shared" si="61"/>
        <v>91.935483870967744</v>
      </c>
      <c r="I971">
        <v>93</v>
      </c>
      <c r="J971" t="s">
        <v>21</v>
      </c>
      <c r="K971" t="s">
        <v>22</v>
      </c>
      <c r="L971" s="14">
        <f t="shared" si="62"/>
        <v>43821.25</v>
      </c>
      <c r="M971">
        <v>1576994400</v>
      </c>
      <c r="N971">
        <v>1577599200</v>
      </c>
      <c r="O971" s="14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9">
        <f t="shared" si="60"/>
        <v>60.757639620653315</v>
      </c>
      <c r="H972" s="6">
        <f t="shared" si="61"/>
        <v>97.069023569023571</v>
      </c>
      <c r="I972">
        <v>594</v>
      </c>
      <c r="J972" t="s">
        <v>21</v>
      </c>
      <c r="K972" t="s">
        <v>22</v>
      </c>
      <c r="L972" s="14">
        <f t="shared" si="62"/>
        <v>40672.208333333336</v>
      </c>
      <c r="M972">
        <v>1304917200</v>
      </c>
      <c r="N972">
        <v>1305003600</v>
      </c>
      <c r="O972" s="14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9">
        <f t="shared" si="60"/>
        <v>27.725490196078432</v>
      </c>
      <c r="H973" s="6">
        <f t="shared" si="61"/>
        <v>58.916666666666664</v>
      </c>
      <c r="I973">
        <v>24</v>
      </c>
      <c r="J973" t="s">
        <v>21</v>
      </c>
      <c r="K973" t="s">
        <v>22</v>
      </c>
      <c r="L973" s="14">
        <f t="shared" si="62"/>
        <v>41555.208333333336</v>
      </c>
      <c r="M973">
        <v>1381208400</v>
      </c>
      <c r="N973">
        <v>1381726800</v>
      </c>
      <c r="O973" s="14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9">
        <f t="shared" si="60"/>
        <v>228.3934426229508</v>
      </c>
      <c r="H974" s="6">
        <f t="shared" si="61"/>
        <v>58.015466983938133</v>
      </c>
      <c r="I974">
        <v>1681</v>
      </c>
      <c r="J974" t="s">
        <v>21</v>
      </c>
      <c r="K974" t="s">
        <v>22</v>
      </c>
      <c r="L974" s="14">
        <f t="shared" si="62"/>
        <v>41792.208333333336</v>
      </c>
      <c r="M974">
        <v>1401685200</v>
      </c>
      <c r="N974">
        <v>1402462800</v>
      </c>
      <c r="O974" s="14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9">
        <f t="shared" si="60"/>
        <v>21.615194054500414</v>
      </c>
      <c r="H975" s="6">
        <f t="shared" si="61"/>
        <v>103.87301587301587</v>
      </c>
      <c r="I975">
        <v>252</v>
      </c>
      <c r="J975" t="s">
        <v>21</v>
      </c>
      <c r="K975" t="s">
        <v>22</v>
      </c>
      <c r="L975" s="14">
        <f t="shared" si="62"/>
        <v>40522.25</v>
      </c>
      <c r="M975">
        <v>1291960800</v>
      </c>
      <c r="N975">
        <v>1292133600</v>
      </c>
      <c r="O975" s="14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9">
        <f t="shared" si="60"/>
        <v>373.875</v>
      </c>
      <c r="H976" s="6">
        <f t="shared" si="61"/>
        <v>93.46875</v>
      </c>
      <c r="I976">
        <v>32</v>
      </c>
      <c r="J976" t="s">
        <v>21</v>
      </c>
      <c r="K976" t="s">
        <v>22</v>
      </c>
      <c r="L976" s="14">
        <f t="shared" si="62"/>
        <v>41412.208333333336</v>
      </c>
      <c r="M976">
        <v>1368853200</v>
      </c>
      <c r="N976">
        <v>1368939600</v>
      </c>
      <c r="O976" s="14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9">
        <f t="shared" si="60"/>
        <v>154.92592592592592</v>
      </c>
      <c r="H977" s="6">
        <f t="shared" si="61"/>
        <v>61.970370370370368</v>
      </c>
      <c r="I977">
        <v>135</v>
      </c>
      <c r="J977" t="s">
        <v>21</v>
      </c>
      <c r="K977" t="s">
        <v>22</v>
      </c>
      <c r="L977" s="14">
        <f t="shared" si="62"/>
        <v>42337.25</v>
      </c>
      <c r="M977">
        <v>1448776800</v>
      </c>
      <c r="N977">
        <v>1452146400</v>
      </c>
      <c r="O977" s="14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9">
        <f t="shared" si="60"/>
        <v>322.14999999999998</v>
      </c>
      <c r="H978" s="6">
        <f t="shared" si="61"/>
        <v>92.042857142857144</v>
      </c>
      <c r="I978">
        <v>140</v>
      </c>
      <c r="J978" t="s">
        <v>21</v>
      </c>
      <c r="K978" t="s">
        <v>22</v>
      </c>
      <c r="L978" s="14">
        <f t="shared" si="62"/>
        <v>40571.25</v>
      </c>
      <c r="M978">
        <v>1296194400</v>
      </c>
      <c r="N978">
        <v>1296712800</v>
      </c>
      <c r="O978" s="14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9">
        <f t="shared" si="60"/>
        <v>73.957142857142856</v>
      </c>
      <c r="H979" s="6">
        <f t="shared" si="61"/>
        <v>77.268656716417908</v>
      </c>
      <c r="I979">
        <v>67</v>
      </c>
      <c r="J979" t="s">
        <v>21</v>
      </c>
      <c r="K979" t="s">
        <v>22</v>
      </c>
      <c r="L979" s="14">
        <f t="shared" si="62"/>
        <v>43138.25</v>
      </c>
      <c r="M979">
        <v>1517983200</v>
      </c>
      <c r="N979">
        <v>1520748000</v>
      </c>
      <c r="O979" s="14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9">
        <f t="shared" si="60"/>
        <v>864.1</v>
      </c>
      <c r="H980" s="6">
        <f t="shared" si="61"/>
        <v>93.923913043478265</v>
      </c>
      <c r="I980">
        <v>92</v>
      </c>
      <c r="J980" t="s">
        <v>21</v>
      </c>
      <c r="K980" t="s">
        <v>22</v>
      </c>
      <c r="L980" s="14">
        <f t="shared" si="62"/>
        <v>42686.25</v>
      </c>
      <c r="M980">
        <v>1478930400</v>
      </c>
      <c r="N980">
        <v>1480831200</v>
      </c>
      <c r="O980" s="14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9">
        <f t="shared" si="60"/>
        <v>143.26245847176079</v>
      </c>
      <c r="H981" s="6">
        <f t="shared" si="61"/>
        <v>84.969458128078813</v>
      </c>
      <c r="I981">
        <v>1015</v>
      </c>
      <c r="J981" t="s">
        <v>40</v>
      </c>
      <c r="K981" t="s">
        <v>41</v>
      </c>
      <c r="L981" s="14">
        <f t="shared" si="62"/>
        <v>42078.208333333328</v>
      </c>
      <c r="M981">
        <v>1426395600</v>
      </c>
      <c r="N981">
        <v>1426914000</v>
      </c>
      <c r="O981" s="14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9">
        <f t="shared" si="60"/>
        <v>40.281762295081968</v>
      </c>
      <c r="H982" s="6">
        <f t="shared" si="61"/>
        <v>105.97035040431267</v>
      </c>
      <c r="I982">
        <v>742</v>
      </c>
      <c r="J982" t="s">
        <v>21</v>
      </c>
      <c r="K982" t="s">
        <v>22</v>
      </c>
      <c r="L982" s="14">
        <f t="shared" si="62"/>
        <v>42307.208333333328</v>
      </c>
      <c r="M982">
        <v>1446181200</v>
      </c>
      <c r="N982">
        <v>1446616800</v>
      </c>
      <c r="O982" s="14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9">
        <f t="shared" si="60"/>
        <v>178.22388059701493</v>
      </c>
      <c r="H983" s="6">
        <f t="shared" si="61"/>
        <v>36.969040247678016</v>
      </c>
      <c r="I983">
        <v>323</v>
      </c>
      <c r="J983" t="s">
        <v>21</v>
      </c>
      <c r="K983" t="s">
        <v>22</v>
      </c>
      <c r="L983" s="14">
        <f t="shared" si="62"/>
        <v>43094.25</v>
      </c>
      <c r="M983">
        <v>1514181600</v>
      </c>
      <c r="N983">
        <v>1517032800</v>
      </c>
      <c r="O983" s="14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9">
        <f t="shared" si="60"/>
        <v>84.930555555555557</v>
      </c>
      <c r="H984" s="6">
        <f t="shared" si="61"/>
        <v>81.533333333333331</v>
      </c>
      <c r="I984">
        <v>75</v>
      </c>
      <c r="J984" t="s">
        <v>21</v>
      </c>
      <c r="K984" t="s">
        <v>22</v>
      </c>
      <c r="L984" s="14">
        <f t="shared" si="62"/>
        <v>40743.208333333336</v>
      </c>
      <c r="M984">
        <v>1311051600</v>
      </c>
      <c r="N984">
        <v>1311224400</v>
      </c>
      <c r="O984" s="14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9">
        <f t="shared" si="60"/>
        <v>145.93648334624322</v>
      </c>
      <c r="H985" s="6">
        <f t="shared" si="61"/>
        <v>80.999140154772135</v>
      </c>
      <c r="I985">
        <v>2326</v>
      </c>
      <c r="J985" t="s">
        <v>21</v>
      </c>
      <c r="K985" t="s">
        <v>22</v>
      </c>
      <c r="L985" s="14">
        <f t="shared" si="62"/>
        <v>43681.208333333328</v>
      </c>
      <c r="M985">
        <v>1564894800</v>
      </c>
      <c r="N985">
        <v>1566190800</v>
      </c>
      <c r="O985" s="14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9">
        <f t="shared" si="60"/>
        <v>152.46153846153848</v>
      </c>
      <c r="H986" s="6">
        <f t="shared" si="61"/>
        <v>26.010498687664043</v>
      </c>
      <c r="I986">
        <v>381</v>
      </c>
      <c r="J986" t="s">
        <v>21</v>
      </c>
      <c r="K986" t="s">
        <v>22</v>
      </c>
      <c r="L986" s="14">
        <f t="shared" si="62"/>
        <v>43716.208333333328</v>
      </c>
      <c r="M986">
        <v>1567918800</v>
      </c>
      <c r="N986">
        <v>1570165200</v>
      </c>
      <c r="O986" s="14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9">
        <f t="shared" si="60"/>
        <v>67.129542790152414</v>
      </c>
      <c r="H987" s="6">
        <f t="shared" si="61"/>
        <v>25.998410896708286</v>
      </c>
      <c r="I987">
        <v>4405</v>
      </c>
      <c r="J987" t="s">
        <v>21</v>
      </c>
      <c r="K987" t="s">
        <v>22</v>
      </c>
      <c r="L987" s="14">
        <f t="shared" si="62"/>
        <v>41614.25</v>
      </c>
      <c r="M987">
        <v>1386309600</v>
      </c>
      <c r="N987">
        <v>1388556000</v>
      </c>
      <c r="O987" s="14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9">
        <f t="shared" si="60"/>
        <v>40.307692307692307</v>
      </c>
      <c r="H988" s="6">
        <f t="shared" si="61"/>
        <v>34.173913043478258</v>
      </c>
      <c r="I988">
        <v>92</v>
      </c>
      <c r="J988" t="s">
        <v>21</v>
      </c>
      <c r="K988" t="s">
        <v>22</v>
      </c>
      <c r="L988" s="14">
        <f t="shared" si="62"/>
        <v>40638.208333333336</v>
      </c>
      <c r="M988">
        <v>1301979600</v>
      </c>
      <c r="N988">
        <v>1303189200</v>
      </c>
      <c r="O988" s="14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9">
        <f t="shared" si="60"/>
        <v>216.79032258064518</v>
      </c>
      <c r="H989" s="6">
        <f t="shared" si="61"/>
        <v>28.002083333333335</v>
      </c>
      <c r="I989">
        <v>480</v>
      </c>
      <c r="J989" t="s">
        <v>21</v>
      </c>
      <c r="K989" t="s">
        <v>22</v>
      </c>
      <c r="L989" s="14">
        <f t="shared" si="62"/>
        <v>42852.208333333328</v>
      </c>
      <c r="M989">
        <v>1493269200</v>
      </c>
      <c r="N989">
        <v>1494478800</v>
      </c>
      <c r="O989" s="14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9">
        <f t="shared" si="60"/>
        <v>52.117021276595743</v>
      </c>
      <c r="H990" s="6">
        <f t="shared" si="61"/>
        <v>76.546875</v>
      </c>
      <c r="I990">
        <v>64</v>
      </c>
      <c r="J990" t="s">
        <v>21</v>
      </c>
      <c r="K990" t="s">
        <v>22</v>
      </c>
      <c r="L990" s="14">
        <f t="shared" si="62"/>
        <v>42686.25</v>
      </c>
      <c r="M990">
        <v>1478930400</v>
      </c>
      <c r="N990">
        <v>1480744800</v>
      </c>
      <c r="O990" s="14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9">
        <f t="shared" si="60"/>
        <v>499.58333333333337</v>
      </c>
      <c r="H991" s="6">
        <f t="shared" si="61"/>
        <v>53.053097345132741</v>
      </c>
      <c r="I991">
        <v>226</v>
      </c>
      <c r="J991" t="s">
        <v>21</v>
      </c>
      <c r="K991" t="s">
        <v>22</v>
      </c>
      <c r="L991" s="14">
        <f t="shared" si="62"/>
        <v>43571.208333333328</v>
      </c>
      <c r="M991">
        <v>1555390800</v>
      </c>
      <c r="N991">
        <v>1555822800</v>
      </c>
      <c r="O991" s="14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9">
        <f t="shared" si="60"/>
        <v>87.679487179487182</v>
      </c>
      <c r="H992" s="6">
        <f t="shared" si="61"/>
        <v>106.859375</v>
      </c>
      <c r="I992">
        <v>64</v>
      </c>
      <c r="J992" t="s">
        <v>21</v>
      </c>
      <c r="K992" t="s">
        <v>22</v>
      </c>
      <c r="L992" s="14">
        <f t="shared" si="62"/>
        <v>42432.25</v>
      </c>
      <c r="M992">
        <v>1456984800</v>
      </c>
      <c r="N992">
        <v>1458882000</v>
      </c>
      <c r="O992" s="14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9">
        <f t="shared" si="60"/>
        <v>113.17346938775511</v>
      </c>
      <c r="H993" s="6">
        <f t="shared" si="61"/>
        <v>46.020746887966808</v>
      </c>
      <c r="I993">
        <v>241</v>
      </c>
      <c r="J993" t="s">
        <v>21</v>
      </c>
      <c r="K993" t="s">
        <v>22</v>
      </c>
      <c r="L993" s="14">
        <f t="shared" si="62"/>
        <v>41907.208333333336</v>
      </c>
      <c r="M993">
        <v>1411621200</v>
      </c>
      <c r="N993">
        <v>1411966800</v>
      </c>
      <c r="O993" s="14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9">
        <f t="shared" si="60"/>
        <v>426.54838709677421</v>
      </c>
      <c r="H994" s="6">
        <f t="shared" si="61"/>
        <v>100.17424242424242</v>
      </c>
      <c r="I994">
        <v>132</v>
      </c>
      <c r="J994" t="s">
        <v>21</v>
      </c>
      <c r="K994" t="s">
        <v>22</v>
      </c>
      <c r="L994" s="14">
        <f t="shared" si="62"/>
        <v>43227.208333333328</v>
      </c>
      <c r="M994">
        <v>1525669200</v>
      </c>
      <c r="N994">
        <v>1526878800</v>
      </c>
      <c r="O994" s="14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9">
        <f t="shared" si="60"/>
        <v>77.632653061224488</v>
      </c>
      <c r="H995" s="6">
        <f t="shared" si="61"/>
        <v>101.44</v>
      </c>
      <c r="I995">
        <v>75</v>
      </c>
      <c r="J995" t="s">
        <v>107</v>
      </c>
      <c r="K995" t="s">
        <v>108</v>
      </c>
      <c r="L995" s="14">
        <f t="shared" si="62"/>
        <v>42362.25</v>
      </c>
      <c r="M995">
        <v>1450936800</v>
      </c>
      <c r="N995">
        <v>1452405600</v>
      </c>
      <c r="O995" s="14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9">
        <f t="shared" si="60"/>
        <v>52.496810772501767</v>
      </c>
      <c r="H996" s="6">
        <f t="shared" si="61"/>
        <v>87.972684085510693</v>
      </c>
      <c r="I996">
        <v>842</v>
      </c>
      <c r="J996" t="s">
        <v>21</v>
      </c>
      <c r="K996" t="s">
        <v>22</v>
      </c>
      <c r="L996" s="14">
        <f t="shared" si="62"/>
        <v>41929.208333333336</v>
      </c>
      <c r="M996">
        <v>1413522000</v>
      </c>
      <c r="N996">
        <v>1414040400</v>
      </c>
      <c r="O996" s="14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9">
        <f t="shared" si="60"/>
        <v>157.46762589928059</v>
      </c>
      <c r="H997" s="6">
        <f t="shared" si="61"/>
        <v>74.995594713656388</v>
      </c>
      <c r="I997">
        <v>2043</v>
      </c>
      <c r="J997" t="s">
        <v>21</v>
      </c>
      <c r="K997" t="s">
        <v>22</v>
      </c>
      <c r="L997" s="14">
        <f t="shared" si="62"/>
        <v>43408.208333333328</v>
      </c>
      <c r="M997">
        <v>1541307600</v>
      </c>
      <c r="N997">
        <v>1543816800</v>
      </c>
      <c r="O997" s="14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9">
        <f t="shared" si="60"/>
        <v>72.939393939393938</v>
      </c>
      <c r="H998" s="6">
        <f t="shared" si="61"/>
        <v>42.982142857142854</v>
      </c>
      <c r="I998">
        <v>112</v>
      </c>
      <c r="J998" t="s">
        <v>21</v>
      </c>
      <c r="K998" t="s">
        <v>22</v>
      </c>
      <c r="L998" s="14">
        <f t="shared" si="62"/>
        <v>41276.25</v>
      </c>
      <c r="M998">
        <v>1357106400</v>
      </c>
      <c r="N998">
        <v>1359698400</v>
      </c>
      <c r="O998" s="14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9">
        <f t="shared" si="60"/>
        <v>60.565789473684205</v>
      </c>
      <c r="H999" s="6">
        <f t="shared" si="61"/>
        <v>33.115107913669064</v>
      </c>
      <c r="I999">
        <v>139</v>
      </c>
      <c r="J999" t="s">
        <v>107</v>
      </c>
      <c r="K999" t="s">
        <v>108</v>
      </c>
      <c r="L999" s="14">
        <f t="shared" si="62"/>
        <v>41659.25</v>
      </c>
      <c r="M999">
        <v>1390197600</v>
      </c>
      <c r="N999">
        <v>1390629600</v>
      </c>
      <c r="O999" s="14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9">
        <f t="shared" si="60"/>
        <v>56.791291291291287</v>
      </c>
      <c r="H1000" s="6">
        <f t="shared" si="61"/>
        <v>101.13101604278074</v>
      </c>
      <c r="I1000">
        <v>374</v>
      </c>
      <c r="J1000" t="s">
        <v>21</v>
      </c>
      <c r="K1000" t="s">
        <v>22</v>
      </c>
      <c r="L1000" s="14">
        <f t="shared" si="62"/>
        <v>40220.25</v>
      </c>
      <c r="M1000">
        <v>1265868000</v>
      </c>
      <c r="N1000">
        <v>1267077600</v>
      </c>
      <c r="O1000" s="14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9">
        <f t="shared" si="60"/>
        <v>56.542754275427541</v>
      </c>
      <c r="H1001" s="6">
        <f t="shared" si="61"/>
        <v>55.98841354723708</v>
      </c>
      <c r="I1001">
        <v>1122</v>
      </c>
      <c r="J1001" t="s">
        <v>21</v>
      </c>
      <c r="K1001" t="s">
        <v>22</v>
      </c>
      <c r="L1001" s="14">
        <f t="shared" si="62"/>
        <v>42550.208333333328</v>
      </c>
      <c r="M1001">
        <v>1467176400</v>
      </c>
      <c r="N1001">
        <v>1467781200</v>
      </c>
      <c r="O1001" s="14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G1:G1048576">
    <cfRule type="colorScale" priority="1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85DD-31DE-4149-8B65-A268431FE6BD}">
  <sheetPr codeName="Sheet2"/>
  <dimension ref="A2:F1061"/>
  <sheetViews>
    <sheetView topLeftCell="A43" zoomScale="94" workbookViewId="0">
      <selection activeCell="D479" sqref="D479"/>
    </sheetView>
  </sheetViews>
  <sheetFormatPr baseColWidth="10" defaultRowHeight="16" x14ac:dyDescent="0.2"/>
  <cols>
    <col min="1" max="1" width="16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</cols>
  <sheetData>
    <row r="2" spans="1:6" x14ac:dyDescent="0.2">
      <c r="A2" s="12" t="s">
        <v>2066</v>
      </c>
      <c r="B2" s="12" t="s">
        <v>2069</v>
      </c>
    </row>
    <row r="3" spans="1:6" x14ac:dyDescent="0.2">
      <c r="A3" s="12" t="s">
        <v>2067</v>
      </c>
      <c r="B3" t="s">
        <v>74</v>
      </c>
      <c r="C3" t="s">
        <v>14</v>
      </c>
      <c r="D3" t="s">
        <v>47</v>
      </c>
      <c r="E3" t="s">
        <v>20</v>
      </c>
      <c r="F3" t="s">
        <v>2068</v>
      </c>
    </row>
    <row r="4" spans="1:6" x14ac:dyDescent="0.2">
      <c r="A4" s="13" t="s">
        <v>2040</v>
      </c>
      <c r="B4" s="11">
        <v>11</v>
      </c>
      <c r="C4" s="11">
        <v>60</v>
      </c>
      <c r="D4" s="11">
        <v>5</v>
      </c>
      <c r="E4" s="11">
        <v>102</v>
      </c>
      <c r="F4" s="11">
        <v>178</v>
      </c>
    </row>
    <row r="5" spans="1:6" x14ac:dyDescent="0.2">
      <c r="A5" s="13" t="s">
        <v>2032</v>
      </c>
      <c r="B5" s="11">
        <v>4</v>
      </c>
      <c r="C5" s="11">
        <v>20</v>
      </c>
      <c r="D5" s="11"/>
      <c r="E5" s="11">
        <v>22</v>
      </c>
      <c r="F5" s="11">
        <v>46</v>
      </c>
    </row>
    <row r="6" spans="1:6" x14ac:dyDescent="0.2">
      <c r="A6" s="13" t="s">
        <v>2049</v>
      </c>
      <c r="B6" s="11">
        <v>1</v>
      </c>
      <c r="C6" s="11">
        <v>23</v>
      </c>
      <c r="D6" s="11">
        <v>3</v>
      </c>
      <c r="E6" s="11">
        <v>21</v>
      </c>
      <c r="F6" s="11">
        <v>48</v>
      </c>
    </row>
    <row r="7" spans="1:6" x14ac:dyDescent="0.2">
      <c r="A7" s="13" t="s">
        <v>2063</v>
      </c>
      <c r="B7" s="11"/>
      <c r="C7" s="11"/>
      <c r="D7" s="11"/>
      <c r="E7" s="11">
        <v>4</v>
      </c>
      <c r="F7" s="11">
        <v>4</v>
      </c>
    </row>
    <row r="8" spans="1:6" x14ac:dyDescent="0.2">
      <c r="A8" s="13" t="s">
        <v>2034</v>
      </c>
      <c r="B8" s="11">
        <v>10</v>
      </c>
      <c r="C8" s="11">
        <v>66</v>
      </c>
      <c r="D8" s="11"/>
      <c r="E8" s="11">
        <v>99</v>
      </c>
      <c r="F8" s="11">
        <v>175</v>
      </c>
    </row>
    <row r="9" spans="1:6" x14ac:dyDescent="0.2">
      <c r="A9" s="13" t="s">
        <v>2053</v>
      </c>
      <c r="B9" s="11">
        <v>4</v>
      </c>
      <c r="C9" s="11">
        <v>11</v>
      </c>
      <c r="D9" s="11">
        <v>1</v>
      </c>
      <c r="E9" s="11">
        <v>26</v>
      </c>
      <c r="F9" s="11">
        <v>42</v>
      </c>
    </row>
    <row r="10" spans="1:6" x14ac:dyDescent="0.2">
      <c r="A10" s="13" t="s">
        <v>2046</v>
      </c>
      <c r="B10" s="11">
        <v>2</v>
      </c>
      <c r="C10" s="11">
        <v>24</v>
      </c>
      <c r="D10" s="11">
        <v>1</v>
      </c>
      <c r="E10" s="11">
        <v>40</v>
      </c>
      <c r="F10" s="11">
        <v>67</v>
      </c>
    </row>
    <row r="11" spans="1:6" x14ac:dyDescent="0.2">
      <c r="A11" s="13" t="s">
        <v>2036</v>
      </c>
      <c r="B11" s="11">
        <v>2</v>
      </c>
      <c r="C11" s="11">
        <v>28</v>
      </c>
      <c r="D11" s="11">
        <v>2</v>
      </c>
      <c r="E11" s="11">
        <v>64</v>
      </c>
      <c r="F11" s="11">
        <v>96</v>
      </c>
    </row>
    <row r="12" spans="1:6" x14ac:dyDescent="0.2">
      <c r="A12" s="13" t="s">
        <v>2038</v>
      </c>
      <c r="B12" s="11">
        <v>23</v>
      </c>
      <c r="C12" s="11">
        <v>132</v>
      </c>
      <c r="D12" s="11">
        <v>2</v>
      </c>
      <c r="E12" s="11">
        <v>187</v>
      </c>
      <c r="F12" s="11">
        <v>344</v>
      </c>
    </row>
    <row r="13" spans="1:6" x14ac:dyDescent="0.2">
      <c r="A13" s="13" t="s">
        <v>2068</v>
      </c>
      <c r="B13" s="11">
        <v>57</v>
      </c>
      <c r="C13" s="11">
        <v>364</v>
      </c>
      <c r="D13" s="11">
        <v>14</v>
      </c>
      <c r="E13" s="11">
        <v>565</v>
      </c>
      <c r="F13" s="11">
        <v>1000</v>
      </c>
    </row>
    <row r="16" spans="1:6" x14ac:dyDescent="0.2">
      <c r="A16" s="12" t="s">
        <v>6</v>
      </c>
      <c r="B16" t="s">
        <v>2070</v>
      </c>
    </row>
    <row r="17" spans="1:6" x14ac:dyDescent="0.2">
      <c r="A17" s="12" t="s">
        <v>2031</v>
      </c>
      <c r="B17" t="s">
        <v>2070</v>
      </c>
    </row>
    <row r="19" spans="1:6" x14ac:dyDescent="0.2">
      <c r="A19" s="12" t="s">
        <v>2066</v>
      </c>
      <c r="B19" s="12" t="s">
        <v>2069</v>
      </c>
    </row>
    <row r="20" spans="1:6" x14ac:dyDescent="0.2">
      <c r="A20" s="12" t="s">
        <v>2067</v>
      </c>
      <c r="B20" t="s">
        <v>74</v>
      </c>
      <c r="C20" t="s">
        <v>14</v>
      </c>
      <c r="D20" t="s">
        <v>47</v>
      </c>
      <c r="E20" t="s">
        <v>20</v>
      </c>
      <c r="F20" t="s">
        <v>2068</v>
      </c>
    </row>
    <row r="21" spans="1:6" x14ac:dyDescent="0.2">
      <c r="A21" s="13" t="s">
        <v>2048</v>
      </c>
      <c r="B21" s="11">
        <v>1</v>
      </c>
      <c r="C21" s="11">
        <v>10</v>
      </c>
      <c r="D21" s="11">
        <v>2</v>
      </c>
      <c r="E21" s="11">
        <v>21</v>
      </c>
      <c r="F21" s="11">
        <v>34</v>
      </c>
    </row>
    <row r="22" spans="1:6" x14ac:dyDescent="0.2">
      <c r="A22" s="13" t="s">
        <v>2064</v>
      </c>
      <c r="B22" s="11"/>
      <c r="C22" s="11"/>
      <c r="D22" s="11"/>
      <c r="E22" s="11">
        <v>4</v>
      </c>
      <c r="F22" s="11">
        <v>4</v>
      </c>
    </row>
    <row r="23" spans="1:6" x14ac:dyDescent="0.2">
      <c r="A23" s="13" t="s">
        <v>2041</v>
      </c>
      <c r="B23" s="11">
        <v>4</v>
      </c>
      <c r="C23" s="11">
        <v>21</v>
      </c>
      <c r="D23" s="11">
        <v>1</v>
      </c>
      <c r="E23" s="11">
        <v>34</v>
      </c>
      <c r="F23" s="11">
        <v>60</v>
      </c>
    </row>
    <row r="24" spans="1:6" x14ac:dyDescent="0.2">
      <c r="A24" s="13" t="s">
        <v>2043</v>
      </c>
      <c r="B24" s="11">
        <v>2</v>
      </c>
      <c r="C24" s="11">
        <v>12</v>
      </c>
      <c r="D24" s="11">
        <v>1</v>
      </c>
      <c r="E24" s="11">
        <v>22</v>
      </c>
      <c r="F24" s="11">
        <v>37</v>
      </c>
    </row>
    <row r="25" spans="1:6" x14ac:dyDescent="0.2">
      <c r="A25" s="13" t="s">
        <v>2042</v>
      </c>
      <c r="B25" s="11"/>
      <c r="C25" s="11">
        <v>8</v>
      </c>
      <c r="D25" s="11"/>
      <c r="E25" s="11">
        <v>10</v>
      </c>
      <c r="F25" s="11">
        <v>18</v>
      </c>
    </row>
    <row r="26" spans="1:6" x14ac:dyDescent="0.2">
      <c r="A26" s="13" t="s">
        <v>2052</v>
      </c>
      <c r="B26" s="11">
        <v>1</v>
      </c>
      <c r="C26" s="11">
        <v>7</v>
      </c>
      <c r="D26" s="11"/>
      <c r="E26" s="11">
        <v>9</v>
      </c>
      <c r="F26" s="11">
        <v>17</v>
      </c>
    </row>
    <row r="27" spans="1:6" x14ac:dyDescent="0.2">
      <c r="A27" s="13" t="s">
        <v>2033</v>
      </c>
      <c r="B27" s="11">
        <v>4</v>
      </c>
      <c r="C27" s="11">
        <v>20</v>
      </c>
      <c r="D27" s="11"/>
      <c r="E27" s="11">
        <v>22</v>
      </c>
      <c r="F27" s="11">
        <v>46</v>
      </c>
    </row>
    <row r="28" spans="1:6" x14ac:dyDescent="0.2">
      <c r="A28" s="13" t="s">
        <v>2044</v>
      </c>
      <c r="B28" s="11">
        <v>3</v>
      </c>
      <c r="C28" s="11">
        <v>19</v>
      </c>
      <c r="D28" s="11"/>
      <c r="E28" s="11">
        <v>23</v>
      </c>
      <c r="F28" s="11">
        <v>45</v>
      </c>
    </row>
    <row r="29" spans="1:6" x14ac:dyDescent="0.2">
      <c r="A29" s="13" t="s">
        <v>2057</v>
      </c>
      <c r="B29" s="11">
        <v>1</v>
      </c>
      <c r="C29" s="11">
        <v>6</v>
      </c>
      <c r="D29" s="11"/>
      <c r="E29" s="11">
        <v>10</v>
      </c>
      <c r="F29" s="11">
        <v>17</v>
      </c>
    </row>
    <row r="30" spans="1:6" x14ac:dyDescent="0.2">
      <c r="A30" s="13" t="s">
        <v>2056</v>
      </c>
      <c r="B30" s="11"/>
      <c r="C30" s="11">
        <v>3</v>
      </c>
      <c r="D30" s="11"/>
      <c r="E30" s="11">
        <v>4</v>
      </c>
      <c r="F30" s="11">
        <v>7</v>
      </c>
    </row>
    <row r="31" spans="1:6" x14ac:dyDescent="0.2">
      <c r="A31" s="13" t="s">
        <v>2060</v>
      </c>
      <c r="B31" s="11"/>
      <c r="C31" s="11">
        <v>8</v>
      </c>
      <c r="D31" s="11">
        <v>1</v>
      </c>
      <c r="E31" s="11">
        <v>4</v>
      </c>
      <c r="F31" s="11">
        <v>13</v>
      </c>
    </row>
    <row r="32" spans="1:6" x14ac:dyDescent="0.2">
      <c r="A32" s="13" t="s">
        <v>2047</v>
      </c>
      <c r="B32" s="11">
        <v>1</v>
      </c>
      <c r="C32" s="11">
        <v>6</v>
      </c>
      <c r="D32" s="11">
        <v>1</v>
      </c>
      <c r="E32" s="11">
        <v>13</v>
      </c>
      <c r="F32" s="11">
        <v>21</v>
      </c>
    </row>
    <row r="33" spans="1:6" x14ac:dyDescent="0.2">
      <c r="A33" s="13" t="s">
        <v>2054</v>
      </c>
      <c r="B33" s="11">
        <v>4</v>
      </c>
      <c r="C33" s="11">
        <v>11</v>
      </c>
      <c r="D33" s="11">
        <v>1</v>
      </c>
      <c r="E33" s="11">
        <v>26</v>
      </c>
      <c r="F33" s="11">
        <v>42</v>
      </c>
    </row>
    <row r="34" spans="1:6" x14ac:dyDescent="0.2">
      <c r="A34" s="13" t="s">
        <v>2039</v>
      </c>
      <c r="B34" s="11">
        <v>23</v>
      </c>
      <c r="C34" s="11">
        <v>132</v>
      </c>
      <c r="D34" s="11">
        <v>2</v>
      </c>
      <c r="E34" s="11">
        <v>187</v>
      </c>
      <c r="F34" s="11">
        <v>344</v>
      </c>
    </row>
    <row r="35" spans="1:6" x14ac:dyDescent="0.2">
      <c r="A35" s="13" t="s">
        <v>2055</v>
      </c>
      <c r="B35" s="11"/>
      <c r="C35" s="11">
        <v>4</v>
      </c>
      <c r="D35" s="11"/>
      <c r="E35" s="11">
        <v>4</v>
      </c>
      <c r="F35" s="11">
        <v>8</v>
      </c>
    </row>
    <row r="36" spans="1:6" x14ac:dyDescent="0.2">
      <c r="A36" s="13" t="s">
        <v>2035</v>
      </c>
      <c r="B36" s="11">
        <v>6</v>
      </c>
      <c r="C36" s="11">
        <v>30</v>
      </c>
      <c r="D36" s="11"/>
      <c r="E36" s="11">
        <v>49</v>
      </c>
      <c r="F36" s="11">
        <v>85</v>
      </c>
    </row>
    <row r="37" spans="1:6" x14ac:dyDescent="0.2">
      <c r="A37" s="13" t="s">
        <v>2062</v>
      </c>
      <c r="B37" s="11"/>
      <c r="C37" s="11">
        <v>9</v>
      </c>
      <c r="D37" s="11"/>
      <c r="E37" s="11">
        <v>5</v>
      </c>
      <c r="F37" s="11">
        <v>14</v>
      </c>
    </row>
    <row r="38" spans="1:6" x14ac:dyDescent="0.2">
      <c r="A38" s="13" t="s">
        <v>2051</v>
      </c>
      <c r="B38" s="11">
        <v>1</v>
      </c>
      <c r="C38" s="11">
        <v>5</v>
      </c>
      <c r="D38" s="11">
        <v>1</v>
      </c>
      <c r="E38" s="11">
        <v>9</v>
      </c>
      <c r="F38" s="11">
        <v>16</v>
      </c>
    </row>
    <row r="39" spans="1:6" x14ac:dyDescent="0.2">
      <c r="A39" s="13" t="s">
        <v>2059</v>
      </c>
      <c r="B39" s="11">
        <v>3</v>
      </c>
      <c r="C39" s="11">
        <v>3</v>
      </c>
      <c r="D39" s="11"/>
      <c r="E39" s="11">
        <v>11</v>
      </c>
      <c r="F39" s="11">
        <v>17</v>
      </c>
    </row>
    <row r="40" spans="1:6" x14ac:dyDescent="0.2">
      <c r="A40" s="13" t="s">
        <v>2058</v>
      </c>
      <c r="B40" s="11"/>
      <c r="C40" s="11">
        <v>7</v>
      </c>
      <c r="D40" s="11"/>
      <c r="E40" s="11">
        <v>14</v>
      </c>
      <c r="F40" s="11">
        <v>21</v>
      </c>
    </row>
    <row r="41" spans="1:6" x14ac:dyDescent="0.2">
      <c r="A41" s="13" t="s">
        <v>2050</v>
      </c>
      <c r="B41" s="11">
        <v>1</v>
      </c>
      <c r="C41" s="11">
        <v>15</v>
      </c>
      <c r="D41" s="11">
        <v>2</v>
      </c>
      <c r="E41" s="11">
        <v>17</v>
      </c>
      <c r="F41" s="11">
        <v>35</v>
      </c>
    </row>
    <row r="42" spans="1:6" x14ac:dyDescent="0.2">
      <c r="A42" s="13" t="s">
        <v>2045</v>
      </c>
      <c r="B42" s="11"/>
      <c r="C42" s="11">
        <v>16</v>
      </c>
      <c r="D42" s="11">
        <v>1</v>
      </c>
      <c r="E42" s="11">
        <v>28</v>
      </c>
      <c r="F42" s="11">
        <v>45</v>
      </c>
    </row>
    <row r="43" spans="1:6" x14ac:dyDescent="0.2">
      <c r="A43" s="13" t="s">
        <v>2037</v>
      </c>
      <c r="B43" s="11">
        <v>2</v>
      </c>
      <c r="C43" s="11">
        <v>12</v>
      </c>
      <c r="D43" s="11">
        <v>1</v>
      </c>
      <c r="E43" s="11">
        <v>36</v>
      </c>
      <c r="F43" s="11">
        <v>51</v>
      </c>
    </row>
    <row r="44" spans="1:6" x14ac:dyDescent="0.2">
      <c r="A44" s="13" t="s">
        <v>2061</v>
      </c>
      <c r="B44" s="11"/>
      <c r="C44" s="11"/>
      <c r="D44" s="11"/>
      <c r="E44" s="11">
        <v>3</v>
      </c>
      <c r="F44" s="11">
        <v>3</v>
      </c>
    </row>
    <row r="45" spans="1:6" x14ac:dyDescent="0.2">
      <c r="A45" s="13" t="s">
        <v>2068</v>
      </c>
      <c r="B45" s="11">
        <v>57</v>
      </c>
      <c r="C45" s="11">
        <v>364</v>
      </c>
      <c r="D45" s="11">
        <v>14</v>
      </c>
      <c r="E45" s="11">
        <v>565</v>
      </c>
      <c r="F45" s="11">
        <v>1000</v>
      </c>
    </row>
    <row r="48" spans="1:6" x14ac:dyDescent="0.2">
      <c r="A48" s="12" t="s">
        <v>2089</v>
      </c>
      <c r="B48" t="s">
        <v>2070</v>
      </c>
    </row>
    <row r="49" spans="1:6" x14ac:dyDescent="0.2">
      <c r="A49" s="12" t="s">
        <v>2031</v>
      </c>
      <c r="B49" t="s">
        <v>2070</v>
      </c>
    </row>
    <row r="51" spans="1:6" x14ac:dyDescent="0.2">
      <c r="A51" s="12" t="s">
        <v>2066</v>
      </c>
      <c r="B51" s="12" t="s">
        <v>2069</v>
      </c>
    </row>
    <row r="52" spans="1:6" x14ac:dyDescent="0.2">
      <c r="A52" s="12" t="s">
        <v>2067</v>
      </c>
      <c r="B52" t="s">
        <v>74</v>
      </c>
      <c r="C52" t="s">
        <v>14</v>
      </c>
      <c r="D52" t="s">
        <v>47</v>
      </c>
      <c r="E52" t="s">
        <v>20</v>
      </c>
      <c r="F52" t="s">
        <v>2068</v>
      </c>
    </row>
    <row r="53" spans="1:6" x14ac:dyDescent="0.2">
      <c r="A53" s="13" t="s">
        <v>2073</v>
      </c>
      <c r="B53" s="11">
        <v>17</v>
      </c>
      <c r="C53" s="11">
        <v>97</v>
      </c>
      <c r="D53" s="11">
        <v>1</v>
      </c>
      <c r="E53" s="11">
        <v>142</v>
      </c>
      <c r="F53" s="11">
        <v>257</v>
      </c>
    </row>
    <row r="54" spans="1:6" x14ac:dyDescent="0.2">
      <c r="A54" s="15" t="s">
        <v>2074</v>
      </c>
      <c r="B54" s="11">
        <v>6</v>
      </c>
      <c r="C54" s="11">
        <v>36</v>
      </c>
      <c r="D54" s="11">
        <v>1</v>
      </c>
      <c r="E54" s="11">
        <v>49</v>
      </c>
      <c r="F54" s="11">
        <v>92</v>
      </c>
    </row>
    <row r="55" spans="1:6" x14ac:dyDescent="0.2">
      <c r="A55" s="15" t="s">
        <v>2075</v>
      </c>
      <c r="B55" s="11">
        <v>7</v>
      </c>
      <c r="C55" s="11">
        <v>28</v>
      </c>
      <c r="D55" s="11"/>
      <c r="E55" s="11">
        <v>44</v>
      </c>
      <c r="F55" s="11">
        <v>79</v>
      </c>
    </row>
    <row r="56" spans="1:6" x14ac:dyDescent="0.2">
      <c r="A56" s="15" t="s">
        <v>2076</v>
      </c>
      <c r="B56" s="11">
        <v>4</v>
      </c>
      <c r="C56" s="11">
        <v>33</v>
      </c>
      <c r="D56" s="11"/>
      <c r="E56" s="11">
        <v>49</v>
      </c>
      <c r="F56" s="11">
        <v>86</v>
      </c>
    </row>
    <row r="57" spans="1:6" x14ac:dyDescent="0.2">
      <c r="A57" s="13" t="s">
        <v>2077</v>
      </c>
      <c r="B57" s="11">
        <v>7</v>
      </c>
      <c r="C57" s="11">
        <v>93</v>
      </c>
      <c r="D57" s="11">
        <v>4</v>
      </c>
      <c r="E57" s="11">
        <v>147</v>
      </c>
      <c r="F57" s="11">
        <v>251</v>
      </c>
    </row>
    <row r="58" spans="1:6" x14ac:dyDescent="0.2">
      <c r="A58" s="15" t="s">
        <v>2078</v>
      </c>
      <c r="B58" s="11">
        <v>1</v>
      </c>
      <c r="C58" s="11">
        <v>30</v>
      </c>
      <c r="D58" s="11">
        <v>1</v>
      </c>
      <c r="E58" s="11">
        <v>46</v>
      </c>
      <c r="F58" s="11">
        <v>78</v>
      </c>
    </row>
    <row r="59" spans="1:6" x14ac:dyDescent="0.2">
      <c r="A59" s="15" t="s">
        <v>2079</v>
      </c>
      <c r="B59" s="11">
        <v>3</v>
      </c>
      <c r="C59" s="11">
        <v>35</v>
      </c>
      <c r="D59" s="11">
        <v>2</v>
      </c>
      <c r="E59" s="11">
        <v>46</v>
      </c>
      <c r="F59" s="11">
        <v>86</v>
      </c>
    </row>
    <row r="60" spans="1:6" x14ac:dyDescent="0.2">
      <c r="A60" s="15" t="s">
        <v>2080</v>
      </c>
      <c r="B60" s="11">
        <v>3</v>
      </c>
      <c r="C60" s="11">
        <v>28</v>
      </c>
      <c r="D60" s="11">
        <v>1</v>
      </c>
      <c r="E60" s="11">
        <v>55</v>
      </c>
      <c r="F60" s="11">
        <v>87</v>
      </c>
    </row>
    <row r="61" spans="1:6" x14ac:dyDescent="0.2">
      <c r="A61" s="13" t="s">
        <v>2081</v>
      </c>
      <c r="B61" s="11">
        <v>17</v>
      </c>
      <c r="C61" s="11">
        <v>89</v>
      </c>
      <c r="D61" s="11">
        <v>2</v>
      </c>
      <c r="E61" s="11">
        <v>144</v>
      </c>
      <c r="F61" s="11">
        <v>252</v>
      </c>
    </row>
    <row r="62" spans="1:6" x14ac:dyDescent="0.2">
      <c r="A62" s="15" t="s">
        <v>2082</v>
      </c>
      <c r="B62" s="11">
        <v>4</v>
      </c>
      <c r="C62" s="11">
        <v>31</v>
      </c>
      <c r="D62" s="11">
        <v>1</v>
      </c>
      <c r="E62" s="11">
        <v>58</v>
      </c>
      <c r="F62" s="11">
        <v>94</v>
      </c>
    </row>
    <row r="63" spans="1:6" x14ac:dyDescent="0.2">
      <c r="A63" s="15" t="s">
        <v>2083</v>
      </c>
      <c r="B63" s="11">
        <v>8</v>
      </c>
      <c r="C63" s="11">
        <v>35</v>
      </c>
      <c r="D63" s="11">
        <v>1</v>
      </c>
      <c r="E63" s="11">
        <v>41</v>
      </c>
      <c r="F63" s="11">
        <v>85</v>
      </c>
    </row>
    <row r="64" spans="1:6" x14ac:dyDescent="0.2">
      <c r="A64" s="15" t="s">
        <v>2084</v>
      </c>
      <c r="B64" s="11">
        <v>5</v>
      </c>
      <c r="C64" s="11">
        <v>23</v>
      </c>
      <c r="D64" s="11"/>
      <c r="E64" s="11">
        <v>45</v>
      </c>
      <c r="F64" s="11">
        <v>73</v>
      </c>
    </row>
    <row r="65" spans="1:6" x14ac:dyDescent="0.2">
      <c r="A65" s="13" t="s">
        <v>2085</v>
      </c>
      <c r="B65" s="11">
        <v>16</v>
      </c>
      <c r="C65" s="11">
        <v>85</v>
      </c>
      <c r="D65" s="11">
        <v>7</v>
      </c>
      <c r="E65" s="11">
        <v>132</v>
      </c>
      <c r="F65" s="11">
        <v>240</v>
      </c>
    </row>
    <row r="66" spans="1:6" x14ac:dyDescent="0.2">
      <c r="A66" s="15" t="s">
        <v>2086</v>
      </c>
      <c r="B66" s="11">
        <v>6</v>
      </c>
      <c r="C66" s="11">
        <v>26</v>
      </c>
      <c r="D66" s="11">
        <v>1</v>
      </c>
      <c r="E66" s="11">
        <v>45</v>
      </c>
      <c r="F66" s="11">
        <v>78</v>
      </c>
    </row>
    <row r="67" spans="1:6" x14ac:dyDescent="0.2">
      <c r="A67" s="15" t="s">
        <v>2087</v>
      </c>
      <c r="B67" s="11">
        <v>3</v>
      </c>
      <c r="C67" s="11">
        <v>27</v>
      </c>
      <c r="D67" s="11">
        <v>3</v>
      </c>
      <c r="E67" s="11">
        <v>45</v>
      </c>
      <c r="F67" s="11">
        <v>78</v>
      </c>
    </row>
    <row r="68" spans="1:6" x14ac:dyDescent="0.2">
      <c r="A68" s="15" t="s">
        <v>2088</v>
      </c>
      <c r="B68" s="11">
        <v>7</v>
      </c>
      <c r="C68" s="11">
        <v>32</v>
      </c>
      <c r="D68" s="11">
        <v>3</v>
      </c>
      <c r="E68" s="11">
        <v>42</v>
      </c>
      <c r="F68" s="11">
        <v>84</v>
      </c>
    </row>
    <row r="69" spans="1:6" x14ac:dyDescent="0.2">
      <c r="A69" s="13" t="s">
        <v>2068</v>
      </c>
      <c r="B69" s="11">
        <v>57</v>
      </c>
      <c r="C69" s="11">
        <v>364</v>
      </c>
      <c r="D69" s="11">
        <v>14</v>
      </c>
      <c r="E69" s="11">
        <v>565</v>
      </c>
      <c r="F69" s="11">
        <v>1000</v>
      </c>
    </row>
    <row r="73" spans="1:6" x14ac:dyDescent="0.2">
      <c r="A73" s="12" t="s">
        <v>2066</v>
      </c>
      <c r="B73" s="12" t="s">
        <v>2069</v>
      </c>
    </row>
    <row r="74" spans="1:6" x14ac:dyDescent="0.2">
      <c r="A74" s="12" t="s">
        <v>2067</v>
      </c>
      <c r="B74" t="s">
        <v>74</v>
      </c>
      <c r="C74" t="s">
        <v>14</v>
      </c>
      <c r="D74" t="s">
        <v>47</v>
      </c>
      <c r="E74" t="s">
        <v>20</v>
      </c>
      <c r="F74" t="s">
        <v>2068</v>
      </c>
    </row>
    <row r="75" spans="1:6" x14ac:dyDescent="0.2">
      <c r="A75" s="16">
        <v>0</v>
      </c>
      <c r="B75" s="11"/>
      <c r="C75" s="11">
        <v>2</v>
      </c>
      <c r="D75" s="11"/>
      <c r="E75" s="11"/>
      <c r="F75" s="11">
        <v>2</v>
      </c>
    </row>
    <row r="76" spans="1:6" x14ac:dyDescent="0.2">
      <c r="A76" s="16">
        <v>0.75436408977556113</v>
      </c>
      <c r="B76" s="11"/>
      <c r="C76" s="11">
        <v>1</v>
      </c>
      <c r="D76" s="11"/>
      <c r="E76" s="11"/>
      <c r="F76" s="11">
        <v>1</v>
      </c>
    </row>
    <row r="77" spans="1:6" x14ac:dyDescent="0.2">
      <c r="A77" s="16">
        <v>0.90696409140369971</v>
      </c>
      <c r="B77" s="11"/>
      <c r="C77" s="11">
        <v>1</v>
      </c>
      <c r="D77" s="11"/>
      <c r="E77" s="11"/>
      <c r="F77" s="11">
        <v>1</v>
      </c>
    </row>
    <row r="78" spans="1:6" x14ac:dyDescent="0.2">
      <c r="A78" s="16">
        <v>1</v>
      </c>
      <c r="B78" s="11"/>
      <c r="C78" s="11">
        <v>5</v>
      </c>
      <c r="D78" s="11"/>
      <c r="E78" s="11"/>
      <c r="F78" s="11">
        <v>5</v>
      </c>
    </row>
    <row r="79" spans="1:6" x14ac:dyDescent="0.2">
      <c r="A79" s="16">
        <v>1.1710526315789473</v>
      </c>
      <c r="B79" s="11"/>
      <c r="C79" s="11">
        <v>1</v>
      </c>
      <c r="D79" s="11"/>
      <c r="E79" s="11"/>
      <c r="F79" s="11">
        <v>1</v>
      </c>
    </row>
    <row r="80" spans="1:6" x14ac:dyDescent="0.2">
      <c r="A80" s="16">
        <v>1.2706571242680547</v>
      </c>
      <c r="B80" s="11"/>
      <c r="C80" s="11"/>
      <c r="D80" s="11">
        <v>1</v>
      </c>
      <c r="E80" s="11"/>
      <c r="F80" s="11">
        <v>1</v>
      </c>
    </row>
    <row r="81" spans="1:6" x14ac:dyDescent="0.2">
      <c r="A81" s="16">
        <v>1.6375968992248062</v>
      </c>
      <c r="B81" s="11"/>
      <c r="C81" s="11">
        <v>1</v>
      </c>
      <c r="D81" s="11"/>
      <c r="E81" s="11"/>
      <c r="F81" s="11">
        <v>1</v>
      </c>
    </row>
    <row r="82" spans="1:6" x14ac:dyDescent="0.2">
      <c r="A82" s="16">
        <v>1.729268292682927</v>
      </c>
      <c r="B82" s="11"/>
      <c r="C82" s="11"/>
      <c r="D82" s="11">
        <v>1</v>
      </c>
      <c r="E82" s="11"/>
      <c r="F82" s="11">
        <v>1</v>
      </c>
    </row>
    <row r="83" spans="1:6" x14ac:dyDescent="0.2">
      <c r="A83" s="16">
        <v>2</v>
      </c>
      <c r="B83" s="11"/>
      <c r="C83" s="11">
        <v>5</v>
      </c>
      <c r="D83" s="11"/>
      <c r="E83" s="11"/>
      <c r="F83" s="11">
        <v>5</v>
      </c>
    </row>
    <row r="84" spans="1:6" x14ac:dyDescent="0.2">
      <c r="A84" s="16">
        <v>2.0843373493975905</v>
      </c>
      <c r="B84" s="11"/>
      <c r="C84" s="11">
        <v>1</v>
      </c>
      <c r="D84" s="11"/>
      <c r="E84" s="11"/>
      <c r="F84" s="11">
        <v>1</v>
      </c>
    </row>
    <row r="85" spans="1:6" x14ac:dyDescent="0.2">
      <c r="A85" s="16">
        <v>2.5064935064935066</v>
      </c>
      <c r="B85" s="11"/>
      <c r="C85" s="11">
        <v>1</v>
      </c>
      <c r="D85" s="11"/>
      <c r="E85" s="11"/>
      <c r="F85" s="11">
        <v>1</v>
      </c>
    </row>
    <row r="86" spans="1:6" x14ac:dyDescent="0.2">
      <c r="A86" s="16">
        <v>2.93886230728336</v>
      </c>
      <c r="B86" s="11"/>
      <c r="C86" s="11">
        <v>1</v>
      </c>
      <c r="D86" s="11"/>
      <c r="E86" s="11"/>
      <c r="F86" s="11">
        <v>1</v>
      </c>
    </row>
    <row r="87" spans="1:6" x14ac:dyDescent="0.2">
      <c r="A87" s="16">
        <v>3</v>
      </c>
      <c r="B87" s="11"/>
      <c r="C87" s="11">
        <v>2</v>
      </c>
      <c r="D87" s="11"/>
      <c r="E87" s="11"/>
      <c r="F87" s="11">
        <v>2</v>
      </c>
    </row>
    <row r="88" spans="1:6" x14ac:dyDescent="0.2">
      <c r="A88" s="16">
        <v>3.1301587301587301</v>
      </c>
      <c r="B88" s="11"/>
      <c r="C88" s="11">
        <v>1</v>
      </c>
      <c r="D88" s="11"/>
      <c r="E88" s="11"/>
      <c r="F88" s="11">
        <v>1</v>
      </c>
    </row>
    <row r="89" spans="1:6" x14ac:dyDescent="0.2">
      <c r="A89" s="16">
        <v>3.202693602693603</v>
      </c>
      <c r="B89" s="11">
        <v>1</v>
      </c>
      <c r="C89" s="11"/>
      <c r="D89" s="11"/>
      <c r="E89" s="11"/>
      <c r="F89" s="11">
        <v>1</v>
      </c>
    </row>
    <row r="90" spans="1:6" x14ac:dyDescent="0.2">
      <c r="A90" s="16">
        <v>3.2862318840579712</v>
      </c>
      <c r="B90" s="11">
        <v>1</v>
      </c>
      <c r="C90" s="11"/>
      <c r="D90" s="11"/>
      <c r="E90" s="11"/>
      <c r="F90" s="11">
        <v>1</v>
      </c>
    </row>
    <row r="91" spans="1:6" x14ac:dyDescent="0.2">
      <c r="A91" s="16">
        <v>3.3719999999999999</v>
      </c>
      <c r="B91" s="11"/>
      <c r="C91" s="11">
        <v>1</v>
      </c>
      <c r="D91" s="11"/>
      <c r="E91" s="11"/>
      <c r="F91" s="11">
        <v>1</v>
      </c>
    </row>
    <row r="92" spans="1:6" x14ac:dyDescent="0.2">
      <c r="A92" s="16">
        <v>3.6436208125445471</v>
      </c>
      <c r="B92" s="11"/>
      <c r="C92" s="11">
        <v>1</v>
      </c>
      <c r="D92" s="11"/>
      <c r="E92" s="11"/>
      <c r="F92" s="11">
        <v>1</v>
      </c>
    </row>
    <row r="93" spans="1:6" x14ac:dyDescent="0.2">
      <c r="A93" s="16">
        <v>3.841836734693878</v>
      </c>
      <c r="B93" s="11"/>
      <c r="C93" s="11">
        <v>1</v>
      </c>
      <c r="D93" s="11"/>
      <c r="E93" s="11"/>
      <c r="F93" s="11">
        <v>1</v>
      </c>
    </row>
    <row r="94" spans="1:6" x14ac:dyDescent="0.2">
      <c r="A94" s="16">
        <v>4</v>
      </c>
      <c r="B94" s="11">
        <v>1</v>
      </c>
      <c r="C94" s="11">
        <v>1</v>
      </c>
      <c r="D94" s="11"/>
      <c r="E94" s="11"/>
      <c r="F94" s="11">
        <v>2</v>
      </c>
    </row>
    <row r="95" spans="1:6" x14ac:dyDescent="0.2">
      <c r="A95" s="16">
        <v>4.392394822006473</v>
      </c>
      <c r="B95" s="11">
        <v>1</v>
      </c>
      <c r="C95" s="11"/>
      <c r="D95" s="11"/>
      <c r="E95" s="11"/>
      <c r="F95" s="11">
        <v>1</v>
      </c>
    </row>
    <row r="96" spans="1:6" x14ac:dyDescent="0.2">
      <c r="A96" s="16">
        <v>4.5731034482758623</v>
      </c>
      <c r="B96" s="11"/>
      <c r="C96" s="11">
        <v>1</v>
      </c>
      <c r="D96" s="11"/>
      <c r="E96" s="11"/>
      <c r="F96" s="11">
        <v>1</v>
      </c>
    </row>
    <row r="97" spans="1:6" x14ac:dyDescent="0.2">
      <c r="A97" s="16">
        <v>5</v>
      </c>
      <c r="B97" s="11"/>
      <c r="C97" s="11">
        <v>4</v>
      </c>
      <c r="D97" s="11"/>
      <c r="E97" s="11"/>
      <c r="F97" s="11">
        <v>4</v>
      </c>
    </row>
    <row r="98" spans="1:6" x14ac:dyDescent="0.2">
      <c r="A98" s="16">
        <v>6.9511889862327907</v>
      </c>
      <c r="B98" s="11"/>
      <c r="C98" s="11">
        <v>1</v>
      </c>
      <c r="D98" s="11"/>
      <c r="E98" s="11"/>
      <c r="F98" s="11">
        <v>1</v>
      </c>
    </row>
    <row r="99" spans="1:6" x14ac:dyDescent="0.2">
      <c r="A99" s="16">
        <v>7.0681818181818183</v>
      </c>
      <c r="B99" s="11"/>
      <c r="C99" s="11">
        <v>1</v>
      </c>
      <c r="D99" s="11"/>
      <c r="E99" s="11"/>
      <c r="F99" s="11">
        <v>1</v>
      </c>
    </row>
    <row r="100" spans="1:6" x14ac:dyDescent="0.2">
      <c r="A100" s="16">
        <v>7.0991735537190088</v>
      </c>
      <c r="B100" s="11"/>
      <c r="C100" s="11">
        <v>1</v>
      </c>
      <c r="D100" s="11"/>
      <c r="E100" s="11"/>
      <c r="F100" s="11">
        <v>1</v>
      </c>
    </row>
    <row r="101" spans="1:6" x14ac:dyDescent="0.2">
      <c r="A101" s="16">
        <v>7.2731788079470201</v>
      </c>
      <c r="B101" s="11"/>
      <c r="C101" s="11">
        <v>1</v>
      </c>
      <c r="D101" s="11"/>
      <c r="E101" s="11"/>
      <c r="F101" s="11">
        <v>1</v>
      </c>
    </row>
    <row r="102" spans="1:6" x14ac:dyDescent="0.2">
      <c r="A102" s="16">
        <v>7.9076923076923071</v>
      </c>
      <c r="B102" s="11"/>
      <c r="C102" s="11">
        <v>1</v>
      </c>
      <c r="D102" s="11"/>
      <c r="E102" s="11"/>
      <c r="F102" s="11">
        <v>1</v>
      </c>
    </row>
    <row r="103" spans="1:6" x14ac:dyDescent="0.2">
      <c r="A103" s="16">
        <v>8.24</v>
      </c>
      <c r="B103" s="11"/>
      <c r="C103" s="11">
        <v>1</v>
      </c>
      <c r="D103" s="11"/>
      <c r="E103" s="11"/>
      <c r="F103" s="11">
        <v>1</v>
      </c>
    </row>
    <row r="104" spans="1:6" x14ac:dyDescent="0.2">
      <c r="A104" s="16">
        <v>8.4430379746835449</v>
      </c>
      <c r="B104" s="11"/>
      <c r="C104" s="11">
        <v>1</v>
      </c>
      <c r="D104" s="11"/>
      <c r="E104" s="11"/>
      <c r="F104" s="11">
        <v>1</v>
      </c>
    </row>
    <row r="105" spans="1:6" x14ac:dyDescent="0.2">
      <c r="A105" s="16">
        <v>9.5585443037974684</v>
      </c>
      <c r="B105" s="11"/>
      <c r="C105" s="11">
        <v>1</v>
      </c>
      <c r="D105" s="11"/>
      <c r="E105" s="11"/>
      <c r="F105" s="11">
        <v>1</v>
      </c>
    </row>
    <row r="106" spans="1:6" x14ac:dyDescent="0.2">
      <c r="A106" s="16">
        <v>9.5876777251184837</v>
      </c>
      <c r="B106" s="11"/>
      <c r="C106" s="11">
        <v>1</v>
      </c>
      <c r="D106" s="11"/>
      <c r="E106" s="11"/>
      <c r="F106" s="11">
        <v>1</v>
      </c>
    </row>
    <row r="107" spans="1:6" x14ac:dyDescent="0.2">
      <c r="A107" s="16">
        <v>9.8219178082191778</v>
      </c>
      <c r="B107" s="11"/>
      <c r="C107" s="11">
        <v>1</v>
      </c>
      <c r="D107" s="11"/>
      <c r="E107" s="11"/>
      <c r="F107" s="11">
        <v>1</v>
      </c>
    </row>
    <row r="108" spans="1:6" x14ac:dyDescent="0.2">
      <c r="A108" s="16">
        <v>9.9141184124918666</v>
      </c>
      <c r="B108" s="11"/>
      <c r="C108" s="11">
        <v>1</v>
      </c>
      <c r="D108" s="11"/>
      <c r="E108" s="11"/>
      <c r="F108" s="11">
        <v>1</v>
      </c>
    </row>
    <row r="109" spans="1:6" x14ac:dyDescent="0.2">
      <c r="A109" s="16">
        <v>10.257545271629779</v>
      </c>
      <c r="B109" s="11"/>
      <c r="C109" s="11">
        <v>1</v>
      </c>
      <c r="D109" s="11"/>
      <c r="E109" s="11"/>
      <c r="F109" s="11">
        <v>1</v>
      </c>
    </row>
    <row r="110" spans="1:6" x14ac:dyDescent="0.2">
      <c r="A110" s="16">
        <v>10.297872340425531</v>
      </c>
      <c r="B110" s="11"/>
      <c r="C110" s="11">
        <v>1</v>
      </c>
      <c r="D110" s="11"/>
      <c r="E110" s="11"/>
      <c r="F110" s="11">
        <v>1</v>
      </c>
    </row>
    <row r="111" spans="1:6" x14ac:dyDescent="0.2">
      <c r="A111" s="16">
        <v>10.63265306122449</v>
      </c>
      <c r="B111" s="11"/>
      <c r="C111" s="11">
        <v>1</v>
      </c>
      <c r="D111" s="11"/>
      <c r="E111" s="11"/>
      <c r="F111" s="11">
        <v>1</v>
      </c>
    </row>
    <row r="112" spans="1:6" x14ac:dyDescent="0.2">
      <c r="A112" s="16">
        <v>10.638024357239512</v>
      </c>
      <c r="B112" s="11"/>
      <c r="C112" s="11">
        <v>1</v>
      </c>
      <c r="D112" s="11"/>
      <c r="E112" s="11"/>
      <c r="F112" s="11">
        <v>1</v>
      </c>
    </row>
    <row r="113" spans="1:6" x14ac:dyDescent="0.2">
      <c r="A113" s="16">
        <v>10.944303797468354</v>
      </c>
      <c r="B113" s="11"/>
      <c r="C113" s="11">
        <v>1</v>
      </c>
      <c r="D113" s="11"/>
      <c r="E113" s="11"/>
      <c r="F113" s="11">
        <v>1</v>
      </c>
    </row>
    <row r="114" spans="1:6" x14ac:dyDescent="0.2">
      <c r="A114" s="16">
        <v>11.059030837004405</v>
      </c>
      <c r="B114" s="11"/>
      <c r="C114" s="11">
        <v>1</v>
      </c>
      <c r="D114" s="11"/>
      <c r="E114" s="11"/>
      <c r="F114" s="11">
        <v>1</v>
      </c>
    </row>
    <row r="115" spans="1:6" x14ac:dyDescent="0.2">
      <c r="A115" s="16">
        <v>11.254901960784313</v>
      </c>
      <c r="B115" s="11"/>
      <c r="C115" s="11">
        <v>1</v>
      </c>
      <c r="D115" s="11"/>
      <c r="E115" s="11"/>
      <c r="F115" s="11">
        <v>1</v>
      </c>
    </row>
    <row r="116" spans="1:6" x14ac:dyDescent="0.2">
      <c r="A116" s="16">
        <v>11.270034843205574</v>
      </c>
      <c r="B116" s="11">
        <v>1</v>
      </c>
      <c r="C116" s="11"/>
      <c r="D116" s="11"/>
      <c r="E116" s="11"/>
      <c r="F116" s="11">
        <v>1</v>
      </c>
    </row>
    <row r="117" spans="1:6" x14ac:dyDescent="0.2">
      <c r="A117" s="16">
        <v>11.419117647058824</v>
      </c>
      <c r="B117" s="11"/>
      <c r="C117" s="11">
        <v>1</v>
      </c>
      <c r="D117" s="11"/>
      <c r="E117" s="11"/>
      <c r="F117" s="11">
        <v>1</v>
      </c>
    </row>
    <row r="118" spans="1:6" x14ac:dyDescent="0.2">
      <c r="A118" s="16">
        <v>11.814432989690722</v>
      </c>
      <c r="B118" s="11"/>
      <c r="C118" s="11">
        <v>1</v>
      </c>
      <c r="D118" s="11"/>
      <c r="E118" s="11"/>
      <c r="F118" s="11">
        <v>1</v>
      </c>
    </row>
    <row r="119" spans="1:6" x14ac:dyDescent="0.2">
      <c r="A119" s="16">
        <v>11.851063829787234</v>
      </c>
      <c r="B119" s="11"/>
      <c r="C119" s="11">
        <v>1</v>
      </c>
      <c r="D119" s="11"/>
      <c r="E119" s="11"/>
      <c r="F119" s="11">
        <v>1</v>
      </c>
    </row>
    <row r="120" spans="1:6" x14ac:dyDescent="0.2">
      <c r="A120" s="16">
        <v>12.230769230769232</v>
      </c>
      <c r="B120" s="11"/>
      <c r="C120" s="11">
        <v>1</v>
      </c>
      <c r="D120" s="11"/>
      <c r="E120" s="11"/>
      <c r="F120" s="11">
        <v>1</v>
      </c>
    </row>
    <row r="121" spans="1:6" x14ac:dyDescent="0.2">
      <c r="A121" s="16">
        <v>12.818181818181817</v>
      </c>
      <c r="B121" s="11"/>
      <c r="C121" s="11">
        <v>1</v>
      </c>
      <c r="D121" s="11"/>
      <c r="E121" s="11"/>
      <c r="F121" s="11">
        <v>1</v>
      </c>
    </row>
    <row r="122" spans="1:6" x14ac:dyDescent="0.2">
      <c r="A122" s="16">
        <v>12.910076530612244</v>
      </c>
      <c r="B122" s="11"/>
      <c r="C122" s="11">
        <v>1</v>
      </c>
      <c r="D122" s="11"/>
      <c r="E122" s="11"/>
      <c r="F122" s="11">
        <v>1</v>
      </c>
    </row>
    <row r="123" spans="1:6" x14ac:dyDescent="0.2">
      <c r="A123" s="16">
        <v>12.923076923076923</v>
      </c>
      <c r="B123" s="11"/>
      <c r="C123" s="11">
        <v>1</v>
      </c>
      <c r="D123" s="11"/>
      <c r="E123" s="11"/>
      <c r="F123" s="11">
        <v>1</v>
      </c>
    </row>
    <row r="124" spans="1:6" x14ac:dyDescent="0.2">
      <c r="A124" s="16">
        <v>13.05813953488372</v>
      </c>
      <c r="B124" s="11"/>
      <c r="C124" s="11">
        <v>1</v>
      </c>
      <c r="D124" s="11"/>
      <c r="E124" s="11"/>
      <c r="F124" s="11">
        <v>1</v>
      </c>
    </row>
    <row r="125" spans="1:6" x14ac:dyDescent="0.2">
      <c r="A125" s="16">
        <v>13.185782556750297</v>
      </c>
      <c r="B125" s="11"/>
      <c r="C125" s="11">
        <v>1</v>
      </c>
      <c r="D125" s="11"/>
      <c r="E125" s="11"/>
      <c r="F125" s="11">
        <v>1</v>
      </c>
    </row>
    <row r="126" spans="1:6" x14ac:dyDescent="0.2">
      <c r="A126" s="16">
        <v>13.5</v>
      </c>
      <c r="B126" s="11"/>
      <c r="C126" s="11">
        <v>1</v>
      </c>
      <c r="D126" s="11"/>
      <c r="E126" s="11"/>
      <c r="F126" s="11">
        <v>1</v>
      </c>
    </row>
    <row r="127" spans="1:6" x14ac:dyDescent="0.2">
      <c r="A127" s="16">
        <v>13.853658536585368</v>
      </c>
      <c r="B127" s="11">
        <v>1</v>
      </c>
      <c r="C127" s="11"/>
      <c r="D127" s="11"/>
      <c r="E127" s="11"/>
      <c r="F127" s="11">
        <v>1</v>
      </c>
    </row>
    <row r="128" spans="1:6" x14ac:dyDescent="0.2">
      <c r="A128" s="16">
        <v>13.901001112347053</v>
      </c>
      <c r="B128" s="11"/>
      <c r="C128" s="11">
        <v>1</v>
      </c>
      <c r="D128" s="11"/>
      <c r="E128" s="11"/>
      <c r="F128" s="11">
        <v>1</v>
      </c>
    </row>
    <row r="129" spans="1:6" x14ac:dyDescent="0.2">
      <c r="A129" s="16">
        <v>13.962962962962964</v>
      </c>
      <c r="B129" s="11"/>
      <c r="C129" s="11">
        <v>1</v>
      </c>
      <c r="D129" s="11"/>
      <c r="E129" s="11"/>
      <c r="F129" s="11">
        <v>1</v>
      </c>
    </row>
    <row r="130" spans="1:6" x14ac:dyDescent="0.2">
      <c r="A130" s="16">
        <v>14.394366197183098</v>
      </c>
      <c r="B130" s="11"/>
      <c r="C130" s="11">
        <v>1</v>
      </c>
      <c r="D130" s="11"/>
      <c r="E130" s="11"/>
      <c r="F130" s="11">
        <v>1</v>
      </c>
    </row>
    <row r="131" spans="1:6" x14ac:dyDescent="0.2">
      <c r="A131" s="16">
        <v>14.69479695431472</v>
      </c>
      <c r="B131" s="11"/>
      <c r="C131" s="11">
        <v>1</v>
      </c>
      <c r="D131" s="11"/>
      <c r="E131" s="11"/>
      <c r="F131" s="11">
        <v>1</v>
      </c>
    </row>
    <row r="132" spans="1:6" x14ac:dyDescent="0.2">
      <c r="A132" s="16">
        <v>14.962780898876405</v>
      </c>
      <c r="B132" s="11"/>
      <c r="C132" s="11">
        <v>1</v>
      </c>
      <c r="D132" s="11"/>
      <c r="E132" s="11"/>
      <c r="F132" s="11">
        <v>1</v>
      </c>
    </row>
    <row r="133" spans="1:6" x14ac:dyDescent="0.2">
      <c r="A133" s="16">
        <v>15.022446689113355</v>
      </c>
      <c r="B133" s="11"/>
      <c r="C133" s="11">
        <v>1</v>
      </c>
      <c r="D133" s="11"/>
      <c r="E133" s="11"/>
      <c r="F133" s="11">
        <v>1</v>
      </c>
    </row>
    <row r="134" spans="1:6" x14ac:dyDescent="0.2">
      <c r="A134" s="16">
        <v>15.842105263157894</v>
      </c>
      <c r="B134" s="11"/>
      <c r="C134" s="11">
        <v>1</v>
      </c>
      <c r="D134" s="11"/>
      <c r="E134" s="11"/>
      <c r="F134" s="11">
        <v>1</v>
      </c>
    </row>
    <row r="135" spans="1:6" x14ac:dyDescent="0.2">
      <c r="A135" s="16">
        <v>16.329799764428738</v>
      </c>
      <c r="B135" s="11"/>
      <c r="C135" s="11">
        <v>1</v>
      </c>
      <c r="D135" s="11"/>
      <c r="E135" s="11"/>
      <c r="F135" s="11">
        <v>1</v>
      </c>
    </row>
    <row r="136" spans="1:6" x14ac:dyDescent="0.2">
      <c r="A136" s="16">
        <v>16.384615384615383</v>
      </c>
      <c r="B136" s="11">
        <v>1</v>
      </c>
      <c r="C136" s="11"/>
      <c r="D136" s="11"/>
      <c r="E136" s="11"/>
      <c r="F136" s="11">
        <v>1</v>
      </c>
    </row>
    <row r="137" spans="1:6" x14ac:dyDescent="0.2">
      <c r="A137" s="16">
        <v>16.404761904761905</v>
      </c>
      <c r="B137" s="11"/>
      <c r="C137" s="11">
        <v>1</v>
      </c>
      <c r="D137" s="11"/>
      <c r="E137" s="11"/>
      <c r="F137" s="11">
        <v>1</v>
      </c>
    </row>
    <row r="138" spans="1:6" x14ac:dyDescent="0.2">
      <c r="A138" s="16">
        <v>16.501669449081803</v>
      </c>
      <c r="B138" s="11"/>
      <c r="C138" s="11">
        <v>1</v>
      </c>
      <c r="D138" s="11"/>
      <c r="E138" s="11"/>
      <c r="F138" s="11">
        <v>1</v>
      </c>
    </row>
    <row r="139" spans="1:6" x14ac:dyDescent="0.2">
      <c r="A139" s="16">
        <v>16.722222222222221</v>
      </c>
      <c r="B139" s="11">
        <v>1</v>
      </c>
      <c r="C139" s="11"/>
      <c r="D139" s="11"/>
      <c r="E139" s="11"/>
      <c r="F139" s="11">
        <v>1</v>
      </c>
    </row>
    <row r="140" spans="1:6" x14ac:dyDescent="0.2">
      <c r="A140" s="16">
        <v>16.754404145077721</v>
      </c>
      <c r="B140" s="11"/>
      <c r="C140" s="11">
        <v>1</v>
      </c>
      <c r="D140" s="11"/>
      <c r="E140" s="11"/>
      <c r="F140" s="11">
        <v>1</v>
      </c>
    </row>
    <row r="141" spans="1:6" x14ac:dyDescent="0.2">
      <c r="A141" s="16">
        <v>17.25</v>
      </c>
      <c r="B141" s="11">
        <v>1</v>
      </c>
      <c r="C141" s="11"/>
      <c r="D141" s="11"/>
      <c r="E141" s="11"/>
      <c r="F141" s="11">
        <v>1</v>
      </c>
    </row>
    <row r="142" spans="1:6" x14ac:dyDescent="0.2">
      <c r="A142" s="16">
        <v>17.446030330062445</v>
      </c>
      <c r="B142" s="11">
        <v>1</v>
      </c>
      <c r="C142" s="11"/>
      <c r="D142" s="11"/>
      <c r="E142" s="11"/>
      <c r="F142" s="11">
        <v>1</v>
      </c>
    </row>
    <row r="143" spans="1:6" x14ac:dyDescent="0.2">
      <c r="A143" s="16">
        <v>17.5</v>
      </c>
      <c r="B143" s="11"/>
      <c r="C143" s="11">
        <v>1</v>
      </c>
      <c r="D143" s="11"/>
      <c r="E143" s="11"/>
      <c r="F143" s="11">
        <v>1</v>
      </c>
    </row>
    <row r="144" spans="1:6" x14ac:dyDescent="0.2">
      <c r="A144" s="16">
        <v>17.968844221105527</v>
      </c>
      <c r="B144" s="11">
        <v>1</v>
      </c>
      <c r="C144" s="11"/>
      <c r="D144" s="11"/>
      <c r="E144" s="11"/>
      <c r="F144" s="11">
        <v>1</v>
      </c>
    </row>
    <row r="145" spans="1:6" x14ac:dyDescent="0.2">
      <c r="A145" s="16">
        <v>18.126436781609197</v>
      </c>
      <c r="B145" s="11"/>
      <c r="C145" s="11">
        <v>1</v>
      </c>
      <c r="D145" s="11"/>
      <c r="E145" s="11"/>
      <c r="F145" s="11">
        <v>1</v>
      </c>
    </row>
    <row r="146" spans="1:6" x14ac:dyDescent="0.2">
      <c r="A146" s="16">
        <v>18.622397298818232</v>
      </c>
      <c r="B146" s="11"/>
      <c r="C146" s="11">
        <v>1</v>
      </c>
      <c r="D146" s="11"/>
      <c r="E146" s="11"/>
      <c r="F146" s="11">
        <v>1</v>
      </c>
    </row>
    <row r="147" spans="1:6" x14ac:dyDescent="0.2">
      <c r="A147" s="16">
        <v>18.728395061728396</v>
      </c>
      <c r="B147" s="11"/>
      <c r="C147" s="11">
        <v>1</v>
      </c>
      <c r="D147" s="11"/>
      <c r="E147" s="11"/>
      <c r="F147" s="11">
        <v>1</v>
      </c>
    </row>
    <row r="148" spans="1:6" x14ac:dyDescent="0.2">
      <c r="A148" s="16">
        <v>18.853658536585368</v>
      </c>
      <c r="B148" s="11">
        <v>1</v>
      </c>
      <c r="C148" s="11"/>
      <c r="D148" s="11"/>
      <c r="E148" s="11"/>
      <c r="F148" s="11">
        <v>1</v>
      </c>
    </row>
    <row r="149" spans="1:6" x14ac:dyDescent="0.2">
      <c r="A149" s="16">
        <v>18.888888888888889</v>
      </c>
      <c r="B149" s="11"/>
      <c r="C149" s="11">
        <v>1</v>
      </c>
      <c r="D149" s="11"/>
      <c r="E149" s="11"/>
      <c r="F149" s="11">
        <v>1</v>
      </c>
    </row>
    <row r="150" spans="1:6" x14ac:dyDescent="0.2">
      <c r="A150" s="16">
        <v>19.028784648187631</v>
      </c>
      <c r="B150" s="11"/>
      <c r="C150" s="11">
        <v>1</v>
      </c>
      <c r="D150" s="11"/>
      <c r="E150" s="11"/>
      <c r="F150" s="11">
        <v>1</v>
      </c>
    </row>
    <row r="151" spans="1:6" x14ac:dyDescent="0.2">
      <c r="A151" s="16">
        <v>19.227272727272727</v>
      </c>
      <c r="B151" s="11"/>
      <c r="C151" s="11">
        <v>1</v>
      </c>
      <c r="D151" s="11"/>
      <c r="E151" s="11"/>
      <c r="F151" s="11">
        <v>1</v>
      </c>
    </row>
    <row r="152" spans="1:6" x14ac:dyDescent="0.2">
      <c r="A152" s="16">
        <v>19.556634304207122</v>
      </c>
      <c r="B152" s="11">
        <v>1</v>
      </c>
      <c r="C152" s="11"/>
      <c r="D152" s="11"/>
      <c r="E152" s="11"/>
      <c r="F152" s="11">
        <v>1</v>
      </c>
    </row>
    <row r="153" spans="1:6" x14ac:dyDescent="0.2">
      <c r="A153" s="16">
        <v>19.932788374205266</v>
      </c>
      <c r="B153" s="11"/>
      <c r="C153" s="11"/>
      <c r="D153" s="11">
        <v>1</v>
      </c>
      <c r="E153" s="11"/>
      <c r="F153" s="11">
        <v>1</v>
      </c>
    </row>
    <row r="154" spans="1:6" x14ac:dyDescent="0.2">
      <c r="A154" s="16">
        <v>19.992957746478872</v>
      </c>
      <c r="B154" s="11"/>
      <c r="C154" s="11">
        <v>1</v>
      </c>
      <c r="D154" s="11"/>
      <c r="E154" s="11"/>
      <c r="F154" s="11">
        <v>1</v>
      </c>
    </row>
    <row r="155" spans="1:6" x14ac:dyDescent="0.2">
      <c r="A155" s="16">
        <v>20.252747252747252</v>
      </c>
      <c r="B155" s="11"/>
      <c r="C155" s="11">
        <v>1</v>
      </c>
      <c r="D155" s="11"/>
      <c r="E155" s="11"/>
      <c r="F155" s="11">
        <v>1</v>
      </c>
    </row>
    <row r="156" spans="1:6" x14ac:dyDescent="0.2">
      <c r="A156" s="16">
        <v>20.322580645161288</v>
      </c>
      <c r="B156" s="11"/>
      <c r="C156" s="11">
        <v>1</v>
      </c>
      <c r="D156" s="11"/>
      <c r="E156" s="11"/>
      <c r="F156" s="11">
        <v>1</v>
      </c>
    </row>
    <row r="157" spans="1:6" x14ac:dyDescent="0.2">
      <c r="A157" s="16">
        <v>20.333333333333332</v>
      </c>
      <c r="B157" s="11"/>
      <c r="C157" s="11">
        <v>1</v>
      </c>
      <c r="D157" s="11"/>
      <c r="E157" s="11"/>
      <c r="F157" s="11">
        <v>1</v>
      </c>
    </row>
    <row r="158" spans="1:6" x14ac:dyDescent="0.2">
      <c r="A158" s="16">
        <v>20.33818181818182</v>
      </c>
      <c r="B158" s="11"/>
      <c r="C158" s="11">
        <v>1</v>
      </c>
      <c r="D158" s="11"/>
      <c r="E158" s="11"/>
      <c r="F158" s="11">
        <v>1</v>
      </c>
    </row>
    <row r="159" spans="1:6" x14ac:dyDescent="0.2">
      <c r="A159" s="16">
        <v>20.896851248642779</v>
      </c>
      <c r="B159" s="11"/>
      <c r="C159" s="11">
        <v>1</v>
      </c>
      <c r="D159" s="11"/>
      <c r="E159" s="11"/>
      <c r="F159" s="11">
        <v>1</v>
      </c>
    </row>
    <row r="160" spans="1:6" x14ac:dyDescent="0.2">
      <c r="A160" s="16">
        <v>20.961538461538463</v>
      </c>
      <c r="B160" s="11"/>
      <c r="C160" s="11">
        <v>1</v>
      </c>
      <c r="D160" s="11"/>
      <c r="E160" s="11"/>
      <c r="F160" s="11">
        <v>1</v>
      </c>
    </row>
    <row r="161" spans="1:6" x14ac:dyDescent="0.2">
      <c r="A161" s="16">
        <v>21.188688946015425</v>
      </c>
      <c r="B161" s="11"/>
      <c r="C161" s="11"/>
      <c r="D161" s="11">
        <v>1</v>
      </c>
      <c r="E161" s="11"/>
      <c r="F161" s="11">
        <v>1</v>
      </c>
    </row>
    <row r="162" spans="1:6" x14ac:dyDescent="0.2">
      <c r="A162" s="16">
        <v>21.615194054500414</v>
      </c>
      <c r="B162" s="11"/>
      <c r="C162" s="11">
        <v>1</v>
      </c>
      <c r="D162" s="11"/>
      <c r="E162" s="11"/>
      <c r="F162" s="11">
        <v>1</v>
      </c>
    </row>
    <row r="163" spans="1:6" x14ac:dyDescent="0.2">
      <c r="A163" s="16">
        <v>22.439077144917089</v>
      </c>
      <c r="B163" s="11">
        <v>1</v>
      </c>
      <c r="C163" s="11"/>
      <c r="D163" s="11"/>
      <c r="E163" s="11"/>
      <c r="F163" s="11">
        <v>1</v>
      </c>
    </row>
    <row r="164" spans="1:6" x14ac:dyDescent="0.2">
      <c r="A164" s="16">
        <v>22.896588486140725</v>
      </c>
      <c r="B164" s="11"/>
      <c r="C164" s="11"/>
      <c r="D164" s="11">
        <v>1</v>
      </c>
      <c r="E164" s="11"/>
      <c r="F164" s="11">
        <v>1</v>
      </c>
    </row>
    <row r="165" spans="1:6" x14ac:dyDescent="0.2">
      <c r="A165" s="16">
        <v>23.390243902439025</v>
      </c>
      <c r="B165" s="11"/>
      <c r="C165" s="11">
        <v>1</v>
      </c>
      <c r="D165" s="11"/>
      <c r="E165" s="11"/>
      <c r="F165" s="11">
        <v>1</v>
      </c>
    </row>
    <row r="166" spans="1:6" x14ac:dyDescent="0.2">
      <c r="A166" s="16">
        <v>23.525352848928385</v>
      </c>
      <c r="B166" s="11">
        <v>1</v>
      </c>
      <c r="C166" s="11"/>
      <c r="D166" s="11"/>
      <c r="E166" s="11"/>
      <c r="F166" s="11">
        <v>1</v>
      </c>
    </row>
    <row r="167" spans="1:6" x14ac:dyDescent="0.2">
      <c r="A167" s="16">
        <v>23.703520691785052</v>
      </c>
      <c r="B167" s="11"/>
      <c r="C167" s="11">
        <v>1</v>
      </c>
      <c r="D167" s="11"/>
      <c r="E167" s="11"/>
      <c r="F167" s="11">
        <v>1</v>
      </c>
    </row>
    <row r="168" spans="1:6" x14ac:dyDescent="0.2">
      <c r="A168" s="16">
        <v>23.948810754912099</v>
      </c>
      <c r="B168" s="11"/>
      <c r="C168" s="11">
        <v>1</v>
      </c>
      <c r="D168" s="11"/>
      <c r="E168" s="11"/>
      <c r="F168" s="11">
        <v>1</v>
      </c>
    </row>
    <row r="169" spans="1:6" x14ac:dyDescent="0.2">
      <c r="A169" s="16">
        <v>23.995287958115181</v>
      </c>
      <c r="B169" s="11">
        <v>1</v>
      </c>
      <c r="C169" s="11"/>
      <c r="D169" s="11"/>
      <c r="E169" s="11"/>
      <c r="F169" s="11">
        <v>1</v>
      </c>
    </row>
    <row r="170" spans="1:6" x14ac:dyDescent="0.2">
      <c r="A170" s="16">
        <v>24.017591339648174</v>
      </c>
      <c r="B170" s="11"/>
      <c r="C170" s="11">
        <v>1</v>
      </c>
      <c r="D170" s="11"/>
      <c r="E170" s="11"/>
      <c r="F170" s="11">
        <v>1</v>
      </c>
    </row>
    <row r="171" spans="1:6" x14ac:dyDescent="0.2">
      <c r="A171" s="16">
        <v>24.063291139240505</v>
      </c>
      <c r="B171" s="11">
        <v>1</v>
      </c>
      <c r="C171" s="11"/>
      <c r="D171" s="11"/>
      <c r="E171" s="11"/>
      <c r="F171" s="11">
        <v>1</v>
      </c>
    </row>
    <row r="172" spans="1:6" x14ac:dyDescent="0.2">
      <c r="A172" s="16">
        <v>24.134831460674157</v>
      </c>
      <c r="B172" s="11"/>
      <c r="C172" s="11">
        <v>1</v>
      </c>
      <c r="D172" s="11"/>
      <c r="E172" s="11"/>
      <c r="F172" s="11">
        <v>1</v>
      </c>
    </row>
    <row r="173" spans="1:6" x14ac:dyDescent="0.2">
      <c r="A173" s="16">
        <v>24.205617977528089</v>
      </c>
      <c r="B173" s="11"/>
      <c r="C173" s="11">
        <v>1</v>
      </c>
      <c r="D173" s="11"/>
      <c r="E173" s="11"/>
      <c r="F173" s="11">
        <v>1</v>
      </c>
    </row>
    <row r="174" spans="1:6" x14ac:dyDescent="0.2">
      <c r="A174" s="16">
        <v>24.326030927835053</v>
      </c>
      <c r="B174" s="11">
        <v>1</v>
      </c>
      <c r="C174" s="11"/>
      <c r="D174" s="11"/>
      <c r="E174" s="11"/>
      <c r="F174" s="11">
        <v>1</v>
      </c>
    </row>
    <row r="175" spans="1:6" x14ac:dyDescent="0.2">
      <c r="A175" s="16">
        <v>24.466101694915253</v>
      </c>
      <c r="B175" s="11"/>
      <c r="C175" s="11">
        <v>1</v>
      </c>
      <c r="D175" s="11"/>
      <c r="E175" s="11"/>
      <c r="F175" s="11">
        <v>1</v>
      </c>
    </row>
    <row r="176" spans="1:6" x14ac:dyDescent="0.2">
      <c r="A176" s="16">
        <v>24.610000000000003</v>
      </c>
      <c r="B176" s="11"/>
      <c r="C176" s="11">
        <v>1</v>
      </c>
      <c r="D176" s="11"/>
      <c r="E176" s="11"/>
      <c r="F176" s="11">
        <v>1</v>
      </c>
    </row>
    <row r="177" spans="1:6" x14ac:dyDescent="0.2">
      <c r="A177" s="16">
        <v>24.914285714285715</v>
      </c>
      <c r="B177" s="11"/>
      <c r="C177" s="11">
        <v>1</v>
      </c>
      <c r="D177" s="11"/>
      <c r="E177" s="11"/>
      <c r="F177" s="11">
        <v>1</v>
      </c>
    </row>
    <row r="178" spans="1:6" x14ac:dyDescent="0.2">
      <c r="A178" s="16">
        <v>25.433734939759034</v>
      </c>
      <c r="B178" s="11"/>
      <c r="C178" s="11">
        <v>1</v>
      </c>
      <c r="D178" s="11"/>
      <c r="E178" s="11"/>
      <c r="F178" s="11">
        <v>1</v>
      </c>
    </row>
    <row r="179" spans="1:6" x14ac:dyDescent="0.2">
      <c r="A179" s="16">
        <v>25.714285714285712</v>
      </c>
      <c r="B179" s="11"/>
      <c r="C179" s="11">
        <v>1</v>
      </c>
      <c r="D179" s="11"/>
      <c r="E179" s="11"/>
      <c r="F179" s="11">
        <v>1</v>
      </c>
    </row>
    <row r="180" spans="1:6" x14ac:dyDescent="0.2">
      <c r="A180" s="16">
        <v>26.191501103752756</v>
      </c>
      <c r="B180" s="11"/>
      <c r="C180" s="11">
        <v>1</v>
      </c>
      <c r="D180" s="11"/>
      <c r="E180" s="11"/>
      <c r="F180" s="11">
        <v>1</v>
      </c>
    </row>
    <row r="181" spans="1:6" x14ac:dyDescent="0.2">
      <c r="A181" s="16">
        <v>26.640000000000004</v>
      </c>
      <c r="B181" s="11"/>
      <c r="C181" s="11">
        <v>1</v>
      </c>
      <c r="D181" s="11"/>
      <c r="E181" s="11"/>
      <c r="F181" s="11">
        <v>1</v>
      </c>
    </row>
    <row r="182" spans="1:6" x14ac:dyDescent="0.2">
      <c r="A182" s="16">
        <v>26.694444444444443</v>
      </c>
      <c r="B182" s="11"/>
      <c r="C182" s="11">
        <v>1</v>
      </c>
      <c r="D182" s="11"/>
      <c r="E182" s="11"/>
      <c r="F182" s="11">
        <v>1</v>
      </c>
    </row>
    <row r="183" spans="1:6" x14ac:dyDescent="0.2">
      <c r="A183" s="16">
        <v>27.176538240368025</v>
      </c>
      <c r="B183" s="11">
        <v>1</v>
      </c>
      <c r="C183" s="11"/>
      <c r="D183" s="11"/>
      <c r="E183" s="11"/>
      <c r="F183" s="11">
        <v>1</v>
      </c>
    </row>
    <row r="184" spans="1:6" x14ac:dyDescent="0.2">
      <c r="A184" s="16">
        <v>27.693181818181817</v>
      </c>
      <c r="B184" s="11"/>
      <c r="C184" s="11">
        <v>1</v>
      </c>
      <c r="D184" s="11"/>
      <c r="E184" s="11"/>
      <c r="F184" s="11">
        <v>1</v>
      </c>
    </row>
    <row r="185" spans="1:6" x14ac:dyDescent="0.2">
      <c r="A185" s="16">
        <v>27.725490196078432</v>
      </c>
      <c r="B185" s="11"/>
      <c r="C185" s="11">
        <v>1</v>
      </c>
      <c r="D185" s="11"/>
      <c r="E185" s="11"/>
      <c r="F185" s="11">
        <v>1</v>
      </c>
    </row>
    <row r="186" spans="1:6" x14ac:dyDescent="0.2">
      <c r="A186" s="16">
        <v>28.461970393057683</v>
      </c>
      <c r="B186" s="11"/>
      <c r="C186" s="11">
        <v>1</v>
      </c>
      <c r="D186" s="11"/>
      <c r="E186" s="11"/>
      <c r="F186" s="11">
        <v>1</v>
      </c>
    </row>
    <row r="187" spans="1:6" x14ac:dyDescent="0.2">
      <c r="A187" s="16">
        <v>29.346153846153843</v>
      </c>
      <c r="B187" s="11"/>
      <c r="C187" s="11">
        <v>1</v>
      </c>
      <c r="D187" s="11"/>
      <c r="E187" s="11"/>
      <c r="F187" s="11">
        <v>1</v>
      </c>
    </row>
    <row r="188" spans="1:6" x14ac:dyDescent="0.2">
      <c r="A188" s="16">
        <v>29.828720626631856</v>
      </c>
      <c r="B188" s="11"/>
      <c r="C188" s="11">
        <v>1</v>
      </c>
      <c r="D188" s="11"/>
      <c r="E188" s="11"/>
      <c r="F188" s="11">
        <v>1</v>
      </c>
    </row>
    <row r="189" spans="1:6" x14ac:dyDescent="0.2">
      <c r="A189" s="16">
        <v>30.037735849056602</v>
      </c>
      <c r="B189" s="11"/>
      <c r="C189" s="11">
        <v>1</v>
      </c>
      <c r="D189" s="11"/>
      <c r="E189" s="11"/>
      <c r="F189" s="11">
        <v>1</v>
      </c>
    </row>
    <row r="190" spans="1:6" x14ac:dyDescent="0.2">
      <c r="A190" s="16">
        <v>30.304347826086957</v>
      </c>
      <c r="B190" s="11"/>
      <c r="C190" s="11">
        <v>1</v>
      </c>
      <c r="D190" s="11"/>
      <c r="E190" s="11"/>
      <c r="F190" s="11">
        <v>1</v>
      </c>
    </row>
    <row r="191" spans="1:6" x14ac:dyDescent="0.2">
      <c r="A191" s="16">
        <v>30.44230769230769</v>
      </c>
      <c r="B191" s="11"/>
      <c r="C191" s="11">
        <v>1</v>
      </c>
      <c r="D191" s="11"/>
      <c r="E191" s="11"/>
      <c r="F191" s="11">
        <v>1</v>
      </c>
    </row>
    <row r="192" spans="1:6" x14ac:dyDescent="0.2">
      <c r="A192" s="16">
        <v>30.540075309306079</v>
      </c>
      <c r="B192" s="11">
        <v>1</v>
      </c>
      <c r="C192" s="11"/>
      <c r="D192" s="11"/>
      <c r="E192" s="11"/>
      <c r="F192" s="11">
        <v>1</v>
      </c>
    </row>
    <row r="193" spans="1:6" x14ac:dyDescent="0.2">
      <c r="A193" s="16">
        <v>30.57944915254237</v>
      </c>
      <c r="B193" s="11"/>
      <c r="C193" s="11">
        <v>1</v>
      </c>
      <c r="D193" s="11"/>
      <c r="E193" s="11"/>
      <c r="F193" s="11">
        <v>1</v>
      </c>
    </row>
    <row r="194" spans="1:6" x14ac:dyDescent="0.2">
      <c r="A194" s="16">
        <v>30.715909090909086</v>
      </c>
      <c r="B194" s="11"/>
      <c r="C194" s="11">
        <v>1</v>
      </c>
      <c r="D194" s="11"/>
      <c r="E194" s="11"/>
      <c r="F194" s="11">
        <v>1</v>
      </c>
    </row>
    <row r="195" spans="1:6" x14ac:dyDescent="0.2">
      <c r="A195" s="16">
        <v>30.73289183222958</v>
      </c>
      <c r="B195" s="11"/>
      <c r="C195" s="11">
        <v>1</v>
      </c>
      <c r="D195" s="11"/>
      <c r="E195" s="11"/>
      <c r="F195" s="11">
        <v>1</v>
      </c>
    </row>
    <row r="196" spans="1:6" x14ac:dyDescent="0.2">
      <c r="A196" s="16">
        <v>31.171232876712331</v>
      </c>
      <c r="B196" s="11"/>
      <c r="C196" s="11">
        <v>1</v>
      </c>
      <c r="D196" s="11"/>
      <c r="E196" s="11"/>
      <c r="F196" s="11">
        <v>1</v>
      </c>
    </row>
    <row r="197" spans="1:6" x14ac:dyDescent="0.2">
      <c r="A197" s="16">
        <v>31.201660735468568</v>
      </c>
      <c r="B197" s="11"/>
      <c r="C197" s="11">
        <v>1</v>
      </c>
      <c r="D197" s="11"/>
      <c r="E197" s="11"/>
      <c r="F197" s="11">
        <v>1</v>
      </c>
    </row>
    <row r="198" spans="1:6" x14ac:dyDescent="0.2">
      <c r="A198" s="16">
        <v>31.30913348946136</v>
      </c>
      <c r="B198" s="11"/>
      <c r="C198" s="11">
        <v>1</v>
      </c>
      <c r="D198" s="11"/>
      <c r="E198" s="11"/>
      <c r="F198" s="11">
        <v>1</v>
      </c>
    </row>
    <row r="199" spans="1:6" x14ac:dyDescent="0.2">
      <c r="A199" s="16">
        <v>31.844940867279899</v>
      </c>
      <c r="B199" s="11"/>
      <c r="C199" s="11">
        <v>1</v>
      </c>
      <c r="D199" s="11"/>
      <c r="E199" s="11"/>
      <c r="F199" s="11">
        <v>1</v>
      </c>
    </row>
    <row r="200" spans="1:6" x14ac:dyDescent="0.2">
      <c r="A200" s="16">
        <v>31.934684684684683</v>
      </c>
      <c r="B200" s="11"/>
      <c r="C200" s="11">
        <v>1</v>
      </c>
      <c r="D200" s="11"/>
      <c r="E200" s="11"/>
      <c r="F200" s="11">
        <v>1</v>
      </c>
    </row>
    <row r="201" spans="1:6" x14ac:dyDescent="0.2">
      <c r="A201" s="16">
        <v>32.012195121951223</v>
      </c>
      <c r="B201" s="11"/>
      <c r="C201" s="11">
        <v>1</v>
      </c>
      <c r="D201" s="11"/>
      <c r="E201" s="11"/>
      <c r="F201" s="11">
        <v>1</v>
      </c>
    </row>
    <row r="202" spans="1:6" x14ac:dyDescent="0.2">
      <c r="A202" s="16">
        <v>32.208333333333336</v>
      </c>
      <c r="B202" s="11"/>
      <c r="C202" s="11">
        <v>1</v>
      </c>
      <c r="D202" s="11"/>
      <c r="E202" s="11"/>
      <c r="F202" s="11">
        <v>1</v>
      </c>
    </row>
    <row r="203" spans="1:6" x14ac:dyDescent="0.2">
      <c r="A203" s="16">
        <v>32.444767441860463</v>
      </c>
      <c r="B203" s="11"/>
      <c r="C203" s="11">
        <v>1</v>
      </c>
      <c r="D203" s="11"/>
      <c r="E203" s="11"/>
      <c r="F203" s="11">
        <v>1</v>
      </c>
    </row>
    <row r="204" spans="1:6" x14ac:dyDescent="0.2">
      <c r="A204" s="16">
        <v>32.453465346534657</v>
      </c>
      <c r="B204" s="11"/>
      <c r="C204" s="11">
        <v>1</v>
      </c>
      <c r="D204" s="11"/>
      <c r="E204" s="11"/>
      <c r="F204" s="11">
        <v>1</v>
      </c>
    </row>
    <row r="205" spans="1:6" x14ac:dyDescent="0.2">
      <c r="A205" s="16">
        <v>32.896103896103895</v>
      </c>
      <c r="B205" s="11">
        <v>1</v>
      </c>
      <c r="C205" s="11"/>
      <c r="D205" s="11"/>
      <c r="E205" s="11"/>
      <c r="F205" s="11">
        <v>1</v>
      </c>
    </row>
    <row r="206" spans="1:6" x14ac:dyDescent="0.2">
      <c r="A206" s="16">
        <v>33.464735516372798</v>
      </c>
      <c r="B206" s="11"/>
      <c r="C206" s="11">
        <v>1</v>
      </c>
      <c r="D206" s="11"/>
      <c r="E206" s="11"/>
      <c r="F206" s="11">
        <v>1</v>
      </c>
    </row>
    <row r="207" spans="1:6" x14ac:dyDescent="0.2">
      <c r="A207" s="16">
        <v>33.53837141183363</v>
      </c>
      <c r="B207" s="11">
        <v>1</v>
      </c>
      <c r="C207" s="11"/>
      <c r="D207" s="11"/>
      <c r="E207" s="11"/>
      <c r="F207" s="11">
        <v>1</v>
      </c>
    </row>
    <row r="208" spans="1:6" x14ac:dyDescent="0.2">
      <c r="A208" s="16">
        <v>33.692229038854805</v>
      </c>
      <c r="B208" s="11"/>
      <c r="C208" s="11">
        <v>1</v>
      </c>
      <c r="D208" s="11"/>
      <c r="E208" s="11"/>
      <c r="F208" s="11">
        <v>1</v>
      </c>
    </row>
    <row r="209" spans="1:6" x14ac:dyDescent="0.2">
      <c r="A209" s="16">
        <v>33.89473684210526</v>
      </c>
      <c r="B209" s="11"/>
      <c r="C209" s="11">
        <v>1</v>
      </c>
      <c r="D209" s="11"/>
      <c r="E209" s="11"/>
      <c r="F209" s="11">
        <v>1</v>
      </c>
    </row>
    <row r="210" spans="1:6" x14ac:dyDescent="0.2">
      <c r="A210" s="16">
        <v>34</v>
      </c>
      <c r="B210" s="11"/>
      <c r="C210" s="11">
        <v>1</v>
      </c>
      <c r="D210" s="11"/>
      <c r="E210" s="11"/>
      <c r="F210" s="11">
        <v>1</v>
      </c>
    </row>
    <row r="211" spans="1:6" x14ac:dyDescent="0.2">
      <c r="A211" s="16">
        <v>34.152777777777779</v>
      </c>
      <c r="B211" s="11"/>
      <c r="C211" s="11">
        <v>1</v>
      </c>
      <c r="D211" s="11"/>
      <c r="E211" s="11"/>
      <c r="F211" s="11">
        <v>1</v>
      </c>
    </row>
    <row r="212" spans="1:6" x14ac:dyDescent="0.2">
      <c r="A212" s="16">
        <v>34.173469387755098</v>
      </c>
      <c r="B212" s="11"/>
      <c r="C212" s="11">
        <v>1</v>
      </c>
      <c r="D212" s="11"/>
      <c r="E212" s="11"/>
      <c r="F212" s="11">
        <v>1</v>
      </c>
    </row>
    <row r="213" spans="1:6" x14ac:dyDescent="0.2">
      <c r="A213" s="16">
        <v>34.351966873706004</v>
      </c>
      <c r="B213" s="11"/>
      <c r="C213" s="11">
        <v>1</v>
      </c>
      <c r="D213" s="11"/>
      <c r="E213" s="11"/>
      <c r="F213" s="11">
        <v>1</v>
      </c>
    </row>
    <row r="214" spans="1:6" x14ac:dyDescent="0.2">
      <c r="A214" s="16">
        <v>34.475000000000001</v>
      </c>
      <c r="B214" s="11"/>
      <c r="C214" s="11">
        <v>1</v>
      </c>
      <c r="D214" s="11"/>
      <c r="E214" s="11"/>
      <c r="F214" s="11">
        <v>1</v>
      </c>
    </row>
    <row r="215" spans="1:6" x14ac:dyDescent="0.2">
      <c r="A215" s="16">
        <v>34.752688172043008</v>
      </c>
      <c r="B215" s="11">
        <v>1</v>
      </c>
      <c r="C215" s="11"/>
      <c r="D215" s="11"/>
      <c r="E215" s="11"/>
      <c r="F215" s="11">
        <v>1</v>
      </c>
    </row>
    <row r="216" spans="1:6" x14ac:dyDescent="0.2">
      <c r="A216" s="16">
        <v>34.892857142857139</v>
      </c>
      <c r="B216" s="11"/>
      <c r="C216" s="11">
        <v>1</v>
      </c>
      <c r="D216" s="11"/>
      <c r="E216" s="11"/>
      <c r="F216" s="11">
        <v>1</v>
      </c>
    </row>
    <row r="217" spans="1:6" x14ac:dyDescent="0.2">
      <c r="A217" s="16">
        <v>34.959979476654695</v>
      </c>
      <c r="B217" s="11">
        <v>1</v>
      </c>
      <c r="C217" s="11"/>
      <c r="D217" s="11"/>
      <c r="E217" s="11"/>
      <c r="F217" s="11">
        <v>1</v>
      </c>
    </row>
    <row r="218" spans="1:6" x14ac:dyDescent="0.2">
      <c r="A218" s="16">
        <v>35.534246575342465</v>
      </c>
      <c r="B218" s="11"/>
      <c r="C218" s="11">
        <v>1</v>
      </c>
      <c r="D218" s="11"/>
      <c r="E218" s="11"/>
      <c r="F218" s="11">
        <v>1</v>
      </c>
    </row>
    <row r="219" spans="1:6" x14ac:dyDescent="0.2">
      <c r="A219" s="16">
        <v>35.650077760497666</v>
      </c>
      <c r="B219" s="11"/>
      <c r="C219" s="11">
        <v>1</v>
      </c>
      <c r="D219" s="11"/>
      <c r="E219" s="11"/>
      <c r="F219" s="11">
        <v>1</v>
      </c>
    </row>
    <row r="220" spans="1:6" x14ac:dyDescent="0.2">
      <c r="A220" s="16">
        <v>36.132726089785294</v>
      </c>
      <c r="B220" s="11"/>
      <c r="C220" s="11"/>
      <c r="D220" s="11">
        <v>1</v>
      </c>
      <c r="E220" s="11"/>
      <c r="F220" s="11">
        <v>1</v>
      </c>
    </row>
    <row r="221" spans="1:6" x14ac:dyDescent="0.2">
      <c r="A221" s="16">
        <v>36.297297297297298</v>
      </c>
      <c r="B221" s="11"/>
      <c r="C221" s="11">
        <v>1</v>
      </c>
      <c r="D221" s="11"/>
      <c r="E221" s="11"/>
      <c r="F221" s="11">
        <v>1</v>
      </c>
    </row>
    <row r="222" spans="1:6" x14ac:dyDescent="0.2">
      <c r="A222" s="16">
        <v>36.892473118279568</v>
      </c>
      <c r="B222" s="11"/>
      <c r="C222" s="11">
        <v>1</v>
      </c>
      <c r="D222" s="11"/>
      <c r="E222" s="11"/>
      <c r="F222" s="11">
        <v>1</v>
      </c>
    </row>
    <row r="223" spans="1:6" x14ac:dyDescent="0.2">
      <c r="A223" s="16">
        <v>37.091954022988503</v>
      </c>
      <c r="B223" s="11">
        <v>1</v>
      </c>
      <c r="C223" s="11"/>
      <c r="D223" s="11"/>
      <c r="E223" s="11"/>
      <c r="F223" s="11">
        <v>1</v>
      </c>
    </row>
    <row r="224" spans="1:6" x14ac:dyDescent="0.2">
      <c r="A224" s="16">
        <v>37.233333333333334</v>
      </c>
      <c r="B224" s="11"/>
      <c r="C224" s="11">
        <v>1</v>
      </c>
      <c r="D224" s="11"/>
      <c r="E224" s="11"/>
      <c r="F224" s="11">
        <v>1</v>
      </c>
    </row>
    <row r="225" spans="1:6" x14ac:dyDescent="0.2">
      <c r="A225" s="16">
        <v>37.481481481481481</v>
      </c>
      <c r="B225" s="11"/>
      <c r="C225" s="11">
        <v>1</v>
      </c>
      <c r="D225" s="11"/>
      <c r="E225" s="11"/>
      <c r="F225" s="11">
        <v>1</v>
      </c>
    </row>
    <row r="226" spans="1:6" x14ac:dyDescent="0.2">
      <c r="A226" s="16">
        <v>37.590225563909776</v>
      </c>
      <c r="B226" s="11"/>
      <c r="C226" s="11">
        <v>1</v>
      </c>
      <c r="D226" s="11"/>
      <c r="E226" s="11"/>
      <c r="F226" s="11">
        <v>1</v>
      </c>
    </row>
    <row r="227" spans="1:6" x14ac:dyDescent="0.2">
      <c r="A227" s="16">
        <v>37.695968274950431</v>
      </c>
      <c r="B227" s="11"/>
      <c r="C227" s="11">
        <v>1</v>
      </c>
      <c r="D227" s="11"/>
      <c r="E227" s="11"/>
      <c r="F227" s="11">
        <v>1</v>
      </c>
    </row>
    <row r="228" spans="1:6" x14ac:dyDescent="0.2">
      <c r="A228" s="16">
        <v>37.952380952380956</v>
      </c>
      <c r="B228" s="11"/>
      <c r="C228" s="11">
        <v>1</v>
      </c>
      <c r="D228" s="11"/>
      <c r="E228" s="11"/>
      <c r="F228" s="11">
        <v>1</v>
      </c>
    </row>
    <row r="229" spans="1:6" x14ac:dyDescent="0.2">
      <c r="A229" s="16">
        <v>38.53846153846154</v>
      </c>
      <c r="B229" s="11"/>
      <c r="C229" s="11">
        <v>1</v>
      </c>
      <c r="D229" s="11"/>
      <c r="E229" s="11"/>
      <c r="F229" s="11">
        <v>1</v>
      </c>
    </row>
    <row r="230" spans="1:6" x14ac:dyDescent="0.2">
      <c r="A230" s="16">
        <v>38.633185349611544</v>
      </c>
      <c r="B230" s="11"/>
      <c r="C230" s="11">
        <v>1</v>
      </c>
      <c r="D230" s="11"/>
      <c r="E230" s="11"/>
      <c r="F230" s="11">
        <v>1</v>
      </c>
    </row>
    <row r="231" spans="1:6" x14ac:dyDescent="0.2">
      <c r="A231" s="16">
        <v>38.702380952380956</v>
      </c>
      <c r="B231" s="11">
        <v>1</v>
      </c>
      <c r="C231" s="11"/>
      <c r="D231" s="11"/>
      <c r="E231" s="11"/>
      <c r="F231" s="11">
        <v>1</v>
      </c>
    </row>
    <row r="232" spans="1:6" x14ac:dyDescent="0.2">
      <c r="A232" s="16">
        <v>38.844444444444441</v>
      </c>
      <c r="B232" s="11">
        <v>1</v>
      </c>
      <c r="C232" s="11"/>
      <c r="D232" s="11"/>
      <c r="E232" s="11"/>
      <c r="F232" s="11">
        <v>1</v>
      </c>
    </row>
    <row r="233" spans="1:6" x14ac:dyDescent="0.2">
      <c r="A233" s="16">
        <v>38.948339483394832</v>
      </c>
      <c r="B233" s="11"/>
      <c r="C233" s="11">
        <v>1</v>
      </c>
      <c r="D233" s="11"/>
      <c r="E233" s="11"/>
      <c r="F233" s="11">
        <v>1</v>
      </c>
    </row>
    <row r="234" spans="1:6" x14ac:dyDescent="0.2">
      <c r="A234" s="16">
        <v>39.234070221066318</v>
      </c>
      <c r="B234" s="11"/>
      <c r="C234" s="11">
        <v>1</v>
      </c>
      <c r="D234" s="11"/>
      <c r="E234" s="11"/>
      <c r="F234" s="11">
        <v>1</v>
      </c>
    </row>
    <row r="235" spans="1:6" x14ac:dyDescent="0.2">
      <c r="A235" s="16">
        <v>39.261467889908261</v>
      </c>
      <c r="B235" s="11"/>
      <c r="C235" s="11">
        <v>1</v>
      </c>
      <c r="D235" s="11"/>
      <c r="E235" s="11"/>
      <c r="F235" s="11">
        <v>1</v>
      </c>
    </row>
    <row r="236" spans="1:6" x14ac:dyDescent="0.2">
      <c r="A236" s="16">
        <v>39.277108433734945</v>
      </c>
      <c r="B236" s="11">
        <v>1</v>
      </c>
      <c r="C236" s="11"/>
      <c r="D236" s="11"/>
      <c r="E236" s="11"/>
      <c r="F236" s="11">
        <v>1</v>
      </c>
    </row>
    <row r="237" spans="1:6" x14ac:dyDescent="0.2">
      <c r="A237" s="16">
        <v>39.857142857142861</v>
      </c>
      <c r="B237" s="11"/>
      <c r="C237" s="11">
        <v>1</v>
      </c>
      <c r="D237" s="11"/>
      <c r="E237" s="11"/>
      <c r="F237" s="11">
        <v>1</v>
      </c>
    </row>
    <row r="238" spans="1:6" x14ac:dyDescent="0.2">
      <c r="A238" s="16">
        <v>40.281762295081968</v>
      </c>
      <c r="B238" s="11"/>
      <c r="C238" s="11">
        <v>1</v>
      </c>
      <c r="D238" s="11"/>
      <c r="E238" s="11"/>
      <c r="F238" s="11">
        <v>1</v>
      </c>
    </row>
    <row r="239" spans="1:6" x14ac:dyDescent="0.2">
      <c r="A239" s="16">
        <v>40.307692307692307</v>
      </c>
      <c r="B239" s="11"/>
      <c r="C239" s="11">
        <v>1</v>
      </c>
      <c r="D239" s="11"/>
      <c r="E239" s="11"/>
      <c r="F239" s="11">
        <v>1</v>
      </c>
    </row>
    <row r="240" spans="1:6" x14ac:dyDescent="0.2">
      <c r="A240" s="16">
        <v>40.356164383561641</v>
      </c>
      <c r="B240" s="11"/>
      <c r="C240" s="11">
        <v>1</v>
      </c>
      <c r="D240" s="11"/>
      <c r="E240" s="11"/>
      <c r="F240" s="11">
        <v>1</v>
      </c>
    </row>
    <row r="241" spans="1:6" x14ac:dyDescent="0.2">
      <c r="A241" s="16">
        <v>40.444444444444443</v>
      </c>
      <c r="B241" s="11"/>
      <c r="C241" s="11">
        <v>1</v>
      </c>
      <c r="D241" s="11"/>
      <c r="E241" s="11"/>
      <c r="F241" s="11">
        <v>1</v>
      </c>
    </row>
    <row r="242" spans="1:6" x14ac:dyDescent="0.2">
      <c r="A242" s="16">
        <v>40.470588235294116</v>
      </c>
      <c r="B242" s="11"/>
      <c r="C242" s="11">
        <v>1</v>
      </c>
      <c r="D242" s="11"/>
      <c r="E242" s="11"/>
      <c r="F242" s="11">
        <v>1</v>
      </c>
    </row>
    <row r="243" spans="1:6" x14ac:dyDescent="0.2">
      <c r="A243" s="16">
        <v>40.5</v>
      </c>
      <c r="B243" s="11"/>
      <c r="C243" s="11">
        <v>1</v>
      </c>
      <c r="D243" s="11"/>
      <c r="E243" s="11"/>
      <c r="F243" s="11">
        <v>1</v>
      </c>
    </row>
    <row r="244" spans="1:6" x14ac:dyDescent="0.2">
      <c r="A244" s="16">
        <v>40.992553191489364</v>
      </c>
      <c r="B244" s="11"/>
      <c r="C244" s="11">
        <v>1</v>
      </c>
      <c r="D244" s="11"/>
      <c r="E244" s="11"/>
      <c r="F244" s="11">
        <v>1</v>
      </c>
    </row>
    <row r="245" spans="1:6" x14ac:dyDescent="0.2">
      <c r="A245" s="16">
        <v>41.4</v>
      </c>
      <c r="B245" s="11"/>
      <c r="C245" s="11">
        <v>1</v>
      </c>
      <c r="D245" s="11"/>
      <c r="E245" s="11"/>
      <c r="F245" s="11">
        <v>1</v>
      </c>
    </row>
    <row r="246" spans="1:6" x14ac:dyDescent="0.2">
      <c r="A246" s="16">
        <v>41.732558139534881</v>
      </c>
      <c r="B246" s="11"/>
      <c r="C246" s="11">
        <v>1</v>
      </c>
      <c r="D246" s="11"/>
      <c r="E246" s="11"/>
      <c r="F246" s="11">
        <v>1</v>
      </c>
    </row>
    <row r="247" spans="1:6" x14ac:dyDescent="0.2">
      <c r="A247" s="16">
        <v>41.983299595141702</v>
      </c>
      <c r="B247" s="11"/>
      <c r="C247" s="11">
        <v>1</v>
      </c>
      <c r="D247" s="11"/>
      <c r="E247" s="11"/>
      <c r="F247" s="11">
        <v>1</v>
      </c>
    </row>
    <row r="248" spans="1:6" x14ac:dyDescent="0.2">
      <c r="A248" s="16">
        <v>42.127533783783782</v>
      </c>
      <c r="B248" s="11"/>
      <c r="C248" s="11">
        <v>1</v>
      </c>
      <c r="D248" s="11"/>
      <c r="E248" s="11"/>
      <c r="F248" s="11">
        <v>1</v>
      </c>
    </row>
    <row r="249" spans="1:6" x14ac:dyDescent="0.2">
      <c r="A249" s="16">
        <v>42.523125996810208</v>
      </c>
      <c r="B249" s="11"/>
      <c r="C249" s="11">
        <v>1</v>
      </c>
      <c r="D249" s="11"/>
      <c r="E249" s="11"/>
      <c r="F249" s="11">
        <v>1</v>
      </c>
    </row>
    <row r="250" spans="1:6" x14ac:dyDescent="0.2">
      <c r="A250" s="16">
        <v>42.859916782246884</v>
      </c>
      <c r="B250" s="11"/>
      <c r="C250" s="11"/>
      <c r="D250" s="11">
        <v>1</v>
      </c>
      <c r="E250" s="11"/>
      <c r="F250" s="11">
        <v>1</v>
      </c>
    </row>
    <row r="251" spans="1:6" x14ac:dyDescent="0.2">
      <c r="A251" s="16">
        <v>43.241247264770237</v>
      </c>
      <c r="B251" s="11">
        <v>1</v>
      </c>
      <c r="C251" s="11"/>
      <c r="D251" s="11"/>
      <c r="E251" s="11"/>
      <c r="F251" s="11">
        <v>1</v>
      </c>
    </row>
    <row r="252" spans="1:6" x14ac:dyDescent="0.2">
      <c r="A252" s="16">
        <v>43.660714285714285</v>
      </c>
      <c r="B252" s="11"/>
      <c r="C252" s="11">
        <v>1</v>
      </c>
      <c r="D252" s="11"/>
      <c r="E252" s="11"/>
      <c r="F252" s="11">
        <v>1</v>
      </c>
    </row>
    <row r="253" spans="1:6" x14ac:dyDescent="0.2">
      <c r="A253" s="16">
        <v>43.838781575037146</v>
      </c>
      <c r="B253" s="11"/>
      <c r="C253" s="11">
        <v>1</v>
      </c>
      <c r="D253" s="11"/>
      <c r="E253" s="11"/>
      <c r="F253" s="11">
        <v>1</v>
      </c>
    </row>
    <row r="254" spans="1:6" x14ac:dyDescent="0.2">
      <c r="A254" s="16">
        <v>43.975381008206334</v>
      </c>
      <c r="B254" s="11"/>
      <c r="C254" s="11">
        <v>1</v>
      </c>
      <c r="D254" s="11"/>
      <c r="E254" s="11"/>
      <c r="F254" s="11">
        <v>1</v>
      </c>
    </row>
    <row r="255" spans="1:6" x14ac:dyDescent="0.2">
      <c r="A255" s="16">
        <v>44.074999999999996</v>
      </c>
      <c r="B255" s="11"/>
      <c r="C255" s="11">
        <v>1</v>
      </c>
      <c r="D255" s="11"/>
      <c r="E255" s="11"/>
      <c r="F255" s="11">
        <v>1</v>
      </c>
    </row>
    <row r="256" spans="1:6" x14ac:dyDescent="0.2">
      <c r="A256" s="16">
        <v>44.344086021505376</v>
      </c>
      <c r="B256" s="11"/>
      <c r="C256" s="11">
        <v>1</v>
      </c>
      <c r="D256" s="11"/>
      <c r="E256" s="11"/>
      <c r="F256" s="11">
        <v>1</v>
      </c>
    </row>
    <row r="257" spans="1:6" x14ac:dyDescent="0.2">
      <c r="A257" s="16">
        <v>44.753477588871718</v>
      </c>
      <c r="B257" s="11"/>
      <c r="C257" s="11">
        <v>1</v>
      </c>
      <c r="D257" s="11"/>
      <c r="E257" s="11"/>
      <c r="F257" s="11">
        <v>1</v>
      </c>
    </row>
    <row r="258" spans="1:6" x14ac:dyDescent="0.2">
      <c r="A258" s="16">
        <v>45.068965517241381</v>
      </c>
      <c r="B258" s="11"/>
      <c r="C258" s="11">
        <v>1</v>
      </c>
      <c r="D258" s="11"/>
      <c r="E258" s="11"/>
      <c r="F258" s="11">
        <v>1</v>
      </c>
    </row>
    <row r="259" spans="1:6" x14ac:dyDescent="0.2">
      <c r="A259" s="16">
        <v>45.636363636363633</v>
      </c>
      <c r="B259" s="11"/>
      <c r="C259" s="11">
        <v>1</v>
      </c>
      <c r="D259" s="11"/>
      <c r="E259" s="11"/>
      <c r="F259" s="11">
        <v>1</v>
      </c>
    </row>
    <row r="260" spans="1:6" x14ac:dyDescent="0.2">
      <c r="A260" s="16">
        <v>45.847222222222221</v>
      </c>
      <c r="B260" s="11"/>
      <c r="C260" s="11">
        <v>1</v>
      </c>
      <c r="D260" s="11"/>
      <c r="E260" s="11"/>
      <c r="F260" s="11">
        <v>1</v>
      </c>
    </row>
    <row r="261" spans="1:6" x14ac:dyDescent="0.2">
      <c r="A261" s="16">
        <v>46.194444444444443</v>
      </c>
      <c r="B261" s="11"/>
      <c r="C261" s="11">
        <v>1</v>
      </c>
      <c r="D261" s="11"/>
      <c r="E261" s="11"/>
      <c r="F261" s="11">
        <v>1</v>
      </c>
    </row>
    <row r="262" spans="1:6" x14ac:dyDescent="0.2">
      <c r="A262" s="16">
        <v>46.315634218289084</v>
      </c>
      <c r="B262" s="11"/>
      <c r="C262" s="11">
        <v>1</v>
      </c>
      <c r="D262" s="11"/>
      <c r="E262" s="11"/>
      <c r="F262" s="11">
        <v>1</v>
      </c>
    </row>
    <row r="263" spans="1:6" x14ac:dyDescent="0.2">
      <c r="A263" s="16">
        <v>46.387573964497044</v>
      </c>
      <c r="B263" s="11"/>
      <c r="C263" s="11">
        <v>1</v>
      </c>
      <c r="D263" s="11"/>
      <c r="E263" s="11"/>
      <c r="F263" s="11">
        <v>1</v>
      </c>
    </row>
    <row r="264" spans="1:6" x14ac:dyDescent="0.2">
      <c r="A264" s="16">
        <v>46.94736842105263</v>
      </c>
      <c r="B264" s="11"/>
      <c r="C264" s="11">
        <v>1</v>
      </c>
      <c r="D264" s="11"/>
      <c r="E264" s="11"/>
      <c r="F264" s="11">
        <v>1</v>
      </c>
    </row>
    <row r="265" spans="1:6" x14ac:dyDescent="0.2">
      <c r="A265" s="16">
        <v>47.232808616404313</v>
      </c>
      <c r="B265" s="11"/>
      <c r="C265" s="11">
        <v>1</v>
      </c>
      <c r="D265" s="11"/>
      <c r="E265" s="11"/>
      <c r="F265" s="11">
        <v>1</v>
      </c>
    </row>
    <row r="266" spans="1:6" x14ac:dyDescent="0.2">
      <c r="A266" s="16">
        <v>47.307881773399011</v>
      </c>
      <c r="B266" s="11"/>
      <c r="C266" s="11">
        <v>1</v>
      </c>
      <c r="D266" s="11"/>
      <c r="E266" s="11"/>
      <c r="F266" s="11">
        <v>1</v>
      </c>
    </row>
    <row r="267" spans="1:6" x14ac:dyDescent="0.2">
      <c r="A267" s="16">
        <v>47.684210526315788</v>
      </c>
      <c r="B267" s="11"/>
      <c r="C267" s="11">
        <v>1</v>
      </c>
      <c r="D267" s="11"/>
      <c r="E267" s="11"/>
      <c r="F267" s="11">
        <v>1</v>
      </c>
    </row>
    <row r="268" spans="1:6" x14ac:dyDescent="0.2">
      <c r="A268" s="16">
        <v>48.072649572649574</v>
      </c>
      <c r="B268" s="11"/>
      <c r="C268" s="11">
        <v>1</v>
      </c>
      <c r="D268" s="11"/>
      <c r="E268" s="11"/>
      <c r="F268" s="11">
        <v>1</v>
      </c>
    </row>
    <row r="269" spans="1:6" x14ac:dyDescent="0.2">
      <c r="A269" s="16">
        <v>48.095238095238095</v>
      </c>
      <c r="B269" s="11"/>
      <c r="C269" s="11">
        <v>1</v>
      </c>
      <c r="D269" s="11"/>
      <c r="E269" s="11"/>
      <c r="F269" s="11">
        <v>1</v>
      </c>
    </row>
    <row r="270" spans="1:6" x14ac:dyDescent="0.2">
      <c r="A270" s="16">
        <v>48.199069767441863</v>
      </c>
      <c r="B270" s="11">
        <v>1</v>
      </c>
      <c r="C270" s="11"/>
      <c r="D270" s="11"/>
      <c r="E270" s="11"/>
      <c r="F270" s="11">
        <v>1</v>
      </c>
    </row>
    <row r="271" spans="1:6" x14ac:dyDescent="0.2">
      <c r="A271" s="16">
        <v>48.396694214876035</v>
      </c>
      <c r="B271" s="11"/>
      <c r="C271" s="11">
        <v>1</v>
      </c>
      <c r="D271" s="11"/>
      <c r="E271" s="11"/>
      <c r="F271" s="11">
        <v>1</v>
      </c>
    </row>
    <row r="272" spans="1:6" x14ac:dyDescent="0.2">
      <c r="A272" s="16">
        <v>48.404406999351913</v>
      </c>
      <c r="B272" s="11"/>
      <c r="C272" s="11">
        <v>1</v>
      </c>
      <c r="D272" s="11"/>
      <c r="E272" s="11"/>
      <c r="F272" s="11">
        <v>1</v>
      </c>
    </row>
    <row r="273" spans="1:6" x14ac:dyDescent="0.2">
      <c r="A273" s="16">
        <v>48.482333607230892</v>
      </c>
      <c r="B273" s="11"/>
      <c r="C273" s="11">
        <v>1</v>
      </c>
      <c r="D273" s="11"/>
      <c r="E273" s="11"/>
      <c r="F273" s="11">
        <v>1</v>
      </c>
    </row>
    <row r="274" spans="1:6" x14ac:dyDescent="0.2">
      <c r="A274" s="16">
        <v>48.529600000000002</v>
      </c>
      <c r="B274" s="11"/>
      <c r="C274" s="11">
        <v>1</v>
      </c>
      <c r="D274" s="11"/>
      <c r="E274" s="11"/>
      <c r="F274" s="11">
        <v>1</v>
      </c>
    </row>
    <row r="275" spans="1:6" x14ac:dyDescent="0.2">
      <c r="A275" s="16">
        <v>48.860523665659613</v>
      </c>
      <c r="B275" s="11"/>
      <c r="C275" s="11">
        <v>1</v>
      </c>
      <c r="D275" s="11"/>
      <c r="E275" s="11"/>
      <c r="F275" s="11">
        <v>1</v>
      </c>
    </row>
    <row r="276" spans="1:6" x14ac:dyDescent="0.2">
      <c r="A276" s="16">
        <v>49.026652452025587</v>
      </c>
      <c r="B276" s="11"/>
      <c r="C276" s="11">
        <v>1</v>
      </c>
      <c r="D276" s="11"/>
      <c r="E276" s="11"/>
      <c r="F276" s="11">
        <v>1</v>
      </c>
    </row>
    <row r="277" spans="1:6" x14ac:dyDescent="0.2">
      <c r="A277" s="16">
        <v>49.217948717948715</v>
      </c>
      <c r="B277" s="11"/>
      <c r="C277" s="11">
        <v>1</v>
      </c>
      <c r="D277" s="11"/>
      <c r="E277" s="11"/>
      <c r="F277" s="11">
        <v>1</v>
      </c>
    </row>
    <row r="278" spans="1:6" x14ac:dyDescent="0.2">
      <c r="A278" s="16">
        <v>49.446428571428569</v>
      </c>
      <c r="B278" s="11">
        <v>1</v>
      </c>
      <c r="C278" s="11"/>
      <c r="D278" s="11"/>
      <c r="E278" s="11"/>
      <c r="F278" s="11">
        <v>1</v>
      </c>
    </row>
    <row r="279" spans="1:6" x14ac:dyDescent="0.2">
      <c r="A279" s="16">
        <v>49.64385964912281</v>
      </c>
      <c r="B279" s="11">
        <v>1</v>
      </c>
      <c r="C279" s="11"/>
      <c r="D279" s="11"/>
      <c r="E279" s="11"/>
      <c r="F279" s="11">
        <v>1</v>
      </c>
    </row>
    <row r="280" spans="1:6" x14ac:dyDescent="0.2">
      <c r="A280" s="16">
        <v>50.398033126293996</v>
      </c>
      <c r="B280" s="11"/>
      <c r="C280" s="11">
        <v>1</v>
      </c>
      <c r="D280" s="11"/>
      <c r="E280" s="11"/>
      <c r="F280" s="11">
        <v>1</v>
      </c>
    </row>
    <row r="281" spans="1:6" x14ac:dyDescent="0.2">
      <c r="A281" s="16">
        <v>50.482758620689658</v>
      </c>
      <c r="B281" s="11"/>
      <c r="C281" s="11">
        <v>1</v>
      </c>
      <c r="D281" s="11"/>
      <c r="E281" s="11"/>
      <c r="F281" s="11">
        <v>1</v>
      </c>
    </row>
    <row r="282" spans="1:6" x14ac:dyDescent="0.2">
      <c r="A282" s="16">
        <v>50.621082621082621</v>
      </c>
      <c r="B282" s="11"/>
      <c r="C282" s="11">
        <v>1</v>
      </c>
      <c r="D282" s="11"/>
      <c r="E282" s="11"/>
      <c r="F282" s="11">
        <v>1</v>
      </c>
    </row>
    <row r="283" spans="1:6" x14ac:dyDescent="0.2">
      <c r="A283" s="16">
        <v>50.662921348314605</v>
      </c>
      <c r="B283" s="11"/>
      <c r="C283" s="11">
        <v>1</v>
      </c>
      <c r="D283" s="11"/>
      <c r="E283" s="11"/>
      <c r="F283" s="11">
        <v>1</v>
      </c>
    </row>
    <row r="284" spans="1:6" x14ac:dyDescent="0.2">
      <c r="A284" s="16">
        <v>50.735632183908038</v>
      </c>
      <c r="B284" s="11">
        <v>1</v>
      </c>
      <c r="C284" s="11"/>
      <c r="D284" s="11"/>
      <c r="E284" s="11"/>
      <c r="F284" s="11">
        <v>1</v>
      </c>
    </row>
    <row r="285" spans="1:6" x14ac:dyDescent="0.2">
      <c r="A285" s="16">
        <v>50.777777777777779</v>
      </c>
      <c r="B285" s="11"/>
      <c r="C285" s="11">
        <v>1</v>
      </c>
      <c r="D285" s="11"/>
      <c r="E285" s="11"/>
      <c r="F285" s="11">
        <v>1</v>
      </c>
    </row>
    <row r="286" spans="1:6" x14ac:dyDescent="0.2">
      <c r="A286" s="16">
        <v>50.845360824742272</v>
      </c>
      <c r="B286" s="11"/>
      <c r="C286" s="11">
        <v>1</v>
      </c>
      <c r="D286" s="11"/>
      <c r="E286" s="11"/>
      <c r="F286" s="11">
        <v>1</v>
      </c>
    </row>
    <row r="287" spans="1:6" x14ac:dyDescent="0.2">
      <c r="A287" s="16">
        <v>51.122448979591837</v>
      </c>
      <c r="B287" s="11"/>
      <c r="C287" s="11">
        <v>1</v>
      </c>
      <c r="D287" s="11"/>
      <c r="E287" s="11"/>
      <c r="F287" s="11">
        <v>1</v>
      </c>
    </row>
    <row r="288" spans="1:6" x14ac:dyDescent="0.2">
      <c r="A288" s="16">
        <v>51.34375</v>
      </c>
      <c r="B288" s="11"/>
      <c r="C288" s="11">
        <v>1</v>
      </c>
      <c r="D288" s="11"/>
      <c r="E288" s="11"/>
      <c r="F288" s="11">
        <v>1</v>
      </c>
    </row>
    <row r="289" spans="1:6" x14ac:dyDescent="0.2">
      <c r="A289" s="16">
        <v>51.421052631578945</v>
      </c>
      <c r="B289" s="11"/>
      <c r="C289" s="11">
        <v>1</v>
      </c>
      <c r="D289" s="11"/>
      <c r="E289" s="11"/>
      <c r="F289" s="11">
        <v>1</v>
      </c>
    </row>
    <row r="290" spans="1:6" x14ac:dyDescent="0.2">
      <c r="A290" s="16">
        <v>51.42151162790698</v>
      </c>
      <c r="B290" s="11"/>
      <c r="C290" s="11">
        <v>1</v>
      </c>
      <c r="D290" s="11"/>
      <c r="E290" s="11"/>
      <c r="F290" s="11">
        <v>1</v>
      </c>
    </row>
    <row r="291" spans="1:6" x14ac:dyDescent="0.2">
      <c r="A291" s="16">
        <v>51.741935483870968</v>
      </c>
      <c r="B291" s="11"/>
      <c r="C291" s="11">
        <v>1</v>
      </c>
      <c r="D291" s="11"/>
      <c r="E291" s="11"/>
      <c r="F291" s="11">
        <v>1</v>
      </c>
    </row>
    <row r="292" spans="1:6" x14ac:dyDescent="0.2">
      <c r="A292" s="16">
        <v>52.080459770114942</v>
      </c>
      <c r="B292" s="11"/>
      <c r="C292" s="11">
        <v>1</v>
      </c>
      <c r="D292" s="11"/>
      <c r="E292" s="11"/>
      <c r="F292" s="11">
        <v>1</v>
      </c>
    </row>
    <row r="293" spans="1:6" x14ac:dyDescent="0.2">
      <c r="A293" s="16">
        <v>52.117021276595743</v>
      </c>
      <c r="B293" s="11"/>
      <c r="C293" s="11">
        <v>1</v>
      </c>
      <c r="D293" s="11"/>
      <c r="E293" s="11"/>
      <c r="F293" s="11">
        <v>1</v>
      </c>
    </row>
    <row r="294" spans="1:6" x14ac:dyDescent="0.2">
      <c r="A294" s="16">
        <v>52.479620323841424</v>
      </c>
      <c r="B294" s="11"/>
      <c r="C294" s="11">
        <v>1</v>
      </c>
      <c r="D294" s="11"/>
      <c r="E294" s="11"/>
      <c r="F294" s="11">
        <v>1</v>
      </c>
    </row>
    <row r="295" spans="1:6" x14ac:dyDescent="0.2">
      <c r="A295" s="16">
        <v>52.496810772501767</v>
      </c>
      <c r="B295" s="11"/>
      <c r="C295" s="11">
        <v>1</v>
      </c>
      <c r="D295" s="11"/>
      <c r="E295" s="11"/>
      <c r="F295" s="11">
        <v>1</v>
      </c>
    </row>
    <row r="296" spans="1:6" x14ac:dyDescent="0.2">
      <c r="A296" s="16">
        <v>52.666666666666664</v>
      </c>
      <c r="B296" s="11"/>
      <c r="C296" s="11">
        <v>1</v>
      </c>
      <c r="D296" s="11"/>
      <c r="E296" s="11"/>
      <c r="F296" s="11">
        <v>1</v>
      </c>
    </row>
    <row r="297" spans="1:6" x14ac:dyDescent="0.2">
      <c r="A297" s="16">
        <v>52.774617067833695</v>
      </c>
      <c r="B297" s="11"/>
      <c r="C297" s="11">
        <v>1</v>
      </c>
      <c r="D297" s="11"/>
      <c r="E297" s="11"/>
      <c r="F297" s="11">
        <v>1</v>
      </c>
    </row>
    <row r="298" spans="1:6" x14ac:dyDescent="0.2">
      <c r="A298" s="16">
        <v>53.074115044247783</v>
      </c>
      <c r="B298" s="11"/>
      <c r="C298" s="11">
        <v>1</v>
      </c>
      <c r="D298" s="11"/>
      <c r="E298" s="11"/>
      <c r="F298" s="11">
        <v>1</v>
      </c>
    </row>
    <row r="299" spans="1:6" x14ac:dyDescent="0.2">
      <c r="A299" s="16">
        <v>53.777777777777779</v>
      </c>
      <c r="B299" s="11"/>
      <c r="C299" s="11">
        <v>1</v>
      </c>
      <c r="D299" s="11"/>
      <c r="E299" s="11"/>
      <c r="F299" s="11">
        <v>1</v>
      </c>
    </row>
    <row r="300" spans="1:6" x14ac:dyDescent="0.2">
      <c r="A300" s="16">
        <v>53.922222222222224</v>
      </c>
      <c r="B300" s="11"/>
      <c r="C300" s="11">
        <v>1</v>
      </c>
      <c r="D300" s="11"/>
      <c r="E300" s="11"/>
      <c r="F300" s="11">
        <v>1</v>
      </c>
    </row>
    <row r="301" spans="1:6" x14ac:dyDescent="0.2">
      <c r="A301" s="16">
        <v>54.084507042253513</v>
      </c>
      <c r="B301" s="11"/>
      <c r="C301" s="11">
        <v>1</v>
      </c>
      <c r="D301" s="11"/>
      <c r="E301" s="11"/>
      <c r="F301" s="11">
        <v>1</v>
      </c>
    </row>
    <row r="302" spans="1:6" x14ac:dyDescent="0.2">
      <c r="A302" s="16">
        <v>54.137931034482754</v>
      </c>
      <c r="B302" s="11"/>
      <c r="C302" s="11">
        <v>1</v>
      </c>
      <c r="D302" s="11"/>
      <c r="E302" s="11"/>
      <c r="F302" s="11">
        <v>1</v>
      </c>
    </row>
    <row r="303" spans="1:6" x14ac:dyDescent="0.2">
      <c r="A303" s="16">
        <v>54.163920922570021</v>
      </c>
      <c r="B303" s="11"/>
      <c r="C303" s="11">
        <v>1</v>
      </c>
      <c r="D303" s="11"/>
      <c r="E303" s="11"/>
      <c r="F303" s="11">
        <v>1</v>
      </c>
    </row>
    <row r="304" spans="1:6" x14ac:dyDescent="0.2">
      <c r="A304" s="16">
        <v>54.187265917603</v>
      </c>
      <c r="B304" s="11"/>
      <c r="C304" s="11">
        <v>1</v>
      </c>
      <c r="D304" s="11"/>
      <c r="E304" s="11"/>
      <c r="F304" s="11">
        <v>1</v>
      </c>
    </row>
    <row r="305" spans="1:6" x14ac:dyDescent="0.2">
      <c r="A305" s="16">
        <v>54.270588235294113</v>
      </c>
      <c r="B305" s="11"/>
      <c r="C305" s="11">
        <v>1</v>
      </c>
      <c r="D305" s="11"/>
      <c r="E305" s="11"/>
      <c r="F305" s="11">
        <v>1</v>
      </c>
    </row>
    <row r="306" spans="1:6" x14ac:dyDescent="0.2">
      <c r="A306" s="16">
        <v>54.400000000000006</v>
      </c>
      <c r="B306" s="11">
        <v>1</v>
      </c>
      <c r="C306" s="11"/>
      <c r="D306" s="11"/>
      <c r="E306" s="11"/>
      <c r="F306" s="11">
        <v>1</v>
      </c>
    </row>
    <row r="307" spans="1:6" x14ac:dyDescent="0.2">
      <c r="A307" s="16">
        <v>54.402135231316727</v>
      </c>
      <c r="B307" s="11"/>
      <c r="C307" s="11">
        <v>1</v>
      </c>
      <c r="D307" s="11"/>
      <c r="E307" s="11"/>
      <c r="F307" s="11">
        <v>1</v>
      </c>
    </row>
    <row r="308" spans="1:6" x14ac:dyDescent="0.2">
      <c r="A308" s="16">
        <v>54.777777777777779</v>
      </c>
      <c r="B308" s="11"/>
      <c r="C308" s="11">
        <v>1</v>
      </c>
      <c r="D308" s="11"/>
      <c r="E308" s="11"/>
      <c r="F308" s="11">
        <v>1</v>
      </c>
    </row>
    <row r="309" spans="1:6" x14ac:dyDescent="0.2">
      <c r="A309" s="16">
        <v>54.807692307692314</v>
      </c>
      <c r="B309" s="11"/>
      <c r="C309" s="11">
        <v>1</v>
      </c>
      <c r="D309" s="11"/>
      <c r="E309" s="11"/>
      <c r="F309" s="11">
        <v>1</v>
      </c>
    </row>
    <row r="310" spans="1:6" x14ac:dyDescent="0.2">
      <c r="A310" s="16">
        <v>54.950819672131146</v>
      </c>
      <c r="B310" s="11"/>
      <c r="C310" s="11">
        <v>1</v>
      </c>
      <c r="D310" s="11"/>
      <c r="E310" s="11"/>
      <c r="F310" s="11">
        <v>1</v>
      </c>
    </row>
    <row r="311" spans="1:6" x14ac:dyDescent="0.2">
      <c r="A311" s="16">
        <v>55.470588235294116</v>
      </c>
      <c r="B311" s="11"/>
      <c r="C311" s="11">
        <v>1</v>
      </c>
      <c r="D311" s="11"/>
      <c r="E311" s="11"/>
      <c r="F311" s="11">
        <v>1</v>
      </c>
    </row>
    <row r="312" spans="1:6" x14ac:dyDescent="0.2">
      <c r="A312" s="16">
        <v>55.779069767441861</v>
      </c>
      <c r="B312" s="11"/>
      <c r="C312" s="11">
        <v>1</v>
      </c>
      <c r="D312" s="11"/>
      <c r="E312" s="11"/>
      <c r="F312" s="11">
        <v>1</v>
      </c>
    </row>
    <row r="313" spans="1:6" x14ac:dyDescent="0.2">
      <c r="A313" s="16">
        <v>55.931783729156137</v>
      </c>
      <c r="B313" s="11"/>
      <c r="C313" s="11">
        <v>1</v>
      </c>
      <c r="D313" s="11"/>
      <c r="E313" s="11"/>
      <c r="F313" s="11">
        <v>1</v>
      </c>
    </row>
    <row r="314" spans="1:6" x14ac:dyDescent="0.2">
      <c r="A314" s="16">
        <v>56.186046511627907</v>
      </c>
      <c r="B314" s="11"/>
      <c r="C314" s="11"/>
      <c r="D314" s="11">
        <v>1</v>
      </c>
      <c r="E314" s="11"/>
      <c r="F314" s="11">
        <v>1</v>
      </c>
    </row>
    <row r="315" spans="1:6" x14ac:dyDescent="0.2">
      <c r="A315" s="16">
        <v>56.331688596491226</v>
      </c>
      <c r="B315" s="11"/>
      <c r="C315" s="11">
        <v>1</v>
      </c>
      <c r="D315" s="11"/>
      <c r="E315" s="11"/>
      <c r="F315" s="11">
        <v>1</v>
      </c>
    </row>
    <row r="316" spans="1:6" x14ac:dyDescent="0.2">
      <c r="A316" s="16">
        <v>56.542754275427541</v>
      </c>
      <c r="B316" s="11">
        <v>1</v>
      </c>
      <c r="C316" s="11"/>
      <c r="D316" s="11"/>
      <c r="E316" s="11"/>
      <c r="F316" s="11">
        <v>1</v>
      </c>
    </row>
    <row r="317" spans="1:6" x14ac:dyDescent="0.2">
      <c r="A317" s="16">
        <v>56.791291291291287</v>
      </c>
      <c r="B317" s="11"/>
      <c r="C317" s="11">
        <v>1</v>
      </c>
      <c r="D317" s="11"/>
      <c r="E317" s="11"/>
      <c r="F317" s="11">
        <v>1</v>
      </c>
    </row>
    <row r="318" spans="1:6" x14ac:dyDescent="0.2">
      <c r="A318" s="16">
        <v>56.967078189300416</v>
      </c>
      <c r="B318" s="11"/>
      <c r="C318" s="11">
        <v>1</v>
      </c>
      <c r="D318" s="11"/>
      <c r="E318" s="11"/>
      <c r="F318" s="11">
        <v>1</v>
      </c>
    </row>
    <row r="319" spans="1:6" x14ac:dyDescent="0.2">
      <c r="A319" s="16">
        <v>57.399511301160658</v>
      </c>
      <c r="B319" s="11"/>
      <c r="C319" s="11">
        <v>1</v>
      </c>
      <c r="D319" s="11"/>
      <c r="E319" s="11"/>
      <c r="F319" s="11">
        <v>1</v>
      </c>
    </row>
    <row r="320" spans="1:6" x14ac:dyDescent="0.2">
      <c r="A320" s="16">
        <v>57.4375</v>
      </c>
      <c r="B320" s="11"/>
      <c r="C320" s="11">
        <v>1</v>
      </c>
      <c r="D320" s="11"/>
      <c r="E320" s="11"/>
      <c r="F320" s="11">
        <v>1</v>
      </c>
    </row>
    <row r="321" spans="1:6" x14ac:dyDescent="0.2">
      <c r="A321" s="16">
        <v>58.25</v>
      </c>
      <c r="B321" s="11"/>
      <c r="C321" s="11"/>
      <c r="D321" s="11">
        <v>1</v>
      </c>
      <c r="E321" s="11"/>
      <c r="F321" s="11">
        <v>1</v>
      </c>
    </row>
    <row r="322" spans="1:6" x14ac:dyDescent="0.2">
      <c r="A322" s="16">
        <v>58.6329816768462</v>
      </c>
      <c r="B322" s="11"/>
      <c r="C322" s="11">
        <v>1</v>
      </c>
      <c r="D322" s="11"/>
      <c r="E322" s="11"/>
      <c r="F322" s="11">
        <v>1</v>
      </c>
    </row>
    <row r="323" spans="1:6" x14ac:dyDescent="0.2">
      <c r="A323" s="16">
        <v>58.75</v>
      </c>
      <c r="B323" s="11"/>
      <c r="C323" s="11">
        <v>1</v>
      </c>
      <c r="D323" s="11"/>
      <c r="E323" s="11"/>
      <c r="F323" s="11">
        <v>1</v>
      </c>
    </row>
    <row r="324" spans="1:6" x14ac:dyDescent="0.2">
      <c r="A324" s="16">
        <v>58.756567425569173</v>
      </c>
      <c r="B324" s="11"/>
      <c r="C324" s="11">
        <v>1</v>
      </c>
      <c r="D324" s="11"/>
      <c r="E324" s="11"/>
      <c r="F324" s="11">
        <v>1</v>
      </c>
    </row>
    <row r="325" spans="1:6" x14ac:dyDescent="0.2">
      <c r="A325" s="16">
        <v>58.973684210526315</v>
      </c>
      <c r="B325" s="11"/>
      <c r="C325" s="11"/>
      <c r="D325" s="11">
        <v>1</v>
      </c>
      <c r="E325" s="11"/>
      <c r="F325" s="11">
        <v>1</v>
      </c>
    </row>
    <row r="326" spans="1:6" x14ac:dyDescent="0.2">
      <c r="A326" s="16">
        <v>58.976190476190467</v>
      </c>
      <c r="B326" s="11"/>
      <c r="C326" s="11">
        <v>1</v>
      </c>
      <c r="D326" s="11"/>
      <c r="E326" s="11"/>
      <c r="F326" s="11">
        <v>1</v>
      </c>
    </row>
    <row r="327" spans="1:6" x14ac:dyDescent="0.2">
      <c r="A327" s="16">
        <v>59.042047531992694</v>
      </c>
      <c r="B327" s="11"/>
      <c r="C327" s="11">
        <v>1</v>
      </c>
      <c r="D327" s="11"/>
      <c r="E327" s="11"/>
      <c r="F327" s="11">
        <v>1</v>
      </c>
    </row>
    <row r="328" spans="1:6" x14ac:dyDescent="0.2">
      <c r="A328" s="16">
        <v>59.21153846153846</v>
      </c>
      <c r="B328" s="11"/>
      <c r="C328" s="11">
        <v>1</v>
      </c>
      <c r="D328" s="11"/>
      <c r="E328" s="11"/>
      <c r="F328" s="11">
        <v>1</v>
      </c>
    </row>
    <row r="329" spans="1:6" x14ac:dyDescent="0.2">
      <c r="A329" s="16">
        <v>60</v>
      </c>
      <c r="B329" s="11"/>
      <c r="C329" s="11">
        <v>1</v>
      </c>
      <c r="D329" s="11"/>
      <c r="E329" s="11"/>
      <c r="F329" s="11">
        <v>1</v>
      </c>
    </row>
    <row r="330" spans="1:6" x14ac:dyDescent="0.2">
      <c r="A330" s="16">
        <v>60.064638783269963</v>
      </c>
      <c r="B330" s="11">
        <v>1</v>
      </c>
      <c r="C330" s="11"/>
      <c r="D330" s="11"/>
      <c r="E330" s="11"/>
      <c r="F330" s="11">
        <v>1</v>
      </c>
    </row>
    <row r="331" spans="1:6" x14ac:dyDescent="0.2">
      <c r="A331" s="16">
        <v>60.334277620396605</v>
      </c>
      <c r="B331" s="11">
        <v>1</v>
      </c>
      <c r="C331" s="11"/>
      <c r="D331" s="11"/>
      <c r="E331" s="11"/>
      <c r="F331" s="11">
        <v>1</v>
      </c>
    </row>
    <row r="332" spans="1:6" x14ac:dyDescent="0.2">
      <c r="A332" s="16">
        <v>60.548713235294116</v>
      </c>
      <c r="B332" s="11">
        <v>1</v>
      </c>
      <c r="C332" s="11"/>
      <c r="D332" s="11"/>
      <c r="E332" s="11"/>
      <c r="F332" s="11">
        <v>1</v>
      </c>
    </row>
    <row r="333" spans="1:6" x14ac:dyDescent="0.2">
      <c r="A333" s="16">
        <v>60.565789473684205</v>
      </c>
      <c r="B333" s="11">
        <v>1</v>
      </c>
      <c r="C333" s="11"/>
      <c r="D333" s="11"/>
      <c r="E333" s="11"/>
      <c r="F333" s="11">
        <v>1</v>
      </c>
    </row>
    <row r="334" spans="1:6" x14ac:dyDescent="0.2">
      <c r="A334" s="16">
        <v>60.757639620653315</v>
      </c>
      <c r="B334" s="11"/>
      <c r="C334" s="11">
        <v>1</v>
      </c>
      <c r="D334" s="11"/>
      <c r="E334" s="11"/>
      <c r="F334" s="11">
        <v>1</v>
      </c>
    </row>
    <row r="335" spans="1:6" x14ac:dyDescent="0.2">
      <c r="A335" s="16">
        <v>61</v>
      </c>
      <c r="B335" s="11"/>
      <c r="C335" s="11">
        <v>1</v>
      </c>
      <c r="D335" s="11"/>
      <c r="E335" s="11"/>
      <c r="F335" s="11">
        <v>1</v>
      </c>
    </row>
    <row r="336" spans="1:6" x14ac:dyDescent="0.2">
      <c r="A336" s="16">
        <v>61.802325581395344</v>
      </c>
      <c r="B336" s="11"/>
      <c r="C336" s="11">
        <v>1</v>
      </c>
      <c r="D336" s="11"/>
      <c r="E336" s="11"/>
      <c r="F336" s="11">
        <v>1</v>
      </c>
    </row>
    <row r="337" spans="1:6" x14ac:dyDescent="0.2">
      <c r="A337" s="16">
        <v>61.984886649874063</v>
      </c>
      <c r="B337" s="11"/>
      <c r="C337" s="11">
        <v>1</v>
      </c>
      <c r="D337" s="11"/>
      <c r="E337" s="11"/>
      <c r="F337" s="11">
        <v>1</v>
      </c>
    </row>
    <row r="338" spans="1:6" x14ac:dyDescent="0.2">
      <c r="A338" s="16">
        <v>62.072823218997364</v>
      </c>
      <c r="B338" s="11"/>
      <c r="C338" s="11"/>
      <c r="D338" s="11">
        <v>1</v>
      </c>
      <c r="E338" s="11"/>
      <c r="F338" s="11">
        <v>1</v>
      </c>
    </row>
    <row r="339" spans="1:6" x14ac:dyDescent="0.2">
      <c r="A339" s="16">
        <v>62.232323232323225</v>
      </c>
      <c r="B339" s="11"/>
      <c r="C339" s="11"/>
      <c r="D339" s="11">
        <v>1</v>
      </c>
      <c r="E339" s="11"/>
      <c r="F339" s="11">
        <v>1</v>
      </c>
    </row>
    <row r="340" spans="1:6" x14ac:dyDescent="0.2">
      <c r="A340" s="16">
        <v>62.873684210526314</v>
      </c>
      <c r="B340" s="11">
        <v>1</v>
      </c>
      <c r="C340" s="11"/>
      <c r="D340" s="11"/>
      <c r="E340" s="11"/>
      <c r="F340" s="11">
        <v>1</v>
      </c>
    </row>
    <row r="341" spans="1:6" x14ac:dyDescent="0.2">
      <c r="A341" s="16">
        <v>62.880681818181813</v>
      </c>
      <c r="B341" s="11"/>
      <c r="C341" s="11">
        <v>1</v>
      </c>
      <c r="D341" s="11"/>
      <c r="E341" s="11"/>
      <c r="F341" s="11">
        <v>1</v>
      </c>
    </row>
    <row r="342" spans="1:6" x14ac:dyDescent="0.2">
      <c r="A342" s="16">
        <v>62.930372148859547</v>
      </c>
      <c r="B342" s="11"/>
      <c r="C342" s="11">
        <v>1</v>
      </c>
      <c r="D342" s="11"/>
      <c r="E342" s="11"/>
      <c r="F342" s="11">
        <v>1</v>
      </c>
    </row>
    <row r="343" spans="1:6" x14ac:dyDescent="0.2">
      <c r="A343" s="16">
        <v>62.957446808510639</v>
      </c>
      <c r="B343" s="11">
        <v>1</v>
      </c>
      <c r="C343" s="11"/>
      <c r="D343" s="11"/>
      <c r="E343" s="11"/>
      <c r="F343" s="11">
        <v>1</v>
      </c>
    </row>
    <row r="344" spans="1:6" x14ac:dyDescent="0.2">
      <c r="A344" s="16">
        <v>63.056795131845846</v>
      </c>
      <c r="B344" s="11">
        <v>1</v>
      </c>
      <c r="C344" s="11"/>
      <c r="D344" s="11"/>
      <c r="E344" s="11"/>
      <c r="F344" s="11">
        <v>1</v>
      </c>
    </row>
    <row r="345" spans="1:6" x14ac:dyDescent="0.2">
      <c r="A345" s="16">
        <v>63.146341463414636</v>
      </c>
      <c r="B345" s="11"/>
      <c r="C345" s="11">
        <v>1</v>
      </c>
      <c r="D345" s="11"/>
      <c r="E345" s="11"/>
      <c r="F345" s="11">
        <v>1</v>
      </c>
    </row>
    <row r="346" spans="1:6" x14ac:dyDescent="0.2">
      <c r="A346" s="16">
        <v>63.4375</v>
      </c>
      <c r="B346" s="11"/>
      <c r="C346" s="11">
        <v>1</v>
      </c>
      <c r="D346" s="11"/>
      <c r="E346" s="11"/>
      <c r="F346" s="11">
        <v>1</v>
      </c>
    </row>
    <row r="347" spans="1:6" x14ac:dyDescent="0.2">
      <c r="A347" s="16">
        <v>63.769230769230766</v>
      </c>
      <c r="B347" s="11"/>
      <c r="C347" s="11">
        <v>1</v>
      </c>
      <c r="D347" s="11"/>
      <c r="E347" s="11"/>
      <c r="F347" s="11">
        <v>1</v>
      </c>
    </row>
    <row r="348" spans="1:6" x14ac:dyDescent="0.2">
      <c r="A348" s="16">
        <v>63.850976361767728</v>
      </c>
      <c r="B348" s="11"/>
      <c r="C348" s="11">
        <v>1</v>
      </c>
      <c r="D348" s="11"/>
      <c r="E348" s="11"/>
      <c r="F348" s="11">
        <v>1</v>
      </c>
    </row>
    <row r="349" spans="1:6" x14ac:dyDescent="0.2">
      <c r="A349" s="16">
        <v>63.966740576496676</v>
      </c>
      <c r="B349" s="11"/>
      <c r="C349" s="11">
        <v>1</v>
      </c>
      <c r="D349" s="11"/>
      <c r="E349" s="11"/>
      <c r="F349" s="11">
        <v>1</v>
      </c>
    </row>
    <row r="350" spans="1:6" x14ac:dyDescent="0.2">
      <c r="A350" s="16">
        <v>63.989361702127653</v>
      </c>
      <c r="B350" s="11"/>
      <c r="C350" s="11">
        <v>1</v>
      </c>
      <c r="D350" s="11"/>
      <c r="E350" s="11"/>
      <c r="F350" s="11">
        <v>1</v>
      </c>
    </row>
    <row r="351" spans="1:6" x14ac:dyDescent="0.2">
      <c r="A351" s="16">
        <v>64.016666666666666</v>
      </c>
      <c r="B351" s="11"/>
      <c r="C351" s="11">
        <v>1</v>
      </c>
      <c r="D351" s="11"/>
      <c r="E351" s="11"/>
      <c r="F351" s="11">
        <v>1</v>
      </c>
    </row>
    <row r="352" spans="1:6" x14ac:dyDescent="0.2">
      <c r="A352" s="16">
        <v>64.032258064516128</v>
      </c>
      <c r="B352" s="11">
        <v>1</v>
      </c>
      <c r="C352" s="11"/>
      <c r="D352" s="11"/>
      <c r="E352" s="11"/>
      <c r="F352" s="11">
        <v>1</v>
      </c>
    </row>
    <row r="353" spans="1:6" x14ac:dyDescent="0.2">
      <c r="A353" s="16">
        <v>64.036299765807954</v>
      </c>
      <c r="B353" s="11"/>
      <c r="C353" s="11">
        <v>1</v>
      </c>
      <c r="D353" s="11"/>
      <c r="E353" s="11"/>
      <c r="F353" s="11">
        <v>1</v>
      </c>
    </row>
    <row r="354" spans="1:6" x14ac:dyDescent="0.2">
      <c r="A354" s="16">
        <v>64.166909620991248</v>
      </c>
      <c r="B354" s="11"/>
      <c r="C354" s="11">
        <v>1</v>
      </c>
      <c r="D354" s="11"/>
      <c r="E354" s="11"/>
      <c r="F354" s="11">
        <v>1</v>
      </c>
    </row>
    <row r="355" spans="1:6" x14ac:dyDescent="0.2">
      <c r="A355" s="16">
        <v>64.367690058479525</v>
      </c>
      <c r="B355" s="11"/>
      <c r="C355" s="11">
        <v>1</v>
      </c>
      <c r="D355" s="11"/>
      <c r="E355" s="11"/>
      <c r="F355" s="11">
        <v>1</v>
      </c>
    </row>
    <row r="356" spans="1:6" x14ac:dyDescent="0.2">
      <c r="A356" s="16">
        <v>64.537683358624179</v>
      </c>
      <c r="B356" s="11"/>
      <c r="C356" s="11">
        <v>1</v>
      </c>
      <c r="D356" s="11"/>
      <c r="E356" s="11"/>
      <c r="F356" s="11">
        <v>1</v>
      </c>
    </row>
    <row r="357" spans="1:6" x14ac:dyDescent="0.2">
      <c r="A357" s="16">
        <v>64.58207217694995</v>
      </c>
      <c r="B357" s="11"/>
      <c r="C357" s="11">
        <v>1</v>
      </c>
      <c r="D357" s="11"/>
      <c r="E357" s="11"/>
      <c r="F357" s="11">
        <v>1</v>
      </c>
    </row>
    <row r="358" spans="1:6" x14ac:dyDescent="0.2">
      <c r="A358" s="16">
        <v>64.635416666666671</v>
      </c>
      <c r="B358" s="11"/>
      <c r="C358" s="11">
        <v>1</v>
      </c>
      <c r="D358" s="11"/>
      <c r="E358" s="11"/>
      <c r="F358" s="11">
        <v>1</v>
      </c>
    </row>
    <row r="359" spans="1:6" x14ac:dyDescent="0.2">
      <c r="A359" s="16">
        <v>64.721518987341781</v>
      </c>
      <c r="B359" s="11"/>
      <c r="C359" s="11">
        <v>1</v>
      </c>
      <c r="D359" s="11"/>
      <c r="E359" s="11"/>
      <c r="F359" s="11">
        <v>1</v>
      </c>
    </row>
    <row r="360" spans="1:6" x14ac:dyDescent="0.2">
      <c r="A360" s="16">
        <v>64.927835051546396</v>
      </c>
      <c r="B360" s="11"/>
      <c r="C360" s="11">
        <v>1</v>
      </c>
      <c r="D360" s="11"/>
      <c r="E360" s="11"/>
      <c r="F360" s="11">
        <v>1</v>
      </c>
    </row>
    <row r="361" spans="1:6" x14ac:dyDescent="0.2">
      <c r="A361" s="16">
        <v>65.022222222222226</v>
      </c>
      <c r="B361" s="11"/>
      <c r="C361" s="11">
        <v>1</v>
      </c>
      <c r="D361" s="11"/>
      <c r="E361" s="11"/>
      <c r="F361" s="11">
        <v>1</v>
      </c>
    </row>
    <row r="362" spans="1:6" x14ac:dyDescent="0.2">
      <c r="A362" s="16">
        <v>65.544223826714799</v>
      </c>
      <c r="B362" s="11"/>
      <c r="C362" s="11">
        <v>1</v>
      </c>
      <c r="D362" s="11"/>
      <c r="E362" s="11"/>
      <c r="F362" s="11">
        <v>1</v>
      </c>
    </row>
    <row r="363" spans="1:6" x14ac:dyDescent="0.2">
      <c r="A363" s="16">
        <v>65.642371234207957</v>
      </c>
      <c r="B363" s="11"/>
      <c r="C363" s="11">
        <v>1</v>
      </c>
      <c r="D363" s="11"/>
      <c r="E363" s="11"/>
      <c r="F363" s="11">
        <v>1</v>
      </c>
    </row>
    <row r="364" spans="1:6" x14ac:dyDescent="0.2">
      <c r="A364" s="16">
        <v>66.521920668058456</v>
      </c>
      <c r="B364" s="11"/>
      <c r="C364" s="11">
        <v>1</v>
      </c>
      <c r="D364" s="11"/>
      <c r="E364" s="11"/>
      <c r="F364" s="11">
        <v>1</v>
      </c>
    </row>
    <row r="365" spans="1:6" x14ac:dyDescent="0.2">
      <c r="A365" s="16">
        <v>66.677083333333329</v>
      </c>
      <c r="B365" s="11"/>
      <c r="C365" s="11">
        <v>1</v>
      </c>
      <c r="D365" s="11"/>
      <c r="E365" s="11"/>
      <c r="F365" s="11">
        <v>1</v>
      </c>
    </row>
    <row r="366" spans="1:6" x14ac:dyDescent="0.2">
      <c r="A366" s="16">
        <v>66.769503546099301</v>
      </c>
      <c r="B366" s="11"/>
      <c r="C366" s="11">
        <v>1</v>
      </c>
      <c r="D366" s="11"/>
      <c r="E366" s="11"/>
      <c r="F366" s="11">
        <v>1</v>
      </c>
    </row>
    <row r="367" spans="1:6" x14ac:dyDescent="0.2">
      <c r="A367" s="16">
        <v>66.912087912087912</v>
      </c>
      <c r="B367" s="11">
        <v>1</v>
      </c>
      <c r="C367" s="11"/>
      <c r="D367" s="11"/>
      <c r="E367" s="11"/>
      <c r="F367" s="11">
        <v>1</v>
      </c>
    </row>
    <row r="368" spans="1:6" x14ac:dyDescent="0.2">
      <c r="A368" s="16">
        <v>67.129542790152414</v>
      </c>
      <c r="B368" s="11"/>
      <c r="C368" s="11">
        <v>1</v>
      </c>
      <c r="D368" s="11"/>
      <c r="E368" s="11"/>
      <c r="F368" s="11">
        <v>1</v>
      </c>
    </row>
    <row r="369" spans="1:6" x14ac:dyDescent="0.2">
      <c r="A369" s="16">
        <v>67.425531914893625</v>
      </c>
      <c r="B369" s="11"/>
      <c r="C369" s="11">
        <v>1</v>
      </c>
      <c r="D369" s="11"/>
      <c r="E369" s="11"/>
      <c r="F369" s="11">
        <v>1</v>
      </c>
    </row>
    <row r="370" spans="1:6" x14ac:dyDescent="0.2">
      <c r="A370" s="16">
        <v>67.500714285714281</v>
      </c>
      <c r="B370" s="11"/>
      <c r="C370" s="11">
        <v>1</v>
      </c>
      <c r="D370" s="11"/>
      <c r="E370" s="11"/>
      <c r="F370" s="11">
        <v>1</v>
      </c>
    </row>
    <row r="371" spans="1:6" x14ac:dyDescent="0.2">
      <c r="A371" s="16">
        <v>67.740740740740748</v>
      </c>
      <c r="B371" s="11"/>
      <c r="C371" s="11">
        <v>1</v>
      </c>
      <c r="D371" s="11"/>
      <c r="E371" s="11"/>
      <c r="F371" s="11">
        <v>1</v>
      </c>
    </row>
    <row r="372" spans="1:6" x14ac:dyDescent="0.2">
      <c r="A372" s="16">
        <v>67.869978858350947</v>
      </c>
      <c r="B372" s="11"/>
      <c r="C372" s="11">
        <v>1</v>
      </c>
      <c r="D372" s="11"/>
      <c r="E372" s="11"/>
      <c r="F372" s="11">
        <v>1</v>
      </c>
    </row>
    <row r="373" spans="1:6" x14ac:dyDescent="0.2">
      <c r="A373" s="16">
        <v>68.426865671641792</v>
      </c>
      <c r="B373" s="11"/>
      <c r="C373" s="11">
        <v>1</v>
      </c>
      <c r="D373" s="11"/>
      <c r="E373" s="11"/>
      <c r="F373" s="11">
        <v>1</v>
      </c>
    </row>
    <row r="374" spans="1:6" x14ac:dyDescent="0.2">
      <c r="A374" s="16">
        <v>68.594594594594597</v>
      </c>
      <c r="B374" s="11"/>
      <c r="C374" s="11">
        <v>1</v>
      </c>
      <c r="D374" s="11"/>
      <c r="E374" s="11"/>
      <c r="F374" s="11">
        <v>1</v>
      </c>
    </row>
    <row r="375" spans="1:6" x14ac:dyDescent="0.2">
      <c r="A375" s="16">
        <v>69</v>
      </c>
      <c r="B375" s="11"/>
      <c r="C375" s="11">
        <v>1</v>
      </c>
      <c r="D375" s="11"/>
      <c r="E375" s="11"/>
      <c r="F375" s="11">
        <v>1</v>
      </c>
    </row>
    <row r="376" spans="1:6" x14ac:dyDescent="0.2">
      <c r="A376" s="16">
        <v>69.117647058823522</v>
      </c>
      <c r="B376" s="11"/>
      <c r="C376" s="11">
        <v>1</v>
      </c>
      <c r="D376" s="11"/>
      <c r="E376" s="11"/>
      <c r="F376" s="11">
        <v>1</v>
      </c>
    </row>
    <row r="377" spans="1:6" x14ac:dyDescent="0.2">
      <c r="A377" s="16">
        <v>69.177215189873422</v>
      </c>
      <c r="B377" s="11"/>
      <c r="C377" s="11">
        <v>1</v>
      </c>
      <c r="D377" s="11"/>
      <c r="E377" s="11"/>
      <c r="F377" s="11">
        <v>1</v>
      </c>
    </row>
    <row r="378" spans="1:6" x14ac:dyDescent="0.2">
      <c r="A378" s="16">
        <v>69.276315789473685</v>
      </c>
      <c r="B378" s="11"/>
      <c r="C378" s="11">
        <v>1</v>
      </c>
      <c r="D378" s="11"/>
      <c r="E378" s="11"/>
      <c r="F378" s="11">
        <v>1</v>
      </c>
    </row>
    <row r="379" spans="1:6" x14ac:dyDescent="0.2">
      <c r="A379" s="16">
        <v>69.45</v>
      </c>
      <c r="B379" s="11"/>
      <c r="C379" s="11">
        <v>1</v>
      </c>
      <c r="D379" s="11"/>
      <c r="E379" s="11"/>
      <c r="F379" s="11">
        <v>1</v>
      </c>
    </row>
    <row r="380" spans="1:6" x14ac:dyDescent="0.2">
      <c r="A380" s="16">
        <v>69.598615916955026</v>
      </c>
      <c r="B380" s="11"/>
      <c r="C380" s="11">
        <v>1</v>
      </c>
      <c r="D380" s="11"/>
      <c r="E380" s="11"/>
      <c r="F380" s="11">
        <v>1</v>
      </c>
    </row>
    <row r="381" spans="1:6" x14ac:dyDescent="0.2">
      <c r="A381" s="16">
        <v>70.094158075601371</v>
      </c>
      <c r="B381" s="11">
        <v>1</v>
      </c>
      <c r="C381" s="11"/>
      <c r="D381" s="11"/>
      <c r="E381" s="11"/>
      <c r="F381" s="11">
        <v>1</v>
      </c>
    </row>
    <row r="382" spans="1:6" x14ac:dyDescent="0.2">
      <c r="A382" s="16">
        <v>70.145182291666657</v>
      </c>
      <c r="B382" s="11"/>
      <c r="C382" s="11">
        <v>1</v>
      </c>
      <c r="D382" s="11"/>
      <c r="E382" s="11"/>
      <c r="F382" s="11">
        <v>1</v>
      </c>
    </row>
    <row r="383" spans="1:6" x14ac:dyDescent="0.2">
      <c r="A383" s="16">
        <v>70.925816023738875</v>
      </c>
      <c r="B383" s="11"/>
      <c r="C383" s="11">
        <v>1</v>
      </c>
      <c r="D383" s="11"/>
      <c r="E383" s="11"/>
      <c r="F383" s="11">
        <v>1</v>
      </c>
    </row>
    <row r="384" spans="1:6" x14ac:dyDescent="0.2">
      <c r="A384" s="16">
        <v>71.27272727272728</v>
      </c>
      <c r="B384" s="11"/>
      <c r="C384" s="11">
        <v>1</v>
      </c>
      <c r="D384" s="11"/>
      <c r="E384" s="11"/>
      <c r="F384" s="11">
        <v>1</v>
      </c>
    </row>
    <row r="385" spans="1:6" x14ac:dyDescent="0.2">
      <c r="A385" s="16">
        <v>71.770351758793964</v>
      </c>
      <c r="B385" s="11"/>
      <c r="C385" s="11">
        <v>1</v>
      </c>
      <c r="D385" s="11"/>
      <c r="E385" s="11"/>
      <c r="F385" s="11">
        <v>1</v>
      </c>
    </row>
    <row r="386" spans="1:6" x14ac:dyDescent="0.2">
      <c r="A386" s="16">
        <v>71.8</v>
      </c>
      <c r="B386" s="11"/>
      <c r="C386" s="11">
        <v>1</v>
      </c>
      <c r="D386" s="11"/>
      <c r="E386" s="11"/>
      <c r="F386" s="11">
        <v>1</v>
      </c>
    </row>
    <row r="387" spans="1:6" x14ac:dyDescent="0.2">
      <c r="A387" s="16">
        <v>72.51898734177216</v>
      </c>
      <c r="B387" s="11"/>
      <c r="C387" s="11">
        <v>1</v>
      </c>
      <c r="D387" s="11"/>
      <c r="E387" s="11"/>
      <c r="F387" s="11">
        <v>1</v>
      </c>
    </row>
    <row r="388" spans="1:6" x14ac:dyDescent="0.2">
      <c r="A388" s="16">
        <v>72.653061224489804</v>
      </c>
      <c r="B388" s="11"/>
      <c r="C388" s="11">
        <v>1</v>
      </c>
      <c r="D388" s="11"/>
      <c r="E388" s="11"/>
      <c r="F388" s="11">
        <v>1</v>
      </c>
    </row>
    <row r="389" spans="1:6" x14ac:dyDescent="0.2">
      <c r="A389" s="16">
        <v>72.893617021276597</v>
      </c>
      <c r="B389" s="11"/>
      <c r="C389" s="11">
        <v>1</v>
      </c>
      <c r="D389" s="11"/>
      <c r="E389" s="11"/>
      <c r="F389" s="11">
        <v>1</v>
      </c>
    </row>
    <row r="390" spans="1:6" x14ac:dyDescent="0.2">
      <c r="A390" s="16">
        <v>72.939393939393938</v>
      </c>
      <c r="B390" s="11"/>
      <c r="C390" s="11">
        <v>1</v>
      </c>
      <c r="D390" s="11"/>
      <c r="E390" s="11"/>
      <c r="F390" s="11">
        <v>1</v>
      </c>
    </row>
    <row r="391" spans="1:6" x14ac:dyDescent="0.2">
      <c r="A391" s="16">
        <v>73.939560439560438</v>
      </c>
      <c r="B391" s="11">
        <v>1</v>
      </c>
      <c r="C391" s="11"/>
      <c r="D391" s="11"/>
      <c r="E391" s="11"/>
      <c r="F391" s="11">
        <v>1</v>
      </c>
    </row>
    <row r="392" spans="1:6" x14ac:dyDescent="0.2">
      <c r="A392" s="16">
        <v>73.957142857142856</v>
      </c>
      <c r="B392" s="11"/>
      <c r="C392" s="11">
        <v>1</v>
      </c>
      <c r="D392" s="11"/>
      <c r="E392" s="11"/>
      <c r="F392" s="11">
        <v>1</v>
      </c>
    </row>
    <row r="393" spans="1:6" x14ac:dyDescent="0.2">
      <c r="A393" s="16">
        <v>74.077834179357026</v>
      </c>
      <c r="B393" s="11"/>
      <c r="C393" s="11">
        <v>1</v>
      </c>
      <c r="D393" s="11"/>
      <c r="E393" s="11"/>
      <c r="F393" s="11">
        <v>1</v>
      </c>
    </row>
    <row r="394" spans="1:6" x14ac:dyDescent="0.2">
      <c r="A394" s="16">
        <v>74.834782608695647</v>
      </c>
      <c r="B394" s="11"/>
      <c r="C394" s="11">
        <v>1</v>
      </c>
      <c r="D394" s="11"/>
      <c r="E394" s="11"/>
      <c r="F394" s="11">
        <v>1</v>
      </c>
    </row>
    <row r="395" spans="1:6" x14ac:dyDescent="0.2">
      <c r="A395" s="16">
        <v>75.135802469135797</v>
      </c>
      <c r="B395" s="11"/>
      <c r="C395" s="11">
        <v>1</v>
      </c>
      <c r="D395" s="11"/>
      <c r="E395" s="11"/>
      <c r="F395" s="11">
        <v>1</v>
      </c>
    </row>
    <row r="396" spans="1:6" x14ac:dyDescent="0.2">
      <c r="A396" s="16">
        <v>75.292682926829272</v>
      </c>
      <c r="B396" s="11">
        <v>1</v>
      </c>
      <c r="C396" s="11"/>
      <c r="D396" s="11"/>
      <c r="E396" s="11"/>
      <c r="F396" s="11">
        <v>1</v>
      </c>
    </row>
    <row r="397" spans="1:6" x14ac:dyDescent="0.2">
      <c r="A397" s="16">
        <v>76.42361623616236</v>
      </c>
      <c r="B397" s="11"/>
      <c r="C397" s="11">
        <v>1</v>
      </c>
      <c r="D397" s="11"/>
      <c r="E397" s="11"/>
      <c r="F397" s="11">
        <v>1</v>
      </c>
    </row>
    <row r="398" spans="1:6" x14ac:dyDescent="0.2">
      <c r="A398" s="16">
        <v>76.708333333333329</v>
      </c>
      <c r="B398" s="11">
        <v>1</v>
      </c>
      <c r="C398" s="11"/>
      <c r="D398" s="11"/>
      <c r="E398" s="11"/>
      <c r="F398" s="11">
        <v>1</v>
      </c>
    </row>
    <row r="399" spans="1:6" x14ac:dyDescent="0.2">
      <c r="A399" s="16">
        <v>76.766756032171585</v>
      </c>
      <c r="B399" s="11"/>
      <c r="C399" s="11">
        <v>1</v>
      </c>
      <c r="D399" s="11"/>
      <c r="E399" s="11"/>
      <c r="F399" s="11">
        <v>1</v>
      </c>
    </row>
    <row r="400" spans="1:6" x14ac:dyDescent="0.2">
      <c r="A400" s="16">
        <v>77.102702702702715</v>
      </c>
      <c r="B400" s="11"/>
      <c r="C400" s="11">
        <v>1</v>
      </c>
      <c r="D400" s="11"/>
      <c r="E400" s="11"/>
      <c r="F400" s="11">
        <v>1</v>
      </c>
    </row>
    <row r="401" spans="1:6" x14ac:dyDescent="0.2">
      <c r="A401" s="16">
        <v>77.239999999999995</v>
      </c>
      <c r="B401" s="11"/>
      <c r="C401" s="11">
        <v>1</v>
      </c>
      <c r="D401" s="11"/>
      <c r="E401" s="11"/>
      <c r="F401" s="11">
        <v>1</v>
      </c>
    </row>
    <row r="402" spans="1:6" x14ac:dyDescent="0.2">
      <c r="A402" s="16">
        <v>77.373333333333335</v>
      </c>
      <c r="B402" s="11"/>
      <c r="C402" s="11">
        <v>1</v>
      </c>
      <c r="D402" s="11"/>
      <c r="E402" s="11"/>
      <c r="F402" s="11">
        <v>1</v>
      </c>
    </row>
    <row r="403" spans="1:6" x14ac:dyDescent="0.2">
      <c r="A403" s="16">
        <v>77.400977995110026</v>
      </c>
      <c r="B403" s="11"/>
      <c r="C403" s="11">
        <v>1</v>
      </c>
      <c r="D403" s="11"/>
      <c r="E403" s="11"/>
      <c r="F403" s="11">
        <v>1</v>
      </c>
    </row>
    <row r="404" spans="1:6" x14ac:dyDescent="0.2">
      <c r="A404" s="16">
        <v>77.632653061224488</v>
      </c>
      <c r="B404" s="11">
        <v>1</v>
      </c>
      <c r="C404" s="11"/>
      <c r="D404" s="11"/>
      <c r="E404" s="11"/>
      <c r="F404" s="11">
        <v>1</v>
      </c>
    </row>
    <row r="405" spans="1:6" x14ac:dyDescent="0.2">
      <c r="A405" s="16">
        <v>78.106590724165997</v>
      </c>
      <c r="B405" s="11"/>
      <c r="C405" s="11">
        <v>1</v>
      </c>
      <c r="D405" s="11"/>
      <c r="E405" s="11"/>
      <c r="F405" s="11">
        <v>1</v>
      </c>
    </row>
    <row r="406" spans="1:6" x14ac:dyDescent="0.2">
      <c r="A406" s="16">
        <v>78.181818181818187</v>
      </c>
      <c r="B406" s="11"/>
      <c r="C406" s="11">
        <v>1</v>
      </c>
      <c r="D406" s="11"/>
      <c r="E406" s="11"/>
      <c r="F406" s="11">
        <v>1</v>
      </c>
    </row>
    <row r="407" spans="1:6" x14ac:dyDescent="0.2">
      <c r="A407" s="16">
        <v>78.531302876480552</v>
      </c>
      <c r="B407" s="11">
        <v>1</v>
      </c>
      <c r="C407" s="11"/>
      <c r="D407" s="11"/>
      <c r="E407" s="11"/>
      <c r="F407" s="11">
        <v>1</v>
      </c>
    </row>
    <row r="408" spans="1:6" x14ac:dyDescent="0.2">
      <c r="A408" s="16">
        <v>78.615384615384613</v>
      </c>
      <c r="B408" s="11"/>
      <c r="C408" s="11">
        <v>1</v>
      </c>
      <c r="D408" s="11"/>
      <c r="E408" s="11"/>
      <c r="F408" s="11">
        <v>1</v>
      </c>
    </row>
    <row r="409" spans="1:6" x14ac:dyDescent="0.2">
      <c r="A409" s="16">
        <v>78.831325301204828</v>
      </c>
      <c r="B409" s="11">
        <v>1</v>
      </c>
      <c r="C409" s="11"/>
      <c r="D409" s="11"/>
      <c r="E409" s="11"/>
      <c r="F409" s="11">
        <v>1</v>
      </c>
    </row>
    <row r="410" spans="1:6" x14ac:dyDescent="0.2">
      <c r="A410" s="16">
        <v>79.008248730964468</v>
      </c>
      <c r="B410" s="11"/>
      <c r="C410" s="11">
        <v>1</v>
      </c>
      <c r="D410" s="11"/>
      <c r="E410" s="11"/>
      <c r="F410" s="11">
        <v>1</v>
      </c>
    </row>
    <row r="411" spans="1:6" x14ac:dyDescent="0.2">
      <c r="A411" s="16">
        <v>79.411764705882348</v>
      </c>
      <c r="B411" s="11"/>
      <c r="C411" s="11">
        <v>1</v>
      </c>
      <c r="D411" s="11"/>
      <c r="E411" s="11"/>
      <c r="F411" s="11">
        <v>1</v>
      </c>
    </row>
    <row r="412" spans="1:6" x14ac:dyDescent="0.2">
      <c r="A412" s="16">
        <v>79.95</v>
      </c>
      <c r="B412" s="11"/>
      <c r="C412" s="11">
        <v>1</v>
      </c>
      <c r="D412" s="11"/>
      <c r="E412" s="11"/>
      <c r="F412" s="11">
        <v>1</v>
      </c>
    </row>
    <row r="413" spans="1:6" x14ac:dyDescent="0.2">
      <c r="A413" s="16">
        <v>79.951577402787962</v>
      </c>
      <c r="B413" s="11">
        <v>1</v>
      </c>
      <c r="C413" s="11"/>
      <c r="D413" s="11"/>
      <c r="E413" s="11"/>
      <c r="F413" s="11">
        <v>1</v>
      </c>
    </row>
    <row r="414" spans="1:6" x14ac:dyDescent="0.2">
      <c r="A414" s="16">
        <v>80.300000000000011</v>
      </c>
      <c r="B414" s="11"/>
      <c r="C414" s="11">
        <v>1</v>
      </c>
      <c r="D414" s="11"/>
      <c r="E414" s="11"/>
      <c r="F414" s="11">
        <v>1</v>
      </c>
    </row>
    <row r="415" spans="1:6" x14ac:dyDescent="0.2">
      <c r="A415" s="16">
        <v>80.306347746090154</v>
      </c>
      <c r="B415" s="11"/>
      <c r="C415" s="11">
        <v>1</v>
      </c>
      <c r="D415" s="11"/>
      <c r="E415" s="11"/>
      <c r="F415" s="11">
        <v>1</v>
      </c>
    </row>
    <row r="416" spans="1:6" x14ac:dyDescent="0.2">
      <c r="A416" s="16">
        <v>81.348423194303152</v>
      </c>
      <c r="B416" s="11"/>
      <c r="C416" s="11">
        <v>1</v>
      </c>
      <c r="D416" s="11"/>
      <c r="E416" s="11"/>
      <c r="F416" s="11">
        <v>1</v>
      </c>
    </row>
    <row r="417" spans="1:6" x14ac:dyDescent="0.2">
      <c r="A417" s="16">
        <v>81.42</v>
      </c>
      <c r="B417" s="11"/>
      <c r="C417" s="11">
        <v>1</v>
      </c>
      <c r="D417" s="11"/>
      <c r="E417" s="11"/>
      <c r="F417" s="11">
        <v>1</v>
      </c>
    </row>
    <row r="418" spans="1:6" x14ac:dyDescent="0.2">
      <c r="A418" s="16">
        <v>81.736263736263737</v>
      </c>
      <c r="B418" s="11"/>
      <c r="C418" s="11">
        <v>1</v>
      </c>
      <c r="D418" s="11"/>
      <c r="E418" s="11"/>
      <c r="F418" s="11">
        <v>1</v>
      </c>
    </row>
    <row r="419" spans="1:6" x14ac:dyDescent="0.2">
      <c r="A419" s="16">
        <v>82.028169014084511</v>
      </c>
      <c r="B419" s="11"/>
      <c r="C419" s="11">
        <v>1</v>
      </c>
      <c r="D419" s="11"/>
      <c r="E419" s="11"/>
      <c r="F419" s="11">
        <v>1</v>
      </c>
    </row>
    <row r="420" spans="1:6" x14ac:dyDescent="0.2">
      <c r="A420" s="16">
        <v>82.044117647058826</v>
      </c>
      <c r="B420" s="11"/>
      <c r="C420" s="11">
        <v>1</v>
      </c>
      <c r="D420" s="11"/>
      <c r="E420" s="11"/>
      <c r="F420" s="11">
        <v>1</v>
      </c>
    </row>
    <row r="421" spans="1:6" x14ac:dyDescent="0.2">
      <c r="A421" s="16">
        <v>82.617647058823536</v>
      </c>
      <c r="B421" s="11"/>
      <c r="C421" s="11">
        <v>1</v>
      </c>
      <c r="D421" s="11"/>
      <c r="E421" s="11"/>
      <c r="F421" s="11">
        <v>1</v>
      </c>
    </row>
    <row r="422" spans="1:6" x14ac:dyDescent="0.2">
      <c r="A422" s="16">
        <v>82.714285714285722</v>
      </c>
      <c r="B422" s="11"/>
      <c r="C422" s="11">
        <v>1</v>
      </c>
      <c r="D422" s="11"/>
      <c r="E422" s="11"/>
      <c r="F422" s="11">
        <v>1</v>
      </c>
    </row>
    <row r="423" spans="1:6" x14ac:dyDescent="0.2">
      <c r="A423" s="16">
        <v>82.875</v>
      </c>
      <c r="B423" s="11"/>
      <c r="C423" s="11">
        <v>1</v>
      </c>
      <c r="D423" s="11"/>
      <c r="E423" s="11"/>
      <c r="F423" s="11">
        <v>1</v>
      </c>
    </row>
    <row r="424" spans="1:6" x14ac:dyDescent="0.2">
      <c r="A424" s="16">
        <v>83.119402985074629</v>
      </c>
      <c r="B424" s="11"/>
      <c r="C424" s="11">
        <v>1</v>
      </c>
      <c r="D424" s="11"/>
      <c r="E424" s="11"/>
      <c r="F424" s="11">
        <v>1</v>
      </c>
    </row>
    <row r="425" spans="1:6" x14ac:dyDescent="0.2">
      <c r="A425" s="16">
        <v>83.193877551020407</v>
      </c>
      <c r="B425" s="11"/>
      <c r="C425" s="11">
        <v>1</v>
      </c>
      <c r="D425" s="11"/>
      <c r="E425" s="11"/>
      <c r="F425" s="11">
        <v>1</v>
      </c>
    </row>
    <row r="426" spans="1:6" x14ac:dyDescent="0.2">
      <c r="A426" s="16">
        <v>83.622641509433961</v>
      </c>
      <c r="B426" s="11"/>
      <c r="C426" s="11">
        <v>1</v>
      </c>
      <c r="D426" s="11"/>
      <c r="E426" s="11"/>
      <c r="F426" s="11">
        <v>1</v>
      </c>
    </row>
    <row r="427" spans="1:6" x14ac:dyDescent="0.2">
      <c r="A427" s="16">
        <v>83.813278008298752</v>
      </c>
      <c r="B427" s="11"/>
      <c r="C427" s="11">
        <v>1</v>
      </c>
      <c r="D427" s="11"/>
      <c r="E427" s="11"/>
      <c r="F427" s="11">
        <v>1</v>
      </c>
    </row>
    <row r="428" spans="1:6" x14ac:dyDescent="0.2">
      <c r="A428" s="16">
        <v>83.904860392967933</v>
      </c>
      <c r="B428" s="11"/>
      <c r="C428" s="11">
        <v>1</v>
      </c>
      <c r="D428" s="11"/>
      <c r="E428" s="11"/>
      <c r="F428" s="11">
        <v>1</v>
      </c>
    </row>
    <row r="429" spans="1:6" x14ac:dyDescent="0.2">
      <c r="A429" s="16">
        <v>84.131868131868131</v>
      </c>
      <c r="B429" s="11"/>
      <c r="C429" s="11">
        <v>1</v>
      </c>
      <c r="D429" s="11"/>
      <c r="E429" s="11"/>
      <c r="F429" s="11">
        <v>1</v>
      </c>
    </row>
    <row r="430" spans="1:6" x14ac:dyDescent="0.2">
      <c r="A430" s="16">
        <v>84.19047619047619</v>
      </c>
      <c r="B430" s="11"/>
      <c r="C430" s="11">
        <v>1</v>
      </c>
      <c r="D430" s="11"/>
      <c r="E430" s="11"/>
      <c r="F430" s="11">
        <v>1</v>
      </c>
    </row>
    <row r="431" spans="1:6" x14ac:dyDescent="0.2">
      <c r="A431" s="16">
        <v>84.391891891891888</v>
      </c>
      <c r="B431" s="11"/>
      <c r="C431" s="11">
        <v>1</v>
      </c>
      <c r="D431" s="11"/>
      <c r="E431" s="11"/>
      <c r="F431" s="11">
        <v>1</v>
      </c>
    </row>
    <row r="432" spans="1:6" x14ac:dyDescent="0.2">
      <c r="A432" s="16">
        <v>84.669291338582681</v>
      </c>
      <c r="B432" s="11"/>
      <c r="C432" s="11">
        <v>1</v>
      </c>
      <c r="D432" s="11"/>
      <c r="E432" s="11"/>
      <c r="F432" s="11">
        <v>1</v>
      </c>
    </row>
    <row r="433" spans="1:6" x14ac:dyDescent="0.2">
      <c r="A433" s="16">
        <v>84.694915254237287</v>
      </c>
      <c r="B433" s="11"/>
      <c r="C433" s="11">
        <v>1</v>
      </c>
      <c r="D433" s="11"/>
      <c r="E433" s="11"/>
      <c r="F433" s="11">
        <v>1</v>
      </c>
    </row>
    <row r="434" spans="1:6" x14ac:dyDescent="0.2">
      <c r="A434" s="16">
        <v>84.699787460148784</v>
      </c>
      <c r="B434" s="11"/>
      <c r="C434" s="11">
        <v>1</v>
      </c>
      <c r="D434" s="11"/>
      <c r="E434" s="11"/>
      <c r="F434" s="11">
        <v>1</v>
      </c>
    </row>
    <row r="435" spans="1:6" x14ac:dyDescent="0.2">
      <c r="A435" s="16">
        <v>84.824037184594957</v>
      </c>
      <c r="B435" s="11"/>
      <c r="C435" s="11">
        <v>1</v>
      </c>
      <c r="D435" s="11"/>
      <c r="E435" s="11"/>
      <c r="F435" s="11">
        <v>1</v>
      </c>
    </row>
    <row r="436" spans="1:6" x14ac:dyDescent="0.2">
      <c r="A436" s="16">
        <v>84.930555555555557</v>
      </c>
      <c r="B436" s="11"/>
      <c r="C436" s="11">
        <v>1</v>
      </c>
      <c r="D436" s="11"/>
      <c r="E436" s="11"/>
      <c r="F436" s="11">
        <v>1</v>
      </c>
    </row>
    <row r="437" spans="1:6" x14ac:dyDescent="0.2">
      <c r="A437" s="16">
        <v>85.054545454545448</v>
      </c>
      <c r="B437" s="11"/>
      <c r="C437" s="11">
        <v>1</v>
      </c>
      <c r="D437" s="11"/>
      <c r="E437" s="11"/>
      <c r="F437" s="11">
        <v>1</v>
      </c>
    </row>
    <row r="438" spans="1:6" x14ac:dyDescent="0.2">
      <c r="A438" s="16">
        <v>86.220633299284984</v>
      </c>
      <c r="B438" s="11"/>
      <c r="C438" s="11">
        <v>1</v>
      </c>
      <c r="D438" s="11"/>
      <c r="E438" s="11"/>
      <c r="F438" s="11">
        <v>1</v>
      </c>
    </row>
    <row r="439" spans="1:6" x14ac:dyDescent="0.2">
      <c r="A439" s="16">
        <v>86.386203150461711</v>
      </c>
      <c r="B439" s="11"/>
      <c r="C439" s="11">
        <v>1</v>
      </c>
      <c r="D439" s="11"/>
      <c r="E439" s="11"/>
      <c r="F439" s="11">
        <v>1</v>
      </c>
    </row>
    <row r="440" spans="1:6" x14ac:dyDescent="0.2">
      <c r="A440" s="16">
        <v>86.807920792079202</v>
      </c>
      <c r="B440" s="11"/>
      <c r="C440" s="11">
        <v>1</v>
      </c>
      <c r="D440" s="11"/>
      <c r="E440" s="11"/>
      <c r="F440" s="11">
        <v>1</v>
      </c>
    </row>
    <row r="441" spans="1:6" x14ac:dyDescent="0.2">
      <c r="A441" s="16">
        <v>86.867834394904463</v>
      </c>
      <c r="B441" s="11"/>
      <c r="C441" s="11">
        <v>1</v>
      </c>
      <c r="D441" s="11"/>
      <c r="E441" s="11"/>
      <c r="F441" s="11">
        <v>1</v>
      </c>
    </row>
    <row r="442" spans="1:6" x14ac:dyDescent="0.2">
      <c r="A442" s="16">
        <v>87.008284023668637</v>
      </c>
      <c r="B442" s="11"/>
      <c r="C442" s="11">
        <v>1</v>
      </c>
      <c r="D442" s="11"/>
      <c r="E442" s="11"/>
      <c r="F442" s="11">
        <v>1</v>
      </c>
    </row>
    <row r="443" spans="1:6" x14ac:dyDescent="0.2">
      <c r="A443" s="16">
        <v>87.211757648470297</v>
      </c>
      <c r="B443" s="11"/>
      <c r="C443" s="11">
        <v>1</v>
      </c>
      <c r="D443" s="11"/>
      <c r="E443" s="11"/>
      <c r="F443" s="11">
        <v>1</v>
      </c>
    </row>
    <row r="444" spans="1:6" x14ac:dyDescent="0.2">
      <c r="A444" s="16">
        <v>87.679487179487182</v>
      </c>
      <c r="B444" s="11"/>
      <c r="C444" s="11">
        <v>1</v>
      </c>
      <c r="D444" s="11"/>
      <c r="E444" s="11"/>
      <c r="F444" s="11">
        <v>1</v>
      </c>
    </row>
    <row r="445" spans="1:6" x14ac:dyDescent="0.2">
      <c r="A445" s="16">
        <v>88</v>
      </c>
      <c r="B445" s="11"/>
      <c r="C445" s="11">
        <v>1</v>
      </c>
      <c r="D445" s="11"/>
      <c r="E445" s="11"/>
      <c r="F445" s="11">
        <v>1</v>
      </c>
    </row>
    <row r="446" spans="1:6" x14ac:dyDescent="0.2">
      <c r="A446" s="16">
        <v>88.166666666666671</v>
      </c>
      <c r="B446" s="11"/>
      <c r="C446" s="11"/>
      <c r="D446" s="11">
        <v>1</v>
      </c>
      <c r="E446" s="11"/>
      <c r="F446" s="11">
        <v>1</v>
      </c>
    </row>
    <row r="447" spans="1:6" x14ac:dyDescent="0.2">
      <c r="A447" s="16">
        <v>88.47941026944585</v>
      </c>
      <c r="B447" s="11"/>
      <c r="C447" s="11">
        <v>1</v>
      </c>
      <c r="D447" s="11"/>
      <c r="E447" s="11"/>
      <c r="F447" s="11">
        <v>1</v>
      </c>
    </row>
    <row r="448" spans="1:6" x14ac:dyDescent="0.2">
      <c r="A448" s="16">
        <v>88.599797365754824</v>
      </c>
      <c r="B448" s="11"/>
      <c r="C448" s="11">
        <v>1</v>
      </c>
      <c r="D448" s="11"/>
      <c r="E448" s="11"/>
      <c r="F448" s="11">
        <v>1</v>
      </c>
    </row>
    <row r="449" spans="1:6" x14ac:dyDescent="0.2">
      <c r="A449" s="16">
        <v>88.803571428571431</v>
      </c>
      <c r="B449" s="11"/>
      <c r="C449" s="11">
        <v>1</v>
      </c>
      <c r="D449" s="11"/>
      <c r="E449" s="11"/>
      <c r="F449" s="11">
        <v>1</v>
      </c>
    </row>
    <row r="450" spans="1:6" x14ac:dyDescent="0.2">
      <c r="A450" s="16">
        <v>88.815837937384899</v>
      </c>
      <c r="B450" s="11">
        <v>1</v>
      </c>
      <c r="C450" s="11"/>
      <c r="D450" s="11"/>
      <c r="E450" s="11"/>
      <c r="F450" s="11">
        <v>1</v>
      </c>
    </row>
    <row r="451" spans="1:6" x14ac:dyDescent="0.2">
      <c r="A451" s="16">
        <v>89.021399176954731</v>
      </c>
      <c r="B451" s="11"/>
      <c r="C451" s="11">
        <v>1</v>
      </c>
      <c r="D451" s="11"/>
      <c r="E451" s="11"/>
      <c r="F451" s="11">
        <v>1</v>
      </c>
    </row>
    <row r="452" spans="1:6" x14ac:dyDescent="0.2">
      <c r="A452" s="16">
        <v>89.349206349206341</v>
      </c>
      <c r="B452" s="11"/>
      <c r="C452" s="11">
        <v>1</v>
      </c>
      <c r="D452" s="11"/>
      <c r="E452" s="11"/>
      <c r="F452" s="11">
        <v>1</v>
      </c>
    </row>
    <row r="453" spans="1:6" x14ac:dyDescent="0.2">
      <c r="A453" s="16">
        <v>89.618243243243242</v>
      </c>
      <c r="B453" s="11"/>
      <c r="C453" s="11">
        <v>1</v>
      </c>
      <c r="D453" s="11"/>
      <c r="E453" s="11"/>
      <c r="F453" s="11">
        <v>1</v>
      </c>
    </row>
    <row r="454" spans="1:6" x14ac:dyDescent="0.2">
      <c r="A454" s="16">
        <v>89.73668341708543</v>
      </c>
      <c r="B454" s="11"/>
      <c r="C454" s="11">
        <v>1</v>
      </c>
      <c r="D454" s="11"/>
      <c r="E454" s="11"/>
      <c r="F454" s="11">
        <v>1</v>
      </c>
    </row>
    <row r="455" spans="1:6" x14ac:dyDescent="0.2">
      <c r="A455" s="16">
        <v>89.738979118329468</v>
      </c>
      <c r="B455" s="11"/>
      <c r="C455" s="11">
        <v>1</v>
      </c>
      <c r="D455" s="11"/>
      <c r="E455" s="11"/>
      <c r="F455" s="11">
        <v>1</v>
      </c>
    </row>
    <row r="456" spans="1:6" x14ac:dyDescent="0.2">
      <c r="A456" s="16">
        <v>89.86666666666666</v>
      </c>
      <c r="B456" s="11"/>
      <c r="C456" s="11">
        <v>1</v>
      </c>
      <c r="D456" s="11"/>
      <c r="E456" s="11"/>
      <c r="F456" s="11">
        <v>1</v>
      </c>
    </row>
    <row r="457" spans="1:6" x14ac:dyDescent="0.2">
      <c r="A457" s="16">
        <v>89.870129870129873</v>
      </c>
      <c r="B457" s="11"/>
      <c r="C457" s="11">
        <v>1</v>
      </c>
      <c r="D457" s="11"/>
      <c r="E457" s="11"/>
      <c r="F457" s="11">
        <v>1</v>
      </c>
    </row>
    <row r="458" spans="1:6" x14ac:dyDescent="0.2">
      <c r="A458" s="16">
        <v>90.063492063492063</v>
      </c>
      <c r="B458" s="11"/>
      <c r="C458" s="11">
        <v>1</v>
      </c>
      <c r="D458" s="11"/>
      <c r="E458" s="11"/>
      <c r="F458" s="11">
        <v>1</v>
      </c>
    </row>
    <row r="459" spans="1:6" x14ac:dyDescent="0.2">
      <c r="A459" s="16">
        <v>90.25</v>
      </c>
      <c r="B459" s="11">
        <v>1</v>
      </c>
      <c r="C459" s="11"/>
      <c r="D459" s="11"/>
      <c r="E459" s="11"/>
      <c r="F459" s="11">
        <v>1</v>
      </c>
    </row>
    <row r="460" spans="1:6" x14ac:dyDescent="0.2">
      <c r="A460" s="16">
        <v>90.633333333333326</v>
      </c>
      <c r="B460" s="11"/>
      <c r="C460" s="11">
        <v>1</v>
      </c>
      <c r="D460" s="11"/>
      <c r="E460" s="11"/>
      <c r="F460" s="11">
        <v>1</v>
      </c>
    </row>
    <row r="461" spans="1:6" x14ac:dyDescent="0.2">
      <c r="A461" s="16">
        <v>90.675916230366497</v>
      </c>
      <c r="B461" s="11">
        <v>1</v>
      </c>
      <c r="C461" s="11"/>
      <c r="D461" s="11"/>
      <c r="E461" s="11"/>
      <c r="F461" s="11">
        <v>1</v>
      </c>
    </row>
    <row r="462" spans="1:6" x14ac:dyDescent="0.2">
      <c r="A462" s="16">
        <v>90.723076923076931</v>
      </c>
      <c r="B462" s="11"/>
      <c r="C462" s="11">
        <v>1</v>
      </c>
      <c r="D462" s="11"/>
      <c r="E462" s="11"/>
      <c r="F462" s="11">
        <v>1</v>
      </c>
    </row>
    <row r="463" spans="1:6" x14ac:dyDescent="0.2">
      <c r="A463" s="16">
        <v>91.520972644376897</v>
      </c>
      <c r="B463" s="11"/>
      <c r="C463" s="11">
        <v>1</v>
      </c>
      <c r="D463" s="11"/>
      <c r="E463" s="11"/>
      <c r="F463" s="11">
        <v>1</v>
      </c>
    </row>
    <row r="464" spans="1:6" x14ac:dyDescent="0.2">
      <c r="A464" s="16">
        <v>91.740952380952379</v>
      </c>
      <c r="B464" s="11"/>
      <c r="C464" s="11">
        <v>1</v>
      </c>
      <c r="D464" s="11"/>
      <c r="E464" s="11"/>
      <c r="F464" s="11">
        <v>1</v>
      </c>
    </row>
    <row r="465" spans="1:6" x14ac:dyDescent="0.2">
      <c r="A465" s="16">
        <v>91.867805186590772</v>
      </c>
      <c r="B465" s="11"/>
      <c r="C465" s="11">
        <v>1</v>
      </c>
      <c r="D465" s="11"/>
      <c r="E465" s="11"/>
      <c r="F465" s="11">
        <v>1</v>
      </c>
    </row>
    <row r="466" spans="1:6" x14ac:dyDescent="0.2">
      <c r="A466" s="16">
        <v>91.984615384615381</v>
      </c>
      <c r="B466" s="11"/>
      <c r="C466" s="11">
        <v>1</v>
      </c>
      <c r="D466" s="11"/>
      <c r="E466" s="11"/>
      <c r="F466" s="11">
        <v>1</v>
      </c>
    </row>
    <row r="467" spans="1:6" x14ac:dyDescent="0.2">
      <c r="A467" s="16">
        <v>92.1875</v>
      </c>
      <c r="B467" s="11"/>
      <c r="C467" s="11">
        <v>1</v>
      </c>
      <c r="D467" s="11"/>
      <c r="E467" s="11"/>
      <c r="F467" s="11">
        <v>1</v>
      </c>
    </row>
    <row r="468" spans="1:6" x14ac:dyDescent="0.2">
      <c r="A468" s="16">
        <v>92.320000000000007</v>
      </c>
      <c r="B468" s="11"/>
      <c r="C468" s="11">
        <v>1</v>
      </c>
      <c r="D468" s="11"/>
      <c r="E468" s="11"/>
      <c r="F468" s="11">
        <v>1</v>
      </c>
    </row>
    <row r="469" spans="1:6" x14ac:dyDescent="0.2">
      <c r="A469" s="16">
        <v>92.448275862068968</v>
      </c>
      <c r="B469" s="11">
        <v>1</v>
      </c>
      <c r="C469" s="11"/>
      <c r="D469" s="11"/>
      <c r="E469" s="11"/>
      <c r="F469" s="11">
        <v>1</v>
      </c>
    </row>
    <row r="470" spans="1:6" x14ac:dyDescent="0.2">
      <c r="A470" s="16">
        <v>92.74598393574297</v>
      </c>
      <c r="B470" s="11"/>
      <c r="C470" s="11">
        <v>1</v>
      </c>
      <c r="D470" s="11"/>
      <c r="E470" s="11"/>
      <c r="F470" s="11">
        <v>1</v>
      </c>
    </row>
    <row r="471" spans="1:6" x14ac:dyDescent="0.2">
      <c r="A471" s="16">
        <v>92.911504424778755</v>
      </c>
      <c r="B471" s="11"/>
      <c r="C471" s="11">
        <v>1</v>
      </c>
      <c r="D471" s="11"/>
      <c r="E471" s="11"/>
      <c r="F471" s="11">
        <v>1</v>
      </c>
    </row>
    <row r="472" spans="1:6" x14ac:dyDescent="0.2">
      <c r="A472" s="16">
        <v>92.984160506863773</v>
      </c>
      <c r="B472" s="11"/>
      <c r="C472" s="11">
        <v>1</v>
      </c>
      <c r="D472" s="11"/>
      <c r="E472" s="11"/>
      <c r="F472" s="11">
        <v>1</v>
      </c>
    </row>
    <row r="473" spans="1:6" x14ac:dyDescent="0.2">
      <c r="A473" s="16">
        <v>93.81099656357388</v>
      </c>
      <c r="B473" s="11"/>
      <c r="C473" s="11">
        <v>1</v>
      </c>
      <c r="D473" s="11"/>
      <c r="E473" s="11"/>
      <c r="F473" s="11">
        <v>1</v>
      </c>
    </row>
    <row r="474" spans="1:6" x14ac:dyDescent="0.2">
      <c r="A474" s="16">
        <v>94.142857142857139</v>
      </c>
      <c r="B474" s="11"/>
      <c r="C474" s="11">
        <v>1</v>
      </c>
      <c r="D474" s="11"/>
      <c r="E474" s="11"/>
      <c r="F474" s="11">
        <v>1</v>
      </c>
    </row>
    <row r="475" spans="1:6" x14ac:dyDescent="0.2">
      <c r="A475" s="16">
        <v>94.144366197183089</v>
      </c>
      <c r="B475" s="11"/>
      <c r="C475" s="11">
        <v>1</v>
      </c>
      <c r="D475" s="11"/>
      <c r="E475" s="11"/>
      <c r="F475" s="11">
        <v>1</v>
      </c>
    </row>
    <row r="476" spans="1:6" x14ac:dyDescent="0.2">
      <c r="A476" s="16">
        <v>94.236111111111114</v>
      </c>
      <c r="B476" s="11"/>
      <c r="C476" s="11">
        <v>1</v>
      </c>
      <c r="D476" s="11"/>
      <c r="E476" s="11"/>
      <c r="F476" s="11">
        <v>1</v>
      </c>
    </row>
    <row r="477" spans="1:6" x14ac:dyDescent="0.2">
      <c r="A477" s="16">
        <v>94.242587601078171</v>
      </c>
      <c r="B477" s="11"/>
      <c r="C477" s="11">
        <v>1</v>
      </c>
      <c r="D477" s="11"/>
      <c r="E477" s="11"/>
      <c r="F477" s="11">
        <v>1</v>
      </c>
    </row>
    <row r="478" spans="1:6" x14ac:dyDescent="0.2">
      <c r="A478" s="16">
        <v>94.923371647509583</v>
      </c>
      <c r="B478" s="11"/>
      <c r="C478" s="11">
        <v>1</v>
      </c>
      <c r="D478" s="11"/>
      <c r="E478" s="11"/>
      <c r="F478" s="11">
        <v>1</v>
      </c>
    </row>
    <row r="479" spans="1:6" x14ac:dyDescent="0.2">
      <c r="A479" s="16">
        <v>95.521156936261391</v>
      </c>
      <c r="B479" s="11"/>
      <c r="C479" s="11"/>
      <c r="D479" s="11">
        <v>1</v>
      </c>
      <c r="E479" s="11"/>
      <c r="F479" s="11">
        <v>1</v>
      </c>
    </row>
    <row r="480" spans="1:6" x14ac:dyDescent="0.2">
      <c r="A480" s="16">
        <v>96</v>
      </c>
      <c r="B480" s="11"/>
      <c r="C480" s="11">
        <v>1</v>
      </c>
      <c r="D480" s="11"/>
      <c r="E480" s="11"/>
      <c r="F480" s="11">
        <v>1</v>
      </c>
    </row>
    <row r="481" spans="1:6" x14ac:dyDescent="0.2">
      <c r="A481" s="16">
        <v>96.208333333333329</v>
      </c>
      <c r="B481" s="11"/>
      <c r="C481" s="11">
        <v>1</v>
      </c>
      <c r="D481" s="11"/>
      <c r="E481" s="11"/>
      <c r="F481" s="11">
        <v>1</v>
      </c>
    </row>
    <row r="482" spans="1:6" x14ac:dyDescent="0.2">
      <c r="A482" s="16">
        <v>96.8</v>
      </c>
      <c r="B482" s="11"/>
      <c r="C482" s="11">
        <v>1</v>
      </c>
      <c r="D482" s="11"/>
      <c r="E482" s="11"/>
      <c r="F482" s="11">
        <v>1</v>
      </c>
    </row>
    <row r="483" spans="1:6" x14ac:dyDescent="0.2">
      <c r="A483" s="16">
        <v>97.032531824611041</v>
      </c>
      <c r="B483" s="11"/>
      <c r="C483" s="11">
        <v>1</v>
      </c>
      <c r="D483" s="11"/>
      <c r="E483" s="11"/>
      <c r="F483" s="11">
        <v>1</v>
      </c>
    </row>
    <row r="484" spans="1:6" x14ac:dyDescent="0.2">
      <c r="A484" s="16">
        <v>97.405219780219781</v>
      </c>
      <c r="B484" s="11"/>
      <c r="C484" s="11">
        <v>1</v>
      </c>
      <c r="D484" s="11"/>
      <c r="E484" s="11"/>
      <c r="F484" s="11">
        <v>1</v>
      </c>
    </row>
    <row r="485" spans="1:6" x14ac:dyDescent="0.2">
      <c r="A485" s="16">
        <v>97.642857142857139</v>
      </c>
      <c r="B485" s="11"/>
      <c r="C485" s="11">
        <v>1</v>
      </c>
      <c r="D485" s="11"/>
      <c r="E485" s="11"/>
      <c r="F485" s="11">
        <v>1</v>
      </c>
    </row>
    <row r="486" spans="1:6" x14ac:dyDescent="0.2">
      <c r="A486" s="16">
        <v>97.71875</v>
      </c>
      <c r="B486" s="11"/>
      <c r="C486" s="11">
        <v>1</v>
      </c>
      <c r="D486" s="11"/>
      <c r="E486" s="11"/>
      <c r="F486" s="11">
        <v>1</v>
      </c>
    </row>
    <row r="487" spans="1:6" x14ac:dyDescent="0.2">
      <c r="A487" s="16">
        <v>97.785714285714292</v>
      </c>
      <c r="B487" s="11"/>
      <c r="C487" s="11">
        <v>1</v>
      </c>
      <c r="D487" s="11"/>
      <c r="E487" s="11"/>
      <c r="F487" s="11">
        <v>1</v>
      </c>
    </row>
    <row r="488" spans="1:6" x14ac:dyDescent="0.2">
      <c r="A488" s="16">
        <v>97.868131868131869</v>
      </c>
      <c r="B488" s="11"/>
      <c r="C488" s="11">
        <v>1</v>
      </c>
      <c r="D488" s="11"/>
      <c r="E488" s="11"/>
      <c r="F488" s="11">
        <v>1</v>
      </c>
    </row>
    <row r="489" spans="1:6" x14ac:dyDescent="0.2">
      <c r="A489" s="16">
        <v>98.51111111111112</v>
      </c>
      <c r="B489" s="11"/>
      <c r="C489" s="11">
        <v>1</v>
      </c>
      <c r="D489" s="11"/>
      <c r="E489" s="11"/>
      <c r="F489" s="11">
        <v>1</v>
      </c>
    </row>
    <row r="490" spans="1:6" x14ac:dyDescent="0.2">
      <c r="A490" s="16">
        <v>98.625514403292186</v>
      </c>
      <c r="B490" s="11"/>
      <c r="C490" s="11">
        <v>1</v>
      </c>
      <c r="D490" s="11"/>
      <c r="E490" s="11"/>
      <c r="F490" s="11">
        <v>1</v>
      </c>
    </row>
    <row r="491" spans="1:6" x14ac:dyDescent="0.2">
      <c r="A491" s="16">
        <v>99.026517383618156</v>
      </c>
      <c r="B491" s="11"/>
      <c r="C491" s="11">
        <v>1</v>
      </c>
      <c r="D491" s="11"/>
      <c r="E491" s="11"/>
      <c r="F491" s="11">
        <v>1</v>
      </c>
    </row>
    <row r="492" spans="1:6" x14ac:dyDescent="0.2">
      <c r="A492" s="16">
        <v>99.39772727272728</v>
      </c>
      <c r="B492" s="11">
        <v>1</v>
      </c>
      <c r="C492" s="11"/>
      <c r="D492" s="11"/>
      <c r="E492" s="11"/>
      <c r="F492" s="11">
        <v>1</v>
      </c>
    </row>
    <row r="493" spans="1:6" x14ac:dyDescent="0.2">
      <c r="A493" s="16">
        <v>99.619450317124731</v>
      </c>
      <c r="B493" s="11"/>
      <c r="C493" s="11">
        <v>1</v>
      </c>
      <c r="D493" s="11"/>
      <c r="E493" s="11"/>
      <c r="F493" s="11">
        <v>1</v>
      </c>
    </row>
    <row r="494" spans="1:6" x14ac:dyDescent="0.2">
      <c r="A494" s="16">
        <v>99.66339869281046</v>
      </c>
      <c r="B494" s="11"/>
      <c r="C494" s="11">
        <v>1</v>
      </c>
      <c r="D494" s="11"/>
      <c r="E494" s="11"/>
      <c r="F494" s="11">
        <v>1</v>
      </c>
    </row>
    <row r="495" spans="1:6" x14ac:dyDescent="0.2">
      <c r="A495" s="16">
        <v>99.683544303797461</v>
      </c>
      <c r="B495" s="11"/>
      <c r="C495" s="11">
        <v>1</v>
      </c>
      <c r="D495" s="11"/>
      <c r="E495" s="11"/>
      <c r="F495" s="11">
        <v>1</v>
      </c>
    </row>
    <row r="496" spans="1:6" x14ac:dyDescent="0.2">
      <c r="A496" s="16">
        <v>100.01150627615063</v>
      </c>
      <c r="B496" s="11"/>
      <c r="C496" s="11"/>
      <c r="D496" s="11"/>
      <c r="E496" s="11">
        <v>1</v>
      </c>
      <c r="F496" s="11">
        <v>1</v>
      </c>
    </row>
    <row r="497" spans="1:6" x14ac:dyDescent="0.2">
      <c r="A497" s="16">
        <v>100.16943521594683</v>
      </c>
      <c r="B497" s="11"/>
      <c r="C497" s="11"/>
      <c r="D497" s="11"/>
      <c r="E497" s="11">
        <v>1</v>
      </c>
      <c r="F497" s="11">
        <v>1</v>
      </c>
    </row>
    <row r="498" spans="1:6" x14ac:dyDescent="0.2">
      <c r="A498" s="16">
        <v>100.20481927710843</v>
      </c>
      <c r="B498" s="11"/>
      <c r="C498" s="11"/>
      <c r="D498" s="11"/>
      <c r="E498" s="11">
        <v>1</v>
      </c>
      <c r="F498" s="11">
        <v>1</v>
      </c>
    </row>
    <row r="499" spans="1:6" x14ac:dyDescent="0.2">
      <c r="A499" s="16">
        <v>100.24333619948409</v>
      </c>
      <c r="B499" s="11"/>
      <c r="C499" s="11"/>
      <c r="D499" s="11"/>
      <c r="E499" s="11">
        <v>1</v>
      </c>
      <c r="F499" s="11">
        <v>1</v>
      </c>
    </row>
    <row r="500" spans="1:6" x14ac:dyDescent="0.2">
      <c r="A500" s="16">
        <v>100.65116279069768</v>
      </c>
      <c r="B500" s="11"/>
      <c r="C500" s="11"/>
      <c r="D500" s="11"/>
      <c r="E500" s="11">
        <v>1</v>
      </c>
      <c r="F500" s="11">
        <v>1</v>
      </c>
    </row>
    <row r="501" spans="1:6" x14ac:dyDescent="0.2">
      <c r="A501" s="16">
        <v>100.65753424657535</v>
      </c>
      <c r="B501" s="11"/>
      <c r="C501" s="11"/>
      <c r="D501" s="11"/>
      <c r="E501" s="11">
        <v>1</v>
      </c>
      <c r="F501" s="11">
        <v>1</v>
      </c>
    </row>
    <row r="502" spans="1:6" x14ac:dyDescent="0.2">
      <c r="A502" s="16">
        <v>100.85974499089254</v>
      </c>
      <c r="B502" s="11"/>
      <c r="C502" s="11"/>
      <c r="D502" s="11"/>
      <c r="E502" s="11">
        <v>1</v>
      </c>
      <c r="F502" s="11">
        <v>1</v>
      </c>
    </row>
    <row r="503" spans="1:6" x14ac:dyDescent="0.2">
      <c r="A503" s="16">
        <v>100.9696106362773</v>
      </c>
      <c r="B503" s="11"/>
      <c r="C503" s="11"/>
      <c r="D503" s="11"/>
      <c r="E503" s="11">
        <v>1</v>
      </c>
      <c r="F503" s="11">
        <v>1</v>
      </c>
    </row>
    <row r="504" spans="1:6" x14ac:dyDescent="0.2">
      <c r="A504" s="16">
        <v>101.11290322580646</v>
      </c>
      <c r="B504" s="11"/>
      <c r="C504" s="11"/>
      <c r="D504" s="11"/>
      <c r="E504" s="11">
        <v>1</v>
      </c>
      <c r="F504" s="11">
        <v>1</v>
      </c>
    </row>
    <row r="505" spans="1:6" x14ac:dyDescent="0.2">
      <c r="A505" s="16">
        <v>101.12239715591672</v>
      </c>
      <c r="B505" s="11"/>
      <c r="C505" s="11"/>
      <c r="D505" s="11"/>
      <c r="E505" s="11">
        <v>1</v>
      </c>
      <c r="F505" s="11">
        <v>1</v>
      </c>
    </row>
    <row r="506" spans="1:6" x14ac:dyDescent="0.2">
      <c r="A506" s="16">
        <v>101.5108695652174</v>
      </c>
      <c r="B506" s="11"/>
      <c r="C506" s="11"/>
      <c r="D506" s="11"/>
      <c r="E506" s="11">
        <v>1</v>
      </c>
      <c r="F506" s="11">
        <v>1</v>
      </c>
    </row>
    <row r="507" spans="1:6" x14ac:dyDescent="0.2">
      <c r="A507" s="16">
        <v>101.59097978227061</v>
      </c>
      <c r="B507" s="11"/>
      <c r="C507" s="11"/>
      <c r="D507" s="11"/>
      <c r="E507" s="11">
        <v>1</v>
      </c>
      <c r="F507" s="11">
        <v>1</v>
      </c>
    </row>
    <row r="508" spans="1:6" x14ac:dyDescent="0.2">
      <c r="A508" s="16">
        <v>101.74563871693867</v>
      </c>
      <c r="B508" s="11"/>
      <c r="C508" s="11"/>
      <c r="D508" s="11"/>
      <c r="E508" s="11">
        <v>1</v>
      </c>
      <c r="F508" s="11">
        <v>1</v>
      </c>
    </row>
    <row r="509" spans="1:6" x14ac:dyDescent="0.2">
      <c r="A509" s="16">
        <v>101.91632047477745</v>
      </c>
      <c r="B509" s="11"/>
      <c r="C509" s="11"/>
      <c r="D509" s="11"/>
      <c r="E509" s="11">
        <v>1</v>
      </c>
      <c r="F509" s="11">
        <v>1</v>
      </c>
    </row>
    <row r="510" spans="1:6" x14ac:dyDescent="0.2">
      <c r="A510" s="16">
        <v>102.37606837606839</v>
      </c>
      <c r="B510" s="11"/>
      <c r="C510" s="11"/>
      <c r="D510" s="11"/>
      <c r="E510" s="11">
        <v>1</v>
      </c>
      <c r="F510" s="11">
        <v>1</v>
      </c>
    </row>
    <row r="511" spans="1:6" x14ac:dyDescent="0.2">
      <c r="A511" s="16">
        <v>104.1243169398907</v>
      </c>
      <c r="B511" s="11"/>
      <c r="C511" s="11"/>
      <c r="D511" s="11"/>
      <c r="E511" s="11">
        <v>1</v>
      </c>
      <c r="F511" s="11">
        <v>1</v>
      </c>
    </row>
    <row r="512" spans="1:6" x14ac:dyDescent="0.2">
      <c r="A512" s="16">
        <v>104.62820512820512</v>
      </c>
      <c r="B512" s="11"/>
      <c r="C512" s="11"/>
      <c r="D512" s="11"/>
      <c r="E512" s="11">
        <v>1</v>
      </c>
      <c r="F512" s="11">
        <v>1</v>
      </c>
    </row>
    <row r="513" spans="1:6" x14ac:dyDescent="0.2">
      <c r="A513" s="16">
        <v>105.22553516819573</v>
      </c>
      <c r="B513" s="11"/>
      <c r="C513" s="11"/>
      <c r="D513" s="11"/>
      <c r="E513" s="11">
        <v>1</v>
      </c>
      <c r="F513" s="11">
        <v>1</v>
      </c>
    </row>
    <row r="514" spans="1:6" x14ac:dyDescent="0.2">
      <c r="A514" s="16">
        <v>105.87500000000001</v>
      </c>
      <c r="B514" s="11"/>
      <c r="C514" s="11"/>
      <c r="D514" s="11"/>
      <c r="E514" s="11">
        <v>1</v>
      </c>
      <c r="F514" s="11">
        <v>1</v>
      </c>
    </row>
    <row r="515" spans="1:6" x14ac:dyDescent="0.2">
      <c r="A515" s="16">
        <v>106.29411764705883</v>
      </c>
      <c r="B515" s="11"/>
      <c r="C515" s="11"/>
      <c r="D515" s="11"/>
      <c r="E515" s="11">
        <v>1</v>
      </c>
      <c r="F515" s="11">
        <v>1</v>
      </c>
    </row>
    <row r="516" spans="1:6" x14ac:dyDescent="0.2">
      <c r="A516" s="16">
        <v>107</v>
      </c>
      <c r="B516" s="11"/>
      <c r="C516" s="11"/>
      <c r="D516" s="11"/>
      <c r="E516" s="11">
        <v>1</v>
      </c>
      <c r="F516" s="11">
        <v>1</v>
      </c>
    </row>
    <row r="517" spans="1:6" x14ac:dyDescent="0.2">
      <c r="A517" s="16">
        <v>108.04761904761904</v>
      </c>
      <c r="B517" s="11"/>
      <c r="C517" s="11"/>
      <c r="D517" s="11"/>
      <c r="E517" s="11">
        <v>1</v>
      </c>
      <c r="F517" s="11">
        <v>1</v>
      </c>
    </row>
    <row r="518" spans="1:6" x14ac:dyDescent="0.2">
      <c r="A518" s="16">
        <v>108.06666666666666</v>
      </c>
      <c r="B518" s="11"/>
      <c r="C518" s="11"/>
      <c r="D518" s="11"/>
      <c r="E518" s="11">
        <v>1</v>
      </c>
      <c r="F518" s="11">
        <v>1</v>
      </c>
    </row>
    <row r="519" spans="1:6" x14ac:dyDescent="0.2">
      <c r="A519" s="16">
        <v>108.16455696202532</v>
      </c>
      <c r="B519" s="11"/>
      <c r="C519" s="11"/>
      <c r="D519" s="11"/>
      <c r="E519" s="11">
        <v>1</v>
      </c>
      <c r="F519" s="11">
        <v>1</v>
      </c>
    </row>
    <row r="520" spans="1:6" x14ac:dyDescent="0.2">
      <c r="A520" s="16">
        <v>108.22784810126582</v>
      </c>
      <c r="B520" s="11"/>
      <c r="C520" s="11"/>
      <c r="D520" s="11"/>
      <c r="E520" s="11">
        <v>1</v>
      </c>
      <c r="F520" s="11">
        <v>1</v>
      </c>
    </row>
    <row r="521" spans="1:6" x14ac:dyDescent="0.2">
      <c r="A521" s="16">
        <v>108.97734294541709</v>
      </c>
      <c r="B521" s="11"/>
      <c r="C521" s="11"/>
      <c r="D521" s="11"/>
      <c r="E521" s="11">
        <v>1</v>
      </c>
      <c r="F521" s="11">
        <v>1</v>
      </c>
    </row>
    <row r="522" spans="1:6" x14ac:dyDescent="0.2">
      <c r="A522" s="16">
        <v>109.08</v>
      </c>
      <c r="B522" s="11"/>
      <c r="C522" s="11"/>
      <c r="D522" s="11"/>
      <c r="E522" s="11">
        <v>1</v>
      </c>
      <c r="F522" s="11">
        <v>1</v>
      </c>
    </row>
    <row r="523" spans="1:6" x14ac:dyDescent="0.2">
      <c r="A523" s="16">
        <v>109.63157894736841</v>
      </c>
      <c r="B523" s="11"/>
      <c r="C523" s="11"/>
      <c r="D523" s="11"/>
      <c r="E523" s="11">
        <v>1</v>
      </c>
      <c r="F523" s="11">
        <v>1</v>
      </c>
    </row>
    <row r="524" spans="1:6" x14ac:dyDescent="0.2">
      <c r="A524" s="16">
        <v>109.70652173913042</v>
      </c>
      <c r="B524" s="11"/>
      <c r="C524" s="11"/>
      <c r="D524" s="11"/>
      <c r="E524" s="11">
        <v>1</v>
      </c>
      <c r="F524" s="11">
        <v>1</v>
      </c>
    </row>
    <row r="525" spans="1:6" x14ac:dyDescent="0.2">
      <c r="A525" s="16">
        <v>111.88059701492537</v>
      </c>
      <c r="B525" s="11"/>
      <c r="C525" s="11"/>
      <c r="D525" s="11"/>
      <c r="E525" s="11">
        <v>1</v>
      </c>
      <c r="F525" s="11">
        <v>1</v>
      </c>
    </row>
    <row r="526" spans="1:6" x14ac:dyDescent="0.2">
      <c r="A526" s="16">
        <v>112.00000000000001</v>
      </c>
      <c r="B526" s="11"/>
      <c r="C526" s="11"/>
      <c r="D526" s="11"/>
      <c r="E526" s="11">
        <v>1</v>
      </c>
      <c r="F526" s="11">
        <v>1</v>
      </c>
    </row>
    <row r="527" spans="1:6" x14ac:dyDescent="0.2">
      <c r="A527" s="16">
        <v>112.22929936305732</v>
      </c>
      <c r="B527" s="11"/>
      <c r="C527" s="11"/>
      <c r="D527" s="11"/>
      <c r="E527" s="11">
        <v>1</v>
      </c>
      <c r="F527" s="11">
        <v>1</v>
      </c>
    </row>
    <row r="528" spans="1:6" x14ac:dyDescent="0.2">
      <c r="A528" s="16">
        <v>112.24279210925646</v>
      </c>
      <c r="B528" s="11"/>
      <c r="C528" s="11"/>
      <c r="D528" s="11"/>
      <c r="E528" s="11">
        <v>1</v>
      </c>
      <c r="F528" s="11">
        <v>1</v>
      </c>
    </row>
    <row r="529" spans="1:6" x14ac:dyDescent="0.2">
      <c r="A529" s="16">
        <v>112.28571428571428</v>
      </c>
      <c r="B529" s="11"/>
      <c r="C529" s="11"/>
      <c r="D529" s="11"/>
      <c r="E529" s="11">
        <v>1</v>
      </c>
      <c r="F529" s="11">
        <v>1</v>
      </c>
    </row>
    <row r="530" spans="1:6" x14ac:dyDescent="0.2">
      <c r="A530" s="16">
        <v>112.49397590361446</v>
      </c>
      <c r="B530" s="11"/>
      <c r="C530" s="11"/>
      <c r="D530" s="11"/>
      <c r="E530" s="11">
        <v>1</v>
      </c>
      <c r="F530" s="11">
        <v>1</v>
      </c>
    </row>
    <row r="531" spans="1:6" x14ac:dyDescent="0.2">
      <c r="A531" s="16">
        <v>112.83225108225108</v>
      </c>
      <c r="B531" s="11"/>
      <c r="C531" s="11"/>
      <c r="D531" s="11"/>
      <c r="E531" s="11">
        <v>1</v>
      </c>
      <c r="F531" s="11">
        <v>1</v>
      </c>
    </row>
    <row r="532" spans="1:6" x14ac:dyDescent="0.2">
      <c r="A532" s="16">
        <v>112.90429799426933</v>
      </c>
      <c r="B532" s="11"/>
      <c r="C532" s="11"/>
      <c r="D532" s="11"/>
      <c r="E532" s="11">
        <v>1</v>
      </c>
      <c r="F532" s="11">
        <v>1</v>
      </c>
    </row>
    <row r="533" spans="1:6" x14ac:dyDescent="0.2">
      <c r="A533" s="16">
        <v>112.99999999999999</v>
      </c>
      <c r="B533" s="11"/>
      <c r="C533" s="11"/>
      <c r="D533" s="11"/>
      <c r="E533" s="11">
        <v>1</v>
      </c>
      <c r="F533" s="11">
        <v>1</v>
      </c>
    </row>
    <row r="534" spans="1:6" x14ac:dyDescent="0.2">
      <c r="A534" s="16">
        <v>113.17346938775511</v>
      </c>
      <c r="B534" s="11"/>
      <c r="C534" s="11"/>
      <c r="D534" s="11"/>
      <c r="E534" s="11">
        <v>1</v>
      </c>
      <c r="F534" s="11">
        <v>1</v>
      </c>
    </row>
    <row r="535" spans="1:6" x14ac:dyDescent="0.2">
      <c r="A535" s="16">
        <v>113.17857142857144</v>
      </c>
      <c r="B535" s="11"/>
      <c r="C535" s="11"/>
      <c r="D535" s="11"/>
      <c r="E535" s="11">
        <v>1</v>
      </c>
      <c r="F535" s="11">
        <v>1</v>
      </c>
    </row>
    <row r="536" spans="1:6" x14ac:dyDescent="0.2">
      <c r="A536" s="16">
        <v>113.3596256684492</v>
      </c>
      <c r="B536" s="11"/>
      <c r="C536" s="11"/>
      <c r="D536" s="11"/>
      <c r="E536" s="11">
        <v>1</v>
      </c>
      <c r="F536" s="11">
        <v>1</v>
      </c>
    </row>
    <row r="537" spans="1:6" x14ac:dyDescent="0.2">
      <c r="A537" s="16">
        <v>113.63099415204678</v>
      </c>
      <c r="B537" s="11"/>
      <c r="C537" s="11"/>
      <c r="D537" s="11"/>
      <c r="E537" s="11">
        <v>1</v>
      </c>
      <c r="F537" s="11">
        <v>1</v>
      </c>
    </row>
    <row r="538" spans="1:6" x14ac:dyDescent="0.2">
      <c r="A538" s="16">
        <v>113.94594594594594</v>
      </c>
      <c r="B538" s="11"/>
      <c r="C538" s="11"/>
      <c r="D538" s="11"/>
      <c r="E538" s="11">
        <v>1</v>
      </c>
      <c r="F538" s="11">
        <v>1</v>
      </c>
    </row>
    <row r="539" spans="1:6" x14ac:dyDescent="0.2">
      <c r="A539" s="16">
        <v>114.09352517985612</v>
      </c>
      <c r="B539" s="11"/>
      <c r="C539" s="11"/>
      <c r="D539" s="11"/>
      <c r="E539" s="11">
        <v>1</v>
      </c>
      <c r="F539" s="11">
        <v>1</v>
      </c>
    </row>
    <row r="540" spans="1:6" x14ac:dyDescent="0.2">
      <c r="A540" s="16">
        <v>114.28538550057536</v>
      </c>
      <c r="B540" s="11"/>
      <c r="C540" s="11"/>
      <c r="D540" s="11"/>
      <c r="E540" s="11">
        <v>1</v>
      </c>
      <c r="F540" s="11">
        <v>1</v>
      </c>
    </row>
    <row r="541" spans="1:6" x14ac:dyDescent="0.2">
      <c r="A541" s="16">
        <v>114.78378378378378</v>
      </c>
      <c r="B541" s="11"/>
      <c r="C541" s="11"/>
      <c r="D541" s="11"/>
      <c r="E541" s="11">
        <v>1</v>
      </c>
      <c r="F541" s="11">
        <v>1</v>
      </c>
    </row>
    <row r="542" spans="1:6" x14ac:dyDescent="0.2">
      <c r="A542" s="16">
        <v>115.33745781777279</v>
      </c>
      <c r="B542" s="11"/>
      <c r="C542" s="11"/>
      <c r="D542" s="11"/>
      <c r="E542" s="11">
        <v>1</v>
      </c>
      <c r="F542" s="11">
        <v>1</v>
      </c>
    </row>
    <row r="543" spans="1:6" x14ac:dyDescent="0.2">
      <c r="A543" s="16">
        <v>115.95907738095239</v>
      </c>
      <c r="B543" s="11"/>
      <c r="C543" s="11"/>
      <c r="D543" s="11"/>
      <c r="E543" s="11">
        <v>1</v>
      </c>
      <c r="F543" s="11">
        <v>1</v>
      </c>
    </row>
    <row r="544" spans="1:6" x14ac:dyDescent="0.2">
      <c r="A544" s="16">
        <v>116.18181818181819</v>
      </c>
      <c r="B544" s="11"/>
      <c r="C544" s="11"/>
      <c r="D544" s="11"/>
      <c r="E544" s="11">
        <v>1</v>
      </c>
      <c r="F544" s="11">
        <v>1</v>
      </c>
    </row>
    <row r="545" spans="1:6" x14ac:dyDescent="0.2">
      <c r="A545" s="16">
        <v>116.87664041994749</v>
      </c>
      <c r="B545" s="11"/>
      <c r="C545" s="11"/>
      <c r="D545" s="11"/>
      <c r="E545" s="11">
        <v>1</v>
      </c>
      <c r="F545" s="11">
        <v>1</v>
      </c>
    </row>
    <row r="546" spans="1:6" x14ac:dyDescent="0.2">
      <c r="A546" s="16">
        <v>117.22156398104266</v>
      </c>
      <c r="B546" s="11"/>
      <c r="C546" s="11"/>
      <c r="D546" s="11"/>
      <c r="E546" s="11">
        <v>1</v>
      </c>
      <c r="F546" s="11">
        <v>1</v>
      </c>
    </row>
    <row r="547" spans="1:6" x14ac:dyDescent="0.2">
      <c r="A547" s="16">
        <v>117.31541218637993</v>
      </c>
      <c r="B547" s="11"/>
      <c r="C547" s="11"/>
      <c r="D547" s="11"/>
      <c r="E547" s="11">
        <v>1</v>
      </c>
      <c r="F547" s="11">
        <v>1</v>
      </c>
    </row>
    <row r="548" spans="1:6" x14ac:dyDescent="0.2">
      <c r="A548" s="16">
        <v>117.61111111111111</v>
      </c>
      <c r="B548" s="11"/>
      <c r="C548" s="11"/>
      <c r="D548" s="11"/>
      <c r="E548" s="11">
        <v>1</v>
      </c>
      <c r="F548" s="11">
        <v>1</v>
      </c>
    </row>
    <row r="549" spans="1:6" x14ac:dyDescent="0.2">
      <c r="A549" s="16">
        <v>118.27777777777777</v>
      </c>
      <c r="B549" s="11"/>
      <c r="C549" s="11"/>
      <c r="D549" s="11"/>
      <c r="E549" s="11">
        <v>1</v>
      </c>
      <c r="F549" s="11">
        <v>1</v>
      </c>
    </row>
    <row r="550" spans="1:6" x14ac:dyDescent="0.2">
      <c r="A550" s="16">
        <v>118.37253218884121</v>
      </c>
      <c r="B550" s="11"/>
      <c r="C550" s="11"/>
      <c r="D550" s="11"/>
      <c r="E550" s="11">
        <v>1</v>
      </c>
      <c r="F550" s="11">
        <v>1</v>
      </c>
    </row>
    <row r="551" spans="1:6" x14ac:dyDescent="0.2">
      <c r="A551" s="16">
        <v>119.08974358974358</v>
      </c>
      <c r="B551" s="11"/>
      <c r="C551" s="11"/>
      <c r="D551" s="11"/>
      <c r="E551" s="11">
        <v>1</v>
      </c>
      <c r="F551" s="11">
        <v>1</v>
      </c>
    </row>
    <row r="552" spans="1:6" x14ac:dyDescent="0.2">
      <c r="A552" s="16">
        <v>119.29824561403508</v>
      </c>
      <c r="B552" s="11"/>
      <c r="C552" s="11"/>
      <c r="D552" s="11"/>
      <c r="E552" s="11">
        <v>1</v>
      </c>
      <c r="F552" s="11">
        <v>1</v>
      </c>
    </row>
    <row r="553" spans="1:6" x14ac:dyDescent="0.2">
      <c r="A553" s="16">
        <v>119.50810185185186</v>
      </c>
      <c r="B553" s="11"/>
      <c r="C553" s="11"/>
      <c r="D553" s="11"/>
      <c r="E553" s="11">
        <v>1</v>
      </c>
      <c r="F553" s="11">
        <v>1</v>
      </c>
    </row>
    <row r="554" spans="1:6" x14ac:dyDescent="0.2">
      <c r="A554" s="16">
        <v>119.66037735849055</v>
      </c>
      <c r="B554" s="11"/>
      <c r="C554" s="11"/>
      <c r="D554" s="11"/>
      <c r="E554" s="11">
        <v>1</v>
      </c>
      <c r="F554" s="11">
        <v>1</v>
      </c>
    </row>
    <row r="555" spans="1:6" x14ac:dyDescent="0.2">
      <c r="A555" s="16">
        <v>119.90717911530093</v>
      </c>
      <c r="B555" s="11"/>
      <c r="C555" s="11"/>
      <c r="D555" s="11"/>
      <c r="E555" s="11">
        <v>1</v>
      </c>
      <c r="F555" s="11">
        <v>1</v>
      </c>
    </row>
    <row r="556" spans="1:6" x14ac:dyDescent="0.2">
      <c r="A556" s="16">
        <v>119.95602605863192</v>
      </c>
      <c r="B556" s="11"/>
      <c r="C556" s="11"/>
      <c r="D556" s="11"/>
      <c r="E556" s="11">
        <v>1</v>
      </c>
      <c r="F556" s="11">
        <v>1</v>
      </c>
    </row>
    <row r="557" spans="1:6" x14ac:dyDescent="0.2">
      <c r="A557" s="16">
        <v>119.96808510638297</v>
      </c>
      <c r="B557" s="11"/>
      <c r="C557" s="11"/>
      <c r="D557" s="11"/>
      <c r="E557" s="11">
        <v>1</v>
      </c>
      <c r="F557" s="11">
        <v>1</v>
      </c>
    </row>
    <row r="558" spans="1:6" x14ac:dyDescent="0.2">
      <c r="A558" s="16">
        <v>120.16770186335404</v>
      </c>
      <c r="B558" s="11"/>
      <c r="C558" s="11"/>
      <c r="D558" s="11"/>
      <c r="E558" s="11">
        <v>1</v>
      </c>
      <c r="F558" s="11">
        <v>1</v>
      </c>
    </row>
    <row r="559" spans="1:6" x14ac:dyDescent="0.2">
      <c r="A559" s="16">
        <v>120.41999999999999</v>
      </c>
      <c r="B559" s="11"/>
      <c r="C559" s="11"/>
      <c r="D559" s="11"/>
      <c r="E559" s="11">
        <v>1</v>
      </c>
      <c r="F559" s="11">
        <v>1</v>
      </c>
    </row>
    <row r="560" spans="1:6" x14ac:dyDescent="0.2">
      <c r="A560" s="16">
        <v>121.02150537634408</v>
      </c>
      <c r="B560" s="11"/>
      <c r="C560" s="11"/>
      <c r="D560" s="11"/>
      <c r="E560" s="11">
        <v>1</v>
      </c>
      <c r="F560" s="11">
        <v>1</v>
      </c>
    </row>
    <row r="561" spans="1:6" x14ac:dyDescent="0.2">
      <c r="A561" s="16">
        <v>121.99004424778761</v>
      </c>
      <c r="B561" s="11"/>
      <c r="C561" s="11"/>
      <c r="D561" s="11"/>
      <c r="E561" s="11">
        <v>1</v>
      </c>
      <c r="F561" s="11">
        <v>1</v>
      </c>
    </row>
    <row r="562" spans="1:6" x14ac:dyDescent="0.2">
      <c r="A562" s="16">
        <v>122.05635245901641</v>
      </c>
      <c r="B562" s="11"/>
      <c r="C562" s="11"/>
      <c r="D562" s="11"/>
      <c r="E562" s="11">
        <v>1</v>
      </c>
      <c r="F562" s="11">
        <v>1</v>
      </c>
    </row>
    <row r="563" spans="1:6" x14ac:dyDescent="0.2">
      <c r="A563" s="16">
        <v>122.11084337349398</v>
      </c>
      <c r="B563" s="11"/>
      <c r="C563" s="11"/>
      <c r="D563" s="11"/>
      <c r="E563" s="11">
        <v>1</v>
      </c>
      <c r="F563" s="11">
        <v>1</v>
      </c>
    </row>
    <row r="564" spans="1:6" x14ac:dyDescent="0.2">
      <c r="A564" s="16">
        <v>122.46153846153847</v>
      </c>
      <c r="B564" s="11"/>
      <c r="C564" s="11"/>
      <c r="D564" s="11"/>
      <c r="E564" s="11">
        <v>1</v>
      </c>
      <c r="F564" s="11">
        <v>1</v>
      </c>
    </row>
    <row r="565" spans="1:6" x14ac:dyDescent="0.2">
      <c r="A565" s="16">
        <v>122.7605633802817</v>
      </c>
      <c r="B565" s="11"/>
      <c r="C565" s="11"/>
      <c r="D565" s="11"/>
      <c r="E565" s="11">
        <v>1</v>
      </c>
      <c r="F565" s="11">
        <v>1</v>
      </c>
    </row>
    <row r="566" spans="1:6" x14ac:dyDescent="0.2">
      <c r="A566" s="16">
        <v>122.78160919540231</v>
      </c>
      <c r="B566" s="11"/>
      <c r="C566" s="11"/>
      <c r="D566" s="11"/>
      <c r="E566" s="11">
        <v>1</v>
      </c>
      <c r="F566" s="11">
        <v>1</v>
      </c>
    </row>
    <row r="567" spans="1:6" x14ac:dyDescent="0.2">
      <c r="A567" s="16">
        <v>122.81904761904762</v>
      </c>
      <c r="B567" s="11"/>
      <c r="C567" s="11"/>
      <c r="D567" s="11"/>
      <c r="E567" s="11">
        <v>1</v>
      </c>
      <c r="F567" s="11">
        <v>1</v>
      </c>
    </row>
    <row r="568" spans="1:6" x14ac:dyDescent="0.2">
      <c r="A568" s="16">
        <v>122.84501347708894</v>
      </c>
      <c r="B568" s="11"/>
      <c r="C568" s="11"/>
      <c r="D568" s="11"/>
      <c r="E568" s="11">
        <v>1</v>
      </c>
      <c r="F568" s="11">
        <v>1</v>
      </c>
    </row>
    <row r="569" spans="1:6" x14ac:dyDescent="0.2">
      <c r="A569" s="16">
        <v>122.97938144329896</v>
      </c>
      <c r="B569" s="11"/>
      <c r="C569" s="11"/>
      <c r="D569" s="11"/>
      <c r="E569" s="11">
        <v>1</v>
      </c>
      <c r="F569" s="11">
        <v>1</v>
      </c>
    </row>
    <row r="570" spans="1:6" x14ac:dyDescent="0.2">
      <c r="A570" s="16">
        <v>123.07407407407408</v>
      </c>
      <c r="B570" s="11"/>
      <c r="C570" s="11"/>
      <c r="D570" s="11"/>
      <c r="E570" s="11">
        <v>1</v>
      </c>
      <c r="F570" s="11">
        <v>1</v>
      </c>
    </row>
    <row r="571" spans="1:6" x14ac:dyDescent="0.2">
      <c r="A571" s="16">
        <v>123.08163265306122</v>
      </c>
      <c r="B571" s="11"/>
      <c r="C571" s="11"/>
      <c r="D571" s="11"/>
      <c r="E571" s="11">
        <v>1</v>
      </c>
      <c r="F571" s="11">
        <v>1</v>
      </c>
    </row>
    <row r="572" spans="1:6" x14ac:dyDescent="0.2">
      <c r="A572" s="16">
        <v>123.43497363796135</v>
      </c>
      <c r="B572" s="11"/>
      <c r="C572" s="11"/>
      <c r="D572" s="11"/>
      <c r="E572" s="11">
        <v>1</v>
      </c>
      <c r="F572" s="11">
        <v>1</v>
      </c>
    </row>
    <row r="573" spans="1:6" x14ac:dyDescent="0.2">
      <c r="A573" s="16">
        <v>123.73770491803278</v>
      </c>
      <c r="B573" s="11"/>
      <c r="C573" s="11"/>
      <c r="D573" s="11"/>
      <c r="E573" s="11">
        <v>1</v>
      </c>
      <c r="F573" s="11">
        <v>1</v>
      </c>
    </row>
    <row r="574" spans="1:6" x14ac:dyDescent="0.2">
      <c r="A574" s="16">
        <v>123.74140625000001</v>
      </c>
      <c r="B574" s="11"/>
      <c r="C574" s="11"/>
      <c r="D574" s="11"/>
      <c r="E574" s="11">
        <v>1</v>
      </c>
      <c r="F574" s="11">
        <v>1</v>
      </c>
    </row>
    <row r="575" spans="1:6" x14ac:dyDescent="0.2">
      <c r="A575" s="16">
        <v>123.95833333333333</v>
      </c>
      <c r="B575" s="11"/>
      <c r="C575" s="11"/>
      <c r="D575" s="11"/>
      <c r="E575" s="11">
        <v>1</v>
      </c>
      <c r="F575" s="11">
        <v>1</v>
      </c>
    </row>
    <row r="576" spans="1:6" x14ac:dyDescent="0.2">
      <c r="A576" s="16">
        <v>125.39393939393939</v>
      </c>
      <c r="B576" s="11"/>
      <c r="C576" s="11"/>
      <c r="D576" s="11"/>
      <c r="E576" s="11">
        <v>1</v>
      </c>
      <c r="F576" s="11">
        <v>1</v>
      </c>
    </row>
    <row r="577" spans="1:6" x14ac:dyDescent="0.2">
      <c r="A577" s="16">
        <v>126.48941176470588</v>
      </c>
      <c r="B577" s="11"/>
      <c r="C577" s="11"/>
      <c r="D577" s="11"/>
      <c r="E577" s="11">
        <v>1</v>
      </c>
      <c r="F577" s="11">
        <v>1</v>
      </c>
    </row>
    <row r="578" spans="1:6" x14ac:dyDescent="0.2">
      <c r="A578" s="16">
        <v>126.84</v>
      </c>
      <c r="B578" s="11"/>
      <c r="C578" s="11"/>
      <c r="D578" s="11"/>
      <c r="E578" s="11">
        <v>1</v>
      </c>
      <c r="F578" s="11">
        <v>1</v>
      </c>
    </row>
    <row r="579" spans="1:6" x14ac:dyDescent="0.2">
      <c r="A579" s="16">
        <v>126.87755102040816</v>
      </c>
      <c r="B579" s="11"/>
      <c r="C579" s="11"/>
      <c r="D579" s="11"/>
      <c r="E579" s="11">
        <v>1</v>
      </c>
      <c r="F579" s="11">
        <v>1</v>
      </c>
    </row>
    <row r="580" spans="1:6" x14ac:dyDescent="0.2">
      <c r="A580" s="16">
        <v>127.29885057471265</v>
      </c>
      <c r="B580" s="11"/>
      <c r="C580" s="11"/>
      <c r="D580" s="11"/>
      <c r="E580" s="11">
        <v>1</v>
      </c>
      <c r="F580" s="11">
        <v>1</v>
      </c>
    </row>
    <row r="581" spans="1:6" x14ac:dyDescent="0.2">
      <c r="A581" s="16">
        <v>127.70715249662618</v>
      </c>
      <c r="B581" s="11"/>
      <c r="C581" s="11"/>
      <c r="D581" s="11"/>
      <c r="E581" s="11">
        <v>1</v>
      </c>
      <c r="F581" s="11">
        <v>1</v>
      </c>
    </row>
    <row r="582" spans="1:6" x14ac:dyDescent="0.2">
      <c r="A582" s="16">
        <v>127.72619047619047</v>
      </c>
      <c r="B582" s="11"/>
      <c r="C582" s="11"/>
      <c r="D582" s="11"/>
      <c r="E582" s="11">
        <v>1</v>
      </c>
      <c r="F582" s="11">
        <v>1</v>
      </c>
    </row>
    <row r="583" spans="1:6" x14ac:dyDescent="0.2">
      <c r="A583" s="16">
        <v>127.84686346863469</v>
      </c>
      <c r="B583" s="11"/>
      <c r="C583" s="11"/>
      <c r="D583" s="11"/>
      <c r="E583" s="11">
        <v>1</v>
      </c>
      <c r="F583" s="11">
        <v>1</v>
      </c>
    </row>
    <row r="584" spans="1:6" x14ac:dyDescent="0.2">
      <c r="A584" s="16">
        <v>128.07106598984771</v>
      </c>
      <c r="B584" s="11"/>
      <c r="C584" s="11"/>
      <c r="D584" s="11"/>
      <c r="E584" s="11">
        <v>1</v>
      </c>
      <c r="F584" s="11">
        <v>1</v>
      </c>
    </row>
    <row r="585" spans="1:6" x14ac:dyDescent="0.2">
      <c r="A585" s="16">
        <v>128.21428571428572</v>
      </c>
      <c r="B585" s="11"/>
      <c r="C585" s="11"/>
      <c r="D585" s="11"/>
      <c r="E585" s="11">
        <v>1</v>
      </c>
      <c r="F585" s="11">
        <v>1</v>
      </c>
    </row>
    <row r="586" spans="1:6" x14ac:dyDescent="0.2">
      <c r="A586" s="16">
        <v>128.23628691983123</v>
      </c>
      <c r="B586" s="11"/>
      <c r="C586" s="11"/>
      <c r="D586" s="11"/>
      <c r="E586" s="11">
        <v>1</v>
      </c>
      <c r="F586" s="11">
        <v>1</v>
      </c>
    </row>
    <row r="587" spans="1:6" x14ac:dyDescent="0.2">
      <c r="A587" s="16">
        <v>128.46</v>
      </c>
      <c r="B587" s="11"/>
      <c r="C587" s="11"/>
      <c r="D587" s="11"/>
      <c r="E587" s="11">
        <v>1</v>
      </c>
      <c r="F587" s="11">
        <v>1</v>
      </c>
    </row>
    <row r="588" spans="1:6" x14ac:dyDescent="0.2">
      <c r="A588" s="16">
        <v>129.1</v>
      </c>
      <c r="B588" s="11"/>
      <c r="C588" s="11"/>
      <c r="D588" s="11"/>
      <c r="E588" s="11">
        <v>1</v>
      </c>
      <c r="F588" s="11">
        <v>1</v>
      </c>
    </row>
    <row r="589" spans="1:6" x14ac:dyDescent="0.2">
      <c r="A589" s="16">
        <v>130.11267605633802</v>
      </c>
      <c r="B589" s="11"/>
      <c r="C589" s="11"/>
      <c r="D589" s="11"/>
      <c r="E589" s="11">
        <v>1</v>
      </c>
      <c r="F589" s="11">
        <v>1</v>
      </c>
    </row>
    <row r="590" spans="1:6" x14ac:dyDescent="0.2">
      <c r="A590" s="16">
        <v>130.23333333333335</v>
      </c>
      <c r="B590" s="11"/>
      <c r="C590" s="11"/>
      <c r="D590" s="11"/>
      <c r="E590" s="11">
        <v>1</v>
      </c>
      <c r="F590" s="11">
        <v>1</v>
      </c>
    </row>
    <row r="591" spans="1:6" x14ac:dyDescent="0.2">
      <c r="A591" s="16">
        <v>131.22448979591837</v>
      </c>
      <c r="B591" s="11"/>
      <c r="C591" s="11"/>
      <c r="D591" s="11"/>
      <c r="E591" s="11">
        <v>1</v>
      </c>
      <c r="F591" s="11">
        <v>1</v>
      </c>
    </row>
    <row r="592" spans="1:6" x14ac:dyDescent="0.2">
      <c r="A592" s="16">
        <v>131.29869186046511</v>
      </c>
      <c r="B592" s="11"/>
      <c r="C592" s="11"/>
      <c r="D592" s="11"/>
      <c r="E592" s="11">
        <v>1</v>
      </c>
      <c r="F592" s="11">
        <v>1</v>
      </c>
    </row>
    <row r="593" spans="1:6" x14ac:dyDescent="0.2">
      <c r="A593" s="16">
        <v>131.4787822878229</v>
      </c>
      <c r="B593" s="11"/>
      <c r="C593" s="11"/>
      <c r="D593" s="11"/>
      <c r="E593" s="11">
        <v>1</v>
      </c>
      <c r="F593" s="11">
        <v>1</v>
      </c>
    </row>
    <row r="594" spans="1:6" x14ac:dyDescent="0.2">
      <c r="A594" s="16">
        <v>131.83695652173913</v>
      </c>
      <c r="B594" s="11"/>
      <c r="C594" s="11"/>
      <c r="D594" s="11"/>
      <c r="E594" s="11">
        <v>1</v>
      </c>
      <c r="F594" s="11">
        <v>1</v>
      </c>
    </row>
    <row r="595" spans="1:6" x14ac:dyDescent="0.2">
      <c r="A595" s="16">
        <v>132.13677811550153</v>
      </c>
      <c r="B595" s="11"/>
      <c r="C595" s="11"/>
      <c r="D595" s="11"/>
      <c r="E595" s="11">
        <v>1</v>
      </c>
      <c r="F595" s="11">
        <v>1</v>
      </c>
    </row>
    <row r="596" spans="1:6" x14ac:dyDescent="0.2">
      <c r="A596" s="16">
        <v>132.36942675159236</v>
      </c>
      <c r="B596" s="11"/>
      <c r="C596" s="11"/>
      <c r="D596" s="11"/>
      <c r="E596" s="11">
        <v>1</v>
      </c>
      <c r="F596" s="11">
        <v>1</v>
      </c>
    </row>
    <row r="597" spans="1:6" x14ac:dyDescent="0.2">
      <c r="A597" s="16">
        <v>133.08955223880596</v>
      </c>
      <c r="B597" s="11"/>
      <c r="C597" s="11"/>
      <c r="D597" s="11"/>
      <c r="E597" s="11">
        <v>1</v>
      </c>
      <c r="F597" s="11">
        <v>1</v>
      </c>
    </row>
    <row r="598" spans="1:6" x14ac:dyDescent="0.2">
      <c r="A598" s="16">
        <v>133.45505617977528</v>
      </c>
      <c r="B598" s="11"/>
      <c r="C598" s="11"/>
      <c r="D598" s="11"/>
      <c r="E598" s="11">
        <v>1</v>
      </c>
      <c r="F598" s="11">
        <v>1</v>
      </c>
    </row>
    <row r="599" spans="1:6" x14ac:dyDescent="0.2">
      <c r="A599" s="16">
        <v>133.56231003039514</v>
      </c>
      <c r="B599" s="11"/>
      <c r="C599" s="11"/>
      <c r="D599" s="11"/>
      <c r="E599" s="11">
        <v>1</v>
      </c>
      <c r="F599" s="11">
        <v>1</v>
      </c>
    </row>
    <row r="600" spans="1:6" x14ac:dyDescent="0.2">
      <c r="A600" s="16">
        <v>133.93478260869566</v>
      </c>
      <c r="B600" s="11"/>
      <c r="C600" s="11"/>
      <c r="D600" s="11"/>
      <c r="E600" s="11">
        <v>1</v>
      </c>
      <c r="F600" s="11">
        <v>1</v>
      </c>
    </row>
    <row r="601" spans="1:6" x14ac:dyDescent="0.2">
      <c r="A601" s="16">
        <v>134.05952380952382</v>
      </c>
      <c r="B601" s="11"/>
      <c r="C601" s="11"/>
      <c r="D601" s="11"/>
      <c r="E601" s="11">
        <v>1</v>
      </c>
      <c r="F601" s="11">
        <v>1</v>
      </c>
    </row>
    <row r="602" spans="1:6" x14ac:dyDescent="0.2">
      <c r="A602" s="16">
        <v>134.40792216817235</v>
      </c>
      <c r="B602" s="11"/>
      <c r="C602" s="11"/>
      <c r="D602" s="11"/>
      <c r="E602" s="11">
        <v>1</v>
      </c>
      <c r="F602" s="11">
        <v>1</v>
      </c>
    </row>
    <row r="603" spans="1:6" x14ac:dyDescent="0.2">
      <c r="A603" s="16">
        <v>135.5</v>
      </c>
      <c r="B603" s="11"/>
      <c r="C603" s="11"/>
      <c r="D603" s="11"/>
      <c r="E603" s="11">
        <v>1</v>
      </c>
      <c r="F603" s="11">
        <v>1</v>
      </c>
    </row>
    <row r="604" spans="1:6" x14ac:dyDescent="0.2">
      <c r="A604" s="16">
        <v>135.59259259259261</v>
      </c>
      <c r="B604" s="11"/>
      <c r="C604" s="11"/>
      <c r="D604" s="11"/>
      <c r="E604" s="11">
        <v>1</v>
      </c>
      <c r="F604" s="11">
        <v>1</v>
      </c>
    </row>
    <row r="605" spans="1:6" x14ac:dyDescent="0.2">
      <c r="A605" s="16">
        <v>135.8918918918919</v>
      </c>
      <c r="B605" s="11"/>
      <c r="C605" s="11"/>
      <c r="D605" s="11"/>
      <c r="E605" s="11">
        <v>1</v>
      </c>
      <c r="F605" s="11">
        <v>1</v>
      </c>
    </row>
    <row r="606" spans="1:6" x14ac:dyDescent="0.2">
      <c r="A606" s="16">
        <v>137.03393665158373</v>
      </c>
      <c r="B606" s="11"/>
      <c r="C606" s="11"/>
      <c r="D606" s="11"/>
      <c r="E606" s="11">
        <v>1</v>
      </c>
      <c r="F606" s="11">
        <v>1</v>
      </c>
    </row>
    <row r="607" spans="1:6" x14ac:dyDescent="0.2">
      <c r="A607" s="16">
        <v>137.13265306122449</v>
      </c>
      <c r="B607" s="11"/>
      <c r="C607" s="11"/>
      <c r="D607" s="11"/>
      <c r="E607" s="11">
        <v>1</v>
      </c>
      <c r="F607" s="11">
        <v>1</v>
      </c>
    </row>
    <row r="608" spans="1:6" x14ac:dyDescent="0.2">
      <c r="A608" s="16">
        <v>137.23076923076923</v>
      </c>
      <c r="B608" s="11"/>
      <c r="C608" s="11"/>
      <c r="D608" s="11"/>
      <c r="E608" s="11">
        <v>1</v>
      </c>
      <c r="F608" s="11">
        <v>1</v>
      </c>
    </row>
    <row r="609" spans="1:6" x14ac:dyDescent="0.2">
      <c r="A609" s="16">
        <v>137.34482758620689</v>
      </c>
      <c r="B609" s="11"/>
      <c r="C609" s="11"/>
      <c r="D609" s="11"/>
      <c r="E609" s="11">
        <v>1</v>
      </c>
      <c r="F609" s="11">
        <v>1</v>
      </c>
    </row>
    <row r="610" spans="1:6" x14ac:dyDescent="0.2">
      <c r="A610" s="16">
        <v>137.97916666666669</v>
      </c>
      <c r="B610" s="11"/>
      <c r="C610" s="11"/>
      <c r="D610" s="11"/>
      <c r="E610" s="11">
        <v>1</v>
      </c>
      <c r="F610" s="11">
        <v>1</v>
      </c>
    </row>
    <row r="611" spans="1:6" x14ac:dyDescent="0.2">
      <c r="A611" s="16">
        <v>138.02702702702703</v>
      </c>
      <c r="B611" s="11"/>
      <c r="C611" s="11"/>
      <c r="D611" s="11"/>
      <c r="E611" s="11">
        <v>1</v>
      </c>
      <c r="F611" s="11">
        <v>1</v>
      </c>
    </row>
    <row r="612" spans="1:6" x14ac:dyDescent="0.2">
      <c r="A612" s="16">
        <v>138.90625</v>
      </c>
      <c r="B612" s="11"/>
      <c r="C612" s="11"/>
      <c r="D612" s="11"/>
      <c r="E612" s="11">
        <v>1</v>
      </c>
      <c r="F612" s="11">
        <v>1</v>
      </c>
    </row>
    <row r="613" spans="1:6" x14ac:dyDescent="0.2">
      <c r="A613" s="16">
        <v>139.31868131868131</v>
      </c>
      <c r="B613" s="11"/>
      <c r="C613" s="11"/>
      <c r="D613" s="11"/>
      <c r="E613" s="11">
        <v>1</v>
      </c>
      <c r="F613" s="11">
        <v>1</v>
      </c>
    </row>
    <row r="614" spans="1:6" x14ac:dyDescent="0.2">
      <c r="A614" s="16">
        <v>139.43548387096774</v>
      </c>
      <c r="B614" s="11"/>
      <c r="C614" s="11"/>
      <c r="D614" s="11"/>
      <c r="E614" s="11">
        <v>1</v>
      </c>
      <c r="F614" s="11">
        <v>1</v>
      </c>
    </row>
    <row r="615" spans="1:6" x14ac:dyDescent="0.2">
      <c r="A615" s="16">
        <v>139.86792452830187</v>
      </c>
      <c r="B615" s="11"/>
      <c r="C615" s="11"/>
      <c r="D615" s="11"/>
      <c r="E615" s="11">
        <v>1</v>
      </c>
      <c r="F615" s="11">
        <v>1</v>
      </c>
    </row>
    <row r="616" spans="1:6" x14ac:dyDescent="0.2">
      <c r="A616" s="16">
        <v>139.98765432098764</v>
      </c>
      <c r="B616" s="11"/>
      <c r="C616" s="11"/>
      <c r="D616" s="11"/>
      <c r="E616" s="11">
        <v>1</v>
      </c>
      <c r="F616" s="11">
        <v>1</v>
      </c>
    </row>
    <row r="617" spans="1:6" x14ac:dyDescent="0.2">
      <c r="A617" s="16">
        <v>140.40909090909091</v>
      </c>
      <c r="B617" s="11"/>
      <c r="C617" s="11"/>
      <c r="D617" s="11"/>
      <c r="E617" s="11">
        <v>1</v>
      </c>
      <c r="F617" s="11">
        <v>1</v>
      </c>
    </row>
    <row r="618" spans="1:6" x14ac:dyDescent="0.2">
      <c r="A618" s="16">
        <v>141.04655870445345</v>
      </c>
      <c r="B618" s="11"/>
      <c r="C618" s="11"/>
      <c r="D618" s="11"/>
      <c r="E618" s="11">
        <v>1</v>
      </c>
      <c r="F618" s="11">
        <v>1</v>
      </c>
    </row>
    <row r="619" spans="1:6" x14ac:dyDescent="0.2">
      <c r="A619" s="16">
        <v>141.22972972972974</v>
      </c>
      <c r="B619" s="11"/>
      <c r="C619" s="11"/>
      <c r="D619" s="11"/>
      <c r="E619" s="11">
        <v>1</v>
      </c>
      <c r="F619" s="11">
        <v>1</v>
      </c>
    </row>
    <row r="620" spans="1:6" x14ac:dyDescent="0.2">
      <c r="A620" s="16">
        <v>142.38</v>
      </c>
      <c r="B620" s="11"/>
      <c r="C620" s="11"/>
      <c r="D620" s="11"/>
      <c r="E620" s="11">
        <v>1</v>
      </c>
      <c r="F620" s="11">
        <v>1</v>
      </c>
    </row>
    <row r="621" spans="1:6" x14ac:dyDescent="0.2">
      <c r="A621" s="16">
        <v>142.38775510204081</v>
      </c>
      <c r="B621" s="11"/>
      <c r="C621" s="11"/>
      <c r="D621" s="11"/>
      <c r="E621" s="11">
        <v>1</v>
      </c>
      <c r="F621" s="11">
        <v>1</v>
      </c>
    </row>
    <row r="622" spans="1:6" x14ac:dyDescent="0.2">
      <c r="A622" s="16">
        <v>142.75824175824175</v>
      </c>
      <c r="B622" s="11"/>
      <c r="C622" s="11"/>
      <c r="D622" s="11"/>
      <c r="E622" s="11">
        <v>1</v>
      </c>
      <c r="F622" s="11">
        <v>1</v>
      </c>
    </row>
    <row r="623" spans="1:6" x14ac:dyDescent="0.2">
      <c r="A623" s="16">
        <v>143.14010067114094</v>
      </c>
      <c r="B623" s="11"/>
      <c r="C623" s="11"/>
      <c r="D623" s="11"/>
      <c r="E623" s="11">
        <v>1</v>
      </c>
      <c r="F623" s="11">
        <v>1</v>
      </c>
    </row>
    <row r="624" spans="1:6" x14ac:dyDescent="0.2">
      <c r="A624" s="16">
        <v>143.26245847176079</v>
      </c>
      <c r="B624" s="11"/>
      <c r="C624" s="11"/>
      <c r="D624" s="11"/>
      <c r="E624" s="11">
        <v>1</v>
      </c>
      <c r="F624" s="11">
        <v>1</v>
      </c>
    </row>
    <row r="625" spans="1:6" x14ac:dyDescent="0.2">
      <c r="A625" s="16">
        <v>143.66249999999999</v>
      </c>
      <c r="B625" s="11"/>
      <c r="C625" s="11"/>
      <c r="D625" s="11"/>
      <c r="E625" s="11">
        <v>1</v>
      </c>
      <c r="F625" s="11">
        <v>1</v>
      </c>
    </row>
    <row r="626" spans="1:6" x14ac:dyDescent="0.2">
      <c r="A626" s="16">
        <v>143.91428571428571</v>
      </c>
      <c r="B626" s="11"/>
      <c r="C626" s="11"/>
      <c r="D626" s="11"/>
      <c r="E626" s="11">
        <v>1</v>
      </c>
      <c r="F626" s="11">
        <v>1</v>
      </c>
    </row>
    <row r="627" spans="1:6" x14ac:dyDescent="0.2">
      <c r="A627" s="16">
        <v>144.37048832271762</v>
      </c>
      <c r="B627" s="11"/>
      <c r="C627" s="11"/>
      <c r="D627" s="11"/>
      <c r="E627" s="11">
        <v>1</v>
      </c>
      <c r="F627" s="11">
        <v>1</v>
      </c>
    </row>
    <row r="628" spans="1:6" x14ac:dyDescent="0.2">
      <c r="A628" s="16">
        <v>144.54411764705884</v>
      </c>
      <c r="B628" s="11"/>
      <c r="C628" s="11"/>
      <c r="D628" s="11"/>
      <c r="E628" s="11">
        <v>1</v>
      </c>
      <c r="F628" s="11">
        <v>1</v>
      </c>
    </row>
    <row r="629" spans="1:6" x14ac:dyDescent="0.2">
      <c r="A629" s="16">
        <v>145.45652173913044</v>
      </c>
      <c r="B629" s="11"/>
      <c r="C629" s="11"/>
      <c r="D629" s="11"/>
      <c r="E629" s="11">
        <v>1</v>
      </c>
      <c r="F629" s="11">
        <v>1</v>
      </c>
    </row>
    <row r="630" spans="1:6" x14ac:dyDescent="0.2">
      <c r="A630" s="16">
        <v>145.53947368421052</v>
      </c>
      <c r="B630" s="11"/>
      <c r="C630" s="11"/>
      <c r="D630" s="11"/>
      <c r="E630" s="11">
        <v>1</v>
      </c>
      <c r="F630" s="11">
        <v>1</v>
      </c>
    </row>
    <row r="631" spans="1:6" x14ac:dyDescent="0.2">
      <c r="A631" s="16">
        <v>145.93648334624322</v>
      </c>
      <c r="B631" s="11"/>
      <c r="C631" s="11"/>
      <c r="D631" s="11"/>
      <c r="E631" s="11">
        <v>1</v>
      </c>
      <c r="F631" s="11">
        <v>1</v>
      </c>
    </row>
    <row r="632" spans="1:6" x14ac:dyDescent="0.2">
      <c r="A632" s="16">
        <v>146</v>
      </c>
      <c r="B632" s="11"/>
      <c r="C632" s="11"/>
      <c r="D632" s="11"/>
      <c r="E632" s="11">
        <v>1</v>
      </c>
      <c r="F632" s="11">
        <v>1</v>
      </c>
    </row>
    <row r="633" spans="1:6" x14ac:dyDescent="0.2">
      <c r="A633" s="16">
        <v>146.16709511568124</v>
      </c>
      <c r="B633" s="11"/>
      <c r="C633" s="11"/>
      <c r="D633" s="11"/>
      <c r="E633" s="11">
        <v>1</v>
      </c>
      <c r="F633" s="11">
        <v>1</v>
      </c>
    </row>
    <row r="634" spans="1:6" x14ac:dyDescent="0.2">
      <c r="A634" s="16">
        <v>146.79775280898878</v>
      </c>
      <c r="B634" s="11"/>
      <c r="C634" s="11"/>
      <c r="D634" s="11"/>
      <c r="E634" s="11">
        <v>1</v>
      </c>
      <c r="F634" s="11">
        <v>1</v>
      </c>
    </row>
    <row r="635" spans="1:6" x14ac:dyDescent="0.2">
      <c r="A635" s="16">
        <v>147.86046511627907</v>
      </c>
      <c r="B635" s="11"/>
      <c r="C635" s="11"/>
      <c r="D635" s="11"/>
      <c r="E635" s="11">
        <v>1</v>
      </c>
      <c r="F635" s="11">
        <v>1</v>
      </c>
    </row>
    <row r="636" spans="1:6" x14ac:dyDescent="0.2">
      <c r="A636" s="16">
        <v>149.49667110519306</v>
      </c>
      <c r="B636" s="11"/>
      <c r="C636" s="11"/>
      <c r="D636" s="11"/>
      <c r="E636" s="11">
        <v>1</v>
      </c>
      <c r="F636" s="11">
        <v>1</v>
      </c>
    </row>
    <row r="637" spans="1:6" x14ac:dyDescent="0.2">
      <c r="A637" s="16">
        <v>149.73770491803279</v>
      </c>
      <c r="B637" s="11"/>
      <c r="C637" s="11"/>
      <c r="D637" s="11"/>
      <c r="E637" s="11">
        <v>1</v>
      </c>
      <c r="F637" s="11">
        <v>1</v>
      </c>
    </row>
    <row r="638" spans="1:6" x14ac:dyDescent="0.2">
      <c r="A638" s="16">
        <v>149.96938775510205</v>
      </c>
      <c r="B638" s="11"/>
      <c r="C638" s="11"/>
      <c r="D638" s="11"/>
      <c r="E638" s="11">
        <v>1</v>
      </c>
      <c r="F638" s="11">
        <v>1</v>
      </c>
    </row>
    <row r="639" spans="1:6" x14ac:dyDescent="0.2">
      <c r="A639" s="16">
        <v>150.16666666666666</v>
      </c>
      <c r="B639" s="11"/>
      <c r="C639" s="11"/>
      <c r="D639" s="11"/>
      <c r="E639" s="11">
        <v>1</v>
      </c>
      <c r="F639" s="11">
        <v>1</v>
      </c>
    </row>
    <row r="640" spans="1:6" x14ac:dyDescent="0.2">
      <c r="A640" s="16">
        <v>150.30119521912351</v>
      </c>
      <c r="B640" s="11"/>
      <c r="C640" s="11"/>
      <c r="D640" s="11"/>
      <c r="E640" s="11">
        <v>1</v>
      </c>
      <c r="F640" s="11">
        <v>1</v>
      </c>
    </row>
    <row r="641" spans="1:6" x14ac:dyDescent="0.2">
      <c r="A641" s="16">
        <v>150.57731958762886</v>
      </c>
      <c r="B641" s="11"/>
      <c r="C641" s="11"/>
      <c r="D641" s="11"/>
      <c r="E641" s="11">
        <v>1</v>
      </c>
      <c r="F641" s="11">
        <v>1</v>
      </c>
    </row>
    <row r="642" spans="1:6" x14ac:dyDescent="0.2">
      <c r="A642" s="16">
        <v>150.80645161290323</v>
      </c>
      <c r="B642" s="11"/>
      <c r="C642" s="11"/>
      <c r="D642" s="11"/>
      <c r="E642" s="11">
        <v>1</v>
      </c>
      <c r="F642" s="11">
        <v>1</v>
      </c>
    </row>
    <row r="643" spans="1:6" x14ac:dyDescent="0.2">
      <c r="A643" s="16">
        <v>151.66315789473683</v>
      </c>
      <c r="B643" s="11"/>
      <c r="C643" s="11"/>
      <c r="D643" s="11"/>
      <c r="E643" s="11">
        <v>1</v>
      </c>
      <c r="F643" s="11">
        <v>1</v>
      </c>
    </row>
    <row r="644" spans="1:6" x14ac:dyDescent="0.2">
      <c r="A644" s="16">
        <v>151.78947368421052</v>
      </c>
      <c r="B644" s="11"/>
      <c r="C644" s="11"/>
      <c r="D644" s="11"/>
      <c r="E644" s="11">
        <v>1</v>
      </c>
      <c r="F644" s="11">
        <v>1</v>
      </c>
    </row>
    <row r="645" spans="1:6" x14ac:dyDescent="0.2">
      <c r="A645" s="16">
        <v>151.85185185185185</v>
      </c>
      <c r="B645" s="11"/>
      <c r="C645" s="11"/>
      <c r="D645" s="11"/>
      <c r="E645" s="11">
        <v>1</v>
      </c>
      <c r="F645" s="11">
        <v>1</v>
      </c>
    </row>
    <row r="646" spans="1:6" x14ac:dyDescent="0.2">
      <c r="A646" s="16">
        <v>152.46153846153848</v>
      </c>
      <c r="B646" s="11"/>
      <c r="C646" s="11"/>
      <c r="D646" s="11"/>
      <c r="E646" s="11">
        <v>1</v>
      </c>
      <c r="F646" s="11">
        <v>1</v>
      </c>
    </row>
    <row r="647" spans="1:6" x14ac:dyDescent="0.2">
      <c r="A647" s="16">
        <v>152.80062063615205</v>
      </c>
      <c r="B647" s="11"/>
      <c r="C647" s="11"/>
      <c r="D647" s="11"/>
      <c r="E647" s="11">
        <v>1</v>
      </c>
      <c r="F647" s="11">
        <v>1</v>
      </c>
    </row>
    <row r="648" spans="1:6" x14ac:dyDescent="0.2">
      <c r="A648" s="16">
        <v>153</v>
      </c>
      <c r="B648" s="11"/>
      <c r="C648" s="11"/>
      <c r="D648" s="11"/>
      <c r="E648" s="11">
        <v>1</v>
      </c>
      <c r="F648" s="11">
        <v>1</v>
      </c>
    </row>
    <row r="649" spans="1:6" x14ac:dyDescent="0.2">
      <c r="A649" s="16">
        <v>153.8082191780822</v>
      </c>
      <c r="B649" s="11"/>
      <c r="C649" s="11"/>
      <c r="D649" s="11"/>
      <c r="E649" s="11">
        <v>1</v>
      </c>
      <c r="F649" s="11">
        <v>1</v>
      </c>
    </row>
    <row r="650" spans="1:6" x14ac:dyDescent="0.2">
      <c r="A650" s="16">
        <v>154.84210526315789</v>
      </c>
      <c r="B650" s="11"/>
      <c r="C650" s="11"/>
      <c r="D650" s="11"/>
      <c r="E650" s="11">
        <v>1</v>
      </c>
      <c r="F650" s="11">
        <v>1</v>
      </c>
    </row>
    <row r="651" spans="1:6" x14ac:dyDescent="0.2">
      <c r="A651" s="16">
        <v>154.92592592592592</v>
      </c>
      <c r="B651" s="11"/>
      <c r="C651" s="11"/>
      <c r="D651" s="11"/>
      <c r="E651" s="11">
        <v>1</v>
      </c>
      <c r="F651" s="11">
        <v>1</v>
      </c>
    </row>
    <row r="652" spans="1:6" x14ac:dyDescent="0.2">
      <c r="A652" s="16">
        <v>155.07066557107643</v>
      </c>
      <c r="B652" s="11"/>
      <c r="C652" s="11"/>
      <c r="D652" s="11"/>
      <c r="E652" s="11">
        <v>1</v>
      </c>
      <c r="F652" s="11">
        <v>1</v>
      </c>
    </row>
    <row r="653" spans="1:6" x14ac:dyDescent="0.2">
      <c r="A653" s="16">
        <v>155.46875</v>
      </c>
      <c r="B653" s="11"/>
      <c r="C653" s="11"/>
      <c r="D653" s="11"/>
      <c r="E653" s="11">
        <v>1</v>
      </c>
      <c r="F653" s="11">
        <v>1</v>
      </c>
    </row>
    <row r="654" spans="1:6" x14ac:dyDescent="0.2">
      <c r="A654" s="16">
        <v>155.49056603773585</v>
      </c>
      <c r="B654" s="11"/>
      <c r="C654" s="11"/>
      <c r="D654" s="11"/>
      <c r="E654" s="11">
        <v>1</v>
      </c>
      <c r="F654" s="11">
        <v>1</v>
      </c>
    </row>
    <row r="655" spans="1:6" x14ac:dyDescent="0.2">
      <c r="A655" s="16">
        <v>155.62827640984909</v>
      </c>
      <c r="B655" s="11"/>
      <c r="C655" s="11"/>
      <c r="D655" s="11"/>
      <c r="E655" s="11">
        <v>1</v>
      </c>
      <c r="F655" s="11">
        <v>1</v>
      </c>
    </row>
    <row r="656" spans="1:6" x14ac:dyDescent="0.2">
      <c r="A656" s="16">
        <v>155.95180722891567</v>
      </c>
      <c r="B656" s="11"/>
      <c r="C656" s="11"/>
      <c r="D656" s="11"/>
      <c r="E656" s="11">
        <v>1</v>
      </c>
      <c r="F656" s="11">
        <v>1</v>
      </c>
    </row>
    <row r="657" spans="1:6" x14ac:dyDescent="0.2">
      <c r="A657" s="16">
        <v>156.17857142857144</v>
      </c>
      <c r="B657" s="11"/>
      <c r="C657" s="11"/>
      <c r="D657" s="11"/>
      <c r="E657" s="11">
        <v>1</v>
      </c>
      <c r="F657" s="11">
        <v>1</v>
      </c>
    </row>
    <row r="658" spans="1:6" x14ac:dyDescent="0.2">
      <c r="A658" s="16">
        <v>156.50721649484535</v>
      </c>
      <c r="B658" s="11"/>
      <c r="C658" s="11"/>
      <c r="D658" s="11"/>
      <c r="E658" s="11">
        <v>1</v>
      </c>
      <c r="F658" s="11">
        <v>1</v>
      </c>
    </row>
    <row r="659" spans="1:6" x14ac:dyDescent="0.2">
      <c r="A659" s="16">
        <v>157.28571428571431</v>
      </c>
      <c r="B659" s="11"/>
      <c r="C659" s="11"/>
      <c r="D659" s="11"/>
      <c r="E659" s="11">
        <v>1</v>
      </c>
      <c r="F659" s="11">
        <v>1</v>
      </c>
    </row>
    <row r="660" spans="1:6" x14ac:dyDescent="0.2">
      <c r="A660" s="16">
        <v>157.29069767441862</v>
      </c>
      <c r="B660" s="11"/>
      <c r="C660" s="11"/>
      <c r="D660" s="11"/>
      <c r="E660" s="11">
        <v>1</v>
      </c>
      <c r="F660" s="11">
        <v>1</v>
      </c>
    </row>
    <row r="661" spans="1:6" x14ac:dyDescent="0.2">
      <c r="A661" s="16">
        <v>157.46762589928059</v>
      </c>
      <c r="B661" s="11"/>
      <c r="C661" s="11"/>
      <c r="D661" s="11"/>
      <c r="E661" s="11">
        <v>1</v>
      </c>
      <c r="F661" s="11">
        <v>1</v>
      </c>
    </row>
    <row r="662" spans="1:6" x14ac:dyDescent="0.2">
      <c r="A662" s="16">
        <v>157.69117647058823</v>
      </c>
      <c r="B662" s="11"/>
      <c r="C662" s="11"/>
      <c r="D662" s="11"/>
      <c r="E662" s="11">
        <v>1</v>
      </c>
      <c r="F662" s="11">
        <v>1</v>
      </c>
    </row>
    <row r="663" spans="1:6" x14ac:dyDescent="0.2">
      <c r="A663" s="16">
        <v>157.69841269841268</v>
      </c>
      <c r="B663" s="11"/>
      <c r="C663" s="11"/>
      <c r="D663" s="11"/>
      <c r="E663" s="11">
        <v>1</v>
      </c>
      <c r="F663" s="11">
        <v>1</v>
      </c>
    </row>
    <row r="664" spans="1:6" x14ac:dyDescent="0.2">
      <c r="A664" s="16">
        <v>157.89473684210526</v>
      </c>
      <c r="B664" s="11"/>
      <c r="C664" s="11"/>
      <c r="D664" s="11"/>
      <c r="E664" s="11">
        <v>1</v>
      </c>
      <c r="F664" s="11">
        <v>1</v>
      </c>
    </row>
    <row r="665" spans="1:6" x14ac:dyDescent="0.2">
      <c r="A665" s="16">
        <v>158.61643835616439</v>
      </c>
      <c r="B665" s="11"/>
      <c r="C665" s="11"/>
      <c r="D665" s="11"/>
      <c r="E665" s="11">
        <v>1</v>
      </c>
      <c r="F665" s="11">
        <v>1</v>
      </c>
    </row>
    <row r="666" spans="1:6" x14ac:dyDescent="0.2">
      <c r="A666" s="16">
        <v>159.24394463667818</v>
      </c>
      <c r="B666" s="11"/>
      <c r="C666" s="11"/>
      <c r="D666" s="11"/>
      <c r="E666" s="11">
        <v>1</v>
      </c>
      <c r="F666" s="11">
        <v>1</v>
      </c>
    </row>
    <row r="667" spans="1:6" x14ac:dyDescent="0.2">
      <c r="A667" s="16">
        <v>159.36331255565449</v>
      </c>
      <c r="B667" s="11"/>
      <c r="C667" s="11"/>
      <c r="D667" s="11"/>
      <c r="E667" s="11">
        <v>1</v>
      </c>
      <c r="F667" s="11">
        <v>1</v>
      </c>
    </row>
    <row r="668" spans="1:6" x14ac:dyDescent="0.2">
      <c r="A668" s="16">
        <v>159.3763440860215</v>
      </c>
      <c r="B668" s="11"/>
      <c r="C668" s="11"/>
      <c r="D668" s="11"/>
      <c r="E668" s="11">
        <v>1</v>
      </c>
      <c r="F668" s="11">
        <v>1</v>
      </c>
    </row>
    <row r="669" spans="1:6" x14ac:dyDescent="0.2">
      <c r="A669" s="16">
        <v>159.39125295508273</v>
      </c>
      <c r="B669" s="11"/>
      <c r="C669" s="11"/>
      <c r="D669" s="11"/>
      <c r="E669" s="11">
        <v>1</v>
      </c>
      <c r="F669" s="11">
        <v>1</v>
      </c>
    </row>
    <row r="670" spans="1:6" x14ac:dyDescent="0.2">
      <c r="A670" s="16">
        <v>159.58666666666667</v>
      </c>
      <c r="B670" s="11"/>
      <c r="C670" s="11"/>
      <c r="D670" s="11"/>
      <c r="E670" s="11">
        <v>1</v>
      </c>
      <c r="F670" s="11">
        <v>1</v>
      </c>
    </row>
    <row r="671" spans="1:6" x14ac:dyDescent="0.2">
      <c r="A671" s="16">
        <v>159.90566037735849</v>
      </c>
      <c r="B671" s="11"/>
      <c r="C671" s="11"/>
      <c r="D671" s="11"/>
      <c r="E671" s="11">
        <v>1</v>
      </c>
      <c r="F671" s="11">
        <v>1</v>
      </c>
    </row>
    <row r="672" spans="1:6" x14ac:dyDescent="0.2">
      <c r="A672" s="16">
        <v>159.92152704135739</v>
      </c>
      <c r="B672" s="11"/>
      <c r="C672" s="11"/>
      <c r="D672" s="11"/>
      <c r="E672" s="11">
        <v>1</v>
      </c>
      <c r="F672" s="11">
        <v>1</v>
      </c>
    </row>
    <row r="673" spans="1:6" x14ac:dyDescent="0.2">
      <c r="A673" s="16">
        <v>160.19230769230771</v>
      </c>
      <c r="B673" s="11"/>
      <c r="C673" s="11"/>
      <c r="D673" s="11"/>
      <c r="E673" s="11">
        <v>1</v>
      </c>
      <c r="F673" s="11">
        <v>1</v>
      </c>
    </row>
    <row r="674" spans="1:6" x14ac:dyDescent="0.2">
      <c r="A674" s="16">
        <v>160.32</v>
      </c>
      <c r="B674" s="11"/>
      <c r="C674" s="11"/>
      <c r="D674" s="11"/>
      <c r="E674" s="11">
        <v>1</v>
      </c>
      <c r="F674" s="11">
        <v>1</v>
      </c>
    </row>
    <row r="675" spans="1:6" x14ac:dyDescent="0.2">
      <c r="A675" s="16">
        <v>160.61111111111111</v>
      </c>
      <c r="B675" s="11"/>
      <c r="C675" s="11"/>
      <c r="D675" s="11"/>
      <c r="E675" s="11">
        <v>1</v>
      </c>
      <c r="F675" s="11">
        <v>1</v>
      </c>
    </row>
    <row r="676" spans="1:6" x14ac:dyDescent="0.2">
      <c r="A676" s="16">
        <v>161.35593220338984</v>
      </c>
      <c r="B676" s="11"/>
      <c r="C676" s="11"/>
      <c r="D676" s="11"/>
      <c r="E676" s="11">
        <v>1</v>
      </c>
      <c r="F676" s="11">
        <v>1</v>
      </c>
    </row>
    <row r="677" spans="1:6" x14ac:dyDescent="0.2">
      <c r="A677" s="16">
        <v>161.90634146341463</v>
      </c>
      <c r="B677" s="11"/>
      <c r="C677" s="11"/>
      <c r="D677" s="11"/>
      <c r="E677" s="11">
        <v>1</v>
      </c>
      <c r="F677" s="11">
        <v>1</v>
      </c>
    </row>
    <row r="678" spans="1:6" x14ac:dyDescent="0.2">
      <c r="A678" s="16">
        <v>161.94202898550725</v>
      </c>
      <c r="B678" s="11"/>
      <c r="C678" s="11"/>
      <c r="D678" s="11"/>
      <c r="E678" s="11">
        <v>1</v>
      </c>
      <c r="F678" s="11">
        <v>1</v>
      </c>
    </row>
    <row r="679" spans="1:6" x14ac:dyDescent="0.2">
      <c r="A679" s="16">
        <v>162.09032258064516</v>
      </c>
      <c r="B679" s="11"/>
      <c r="C679" s="11"/>
      <c r="D679" s="11"/>
      <c r="E679" s="11">
        <v>1</v>
      </c>
      <c r="F679" s="11">
        <v>1</v>
      </c>
    </row>
    <row r="680" spans="1:6" x14ac:dyDescent="0.2">
      <c r="A680" s="16">
        <v>162.3125</v>
      </c>
      <c r="B680" s="11"/>
      <c r="C680" s="11"/>
      <c r="D680" s="11"/>
      <c r="E680" s="11">
        <v>1</v>
      </c>
      <c r="F680" s="11">
        <v>1</v>
      </c>
    </row>
    <row r="681" spans="1:6" x14ac:dyDescent="0.2">
      <c r="A681" s="16">
        <v>162.38567493112947</v>
      </c>
      <c r="B681" s="11"/>
      <c r="C681" s="11"/>
      <c r="D681" s="11"/>
      <c r="E681" s="11">
        <v>1</v>
      </c>
      <c r="F681" s="11">
        <v>1</v>
      </c>
    </row>
    <row r="682" spans="1:6" x14ac:dyDescent="0.2">
      <c r="A682" s="16">
        <v>162.4375</v>
      </c>
      <c r="B682" s="11"/>
      <c r="C682" s="11"/>
      <c r="D682" s="11"/>
      <c r="E682" s="11">
        <v>1</v>
      </c>
      <c r="F682" s="11">
        <v>1</v>
      </c>
    </row>
    <row r="683" spans="1:6" x14ac:dyDescent="0.2">
      <c r="A683" s="16">
        <v>162.98181818181817</v>
      </c>
      <c r="B683" s="11"/>
      <c r="C683" s="11"/>
      <c r="D683" s="11"/>
      <c r="E683" s="11">
        <v>1</v>
      </c>
      <c r="F683" s="11">
        <v>1</v>
      </c>
    </row>
    <row r="684" spans="1:6" x14ac:dyDescent="0.2">
      <c r="A684" s="16">
        <v>163.01447776628748</v>
      </c>
      <c r="B684" s="11"/>
      <c r="C684" s="11"/>
      <c r="D684" s="11"/>
      <c r="E684" s="11">
        <v>1</v>
      </c>
      <c r="F684" s="11">
        <v>1</v>
      </c>
    </row>
    <row r="685" spans="1:6" x14ac:dyDescent="0.2">
      <c r="A685" s="16">
        <v>163.57142857142856</v>
      </c>
      <c r="B685" s="11"/>
      <c r="C685" s="11"/>
      <c r="D685" s="11"/>
      <c r="E685" s="11">
        <v>1</v>
      </c>
      <c r="F685" s="11">
        <v>1</v>
      </c>
    </row>
    <row r="686" spans="1:6" x14ac:dyDescent="0.2">
      <c r="A686" s="16">
        <v>163.98734177215189</v>
      </c>
      <c r="B686" s="11"/>
      <c r="C686" s="11"/>
      <c r="D686" s="11"/>
      <c r="E686" s="11">
        <v>1</v>
      </c>
      <c r="F686" s="11">
        <v>1</v>
      </c>
    </row>
    <row r="687" spans="1:6" x14ac:dyDescent="0.2">
      <c r="A687" s="16">
        <v>164.05633802816902</v>
      </c>
      <c r="B687" s="11"/>
      <c r="C687" s="11"/>
      <c r="D687" s="11"/>
      <c r="E687" s="11">
        <v>1</v>
      </c>
      <c r="F687" s="11">
        <v>1</v>
      </c>
    </row>
    <row r="688" spans="1:6" x14ac:dyDescent="0.2">
      <c r="A688" s="16">
        <v>164.13114754098362</v>
      </c>
      <c r="B688" s="11"/>
      <c r="C688" s="11"/>
      <c r="D688" s="11"/>
      <c r="E688" s="11">
        <v>1</v>
      </c>
      <c r="F688" s="11">
        <v>1</v>
      </c>
    </row>
    <row r="689" spans="1:6" x14ac:dyDescent="0.2">
      <c r="A689" s="16">
        <v>165</v>
      </c>
      <c r="B689" s="11"/>
      <c r="C689" s="11"/>
      <c r="D689" s="11"/>
      <c r="E689" s="11">
        <v>1</v>
      </c>
      <c r="F689" s="11">
        <v>1</v>
      </c>
    </row>
    <row r="690" spans="1:6" x14ac:dyDescent="0.2">
      <c r="A690" s="16">
        <v>166.56234096692114</v>
      </c>
      <c r="B690" s="11"/>
      <c r="C690" s="11"/>
      <c r="D690" s="11"/>
      <c r="E690" s="11">
        <v>1</v>
      </c>
      <c r="F690" s="11">
        <v>1</v>
      </c>
    </row>
    <row r="691" spans="1:6" x14ac:dyDescent="0.2">
      <c r="A691" s="16">
        <v>166.57777777777778</v>
      </c>
      <c r="B691" s="11"/>
      <c r="C691" s="11"/>
      <c r="D691" s="11"/>
      <c r="E691" s="11">
        <v>1</v>
      </c>
      <c r="F691" s="11">
        <v>1</v>
      </c>
    </row>
    <row r="692" spans="1:6" x14ac:dyDescent="0.2">
      <c r="A692" s="16">
        <v>167.05422993492408</v>
      </c>
      <c r="B692" s="11"/>
      <c r="C692" s="11"/>
      <c r="D692" s="11"/>
      <c r="E692" s="11">
        <v>1</v>
      </c>
      <c r="F692" s="11">
        <v>1</v>
      </c>
    </row>
    <row r="693" spans="1:6" x14ac:dyDescent="0.2">
      <c r="A693" s="16">
        <v>167.63513513513513</v>
      </c>
      <c r="B693" s="11"/>
      <c r="C693" s="11"/>
      <c r="D693" s="11"/>
      <c r="E693" s="11">
        <v>1</v>
      </c>
      <c r="F693" s="11">
        <v>1</v>
      </c>
    </row>
    <row r="694" spans="1:6" x14ac:dyDescent="0.2">
      <c r="A694" s="16">
        <v>168.47017045454547</v>
      </c>
      <c r="B694" s="11"/>
      <c r="C694" s="11"/>
      <c r="D694" s="11"/>
      <c r="E694" s="11">
        <v>1</v>
      </c>
      <c r="F694" s="11">
        <v>1</v>
      </c>
    </row>
    <row r="695" spans="1:6" x14ac:dyDescent="0.2">
      <c r="A695" s="16">
        <v>168.72085385878489</v>
      </c>
      <c r="B695" s="11"/>
      <c r="C695" s="11"/>
      <c r="D695" s="11"/>
      <c r="E695" s="11">
        <v>1</v>
      </c>
      <c r="F695" s="11">
        <v>1</v>
      </c>
    </row>
    <row r="696" spans="1:6" x14ac:dyDescent="0.2">
      <c r="A696" s="16">
        <v>169.06818181818181</v>
      </c>
      <c r="B696" s="11"/>
      <c r="C696" s="11"/>
      <c r="D696" s="11"/>
      <c r="E696" s="11">
        <v>1</v>
      </c>
      <c r="F696" s="11">
        <v>1</v>
      </c>
    </row>
    <row r="697" spans="1:6" x14ac:dyDescent="0.2">
      <c r="A697" s="16">
        <v>169.78571428571431</v>
      </c>
      <c r="B697" s="11"/>
      <c r="C697" s="11"/>
      <c r="D697" s="11"/>
      <c r="E697" s="11">
        <v>1</v>
      </c>
      <c r="F697" s="11">
        <v>1</v>
      </c>
    </row>
    <row r="698" spans="1:6" x14ac:dyDescent="0.2">
      <c r="A698" s="16">
        <v>170.04255319148936</v>
      </c>
      <c r="B698" s="11"/>
      <c r="C698" s="11"/>
      <c r="D698" s="11"/>
      <c r="E698" s="11">
        <v>1</v>
      </c>
      <c r="F698" s="11">
        <v>1</v>
      </c>
    </row>
    <row r="699" spans="1:6" x14ac:dyDescent="0.2">
      <c r="A699" s="16">
        <v>170.44705882352943</v>
      </c>
      <c r="B699" s="11"/>
      <c r="C699" s="11"/>
      <c r="D699" s="11"/>
      <c r="E699" s="11">
        <v>1</v>
      </c>
      <c r="F699" s="11">
        <v>1</v>
      </c>
    </row>
    <row r="700" spans="1:6" x14ac:dyDescent="0.2">
      <c r="A700" s="16">
        <v>170.70000000000002</v>
      </c>
      <c r="B700" s="11"/>
      <c r="C700" s="11"/>
      <c r="D700" s="11"/>
      <c r="E700" s="11">
        <v>1</v>
      </c>
      <c r="F700" s="11">
        <v>1</v>
      </c>
    </row>
    <row r="701" spans="1:6" x14ac:dyDescent="0.2">
      <c r="A701" s="16">
        <v>170.73055242390078</v>
      </c>
      <c r="B701" s="11"/>
      <c r="C701" s="11"/>
      <c r="D701" s="11"/>
      <c r="E701" s="11">
        <v>1</v>
      </c>
      <c r="F701" s="11">
        <v>1</v>
      </c>
    </row>
    <row r="702" spans="1:6" x14ac:dyDescent="0.2">
      <c r="A702" s="16">
        <v>171.26470588235293</v>
      </c>
      <c r="B702" s="11"/>
      <c r="C702" s="11"/>
      <c r="D702" s="11"/>
      <c r="E702" s="11">
        <v>1</v>
      </c>
      <c r="F702" s="11">
        <v>1</v>
      </c>
    </row>
    <row r="703" spans="1:6" x14ac:dyDescent="0.2">
      <c r="A703" s="16">
        <v>171.625</v>
      </c>
      <c r="B703" s="11"/>
      <c r="C703" s="11"/>
      <c r="D703" s="11"/>
      <c r="E703" s="11">
        <v>1</v>
      </c>
      <c r="F703" s="11">
        <v>1</v>
      </c>
    </row>
    <row r="704" spans="1:6" x14ac:dyDescent="0.2">
      <c r="A704" s="16">
        <v>172.00961538461539</v>
      </c>
      <c r="B704" s="11"/>
      <c r="C704" s="11"/>
      <c r="D704" s="11"/>
      <c r="E704" s="11">
        <v>1</v>
      </c>
      <c r="F704" s="11">
        <v>1</v>
      </c>
    </row>
    <row r="705" spans="1:6" x14ac:dyDescent="0.2">
      <c r="A705" s="16">
        <v>173.56363636363636</v>
      </c>
      <c r="B705" s="11"/>
      <c r="C705" s="11"/>
      <c r="D705" s="11"/>
      <c r="E705" s="11">
        <v>1</v>
      </c>
      <c r="F705" s="11">
        <v>1</v>
      </c>
    </row>
    <row r="706" spans="1:6" x14ac:dyDescent="0.2">
      <c r="A706" s="16">
        <v>173.61842105263159</v>
      </c>
      <c r="B706" s="11"/>
      <c r="C706" s="11"/>
      <c r="D706" s="11"/>
      <c r="E706" s="11">
        <v>1</v>
      </c>
      <c r="F706" s="11">
        <v>1</v>
      </c>
    </row>
    <row r="707" spans="1:6" x14ac:dyDescent="0.2">
      <c r="A707" s="16">
        <v>173.8641975308642</v>
      </c>
      <c r="B707" s="11"/>
      <c r="C707" s="11"/>
      <c r="D707" s="11"/>
      <c r="E707" s="11">
        <v>1</v>
      </c>
      <c r="F707" s="11">
        <v>1</v>
      </c>
    </row>
    <row r="708" spans="1:6" x14ac:dyDescent="0.2">
      <c r="A708" s="16">
        <v>173.9387755102041</v>
      </c>
      <c r="B708" s="11"/>
      <c r="C708" s="11"/>
      <c r="D708" s="11"/>
      <c r="E708" s="11">
        <v>1</v>
      </c>
      <c r="F708" s="11">
        <v>1</v>
      </c>
    </row>
    <row r="709" spans="1:6" x14ac:dyDescent="0.2">
      <c r="A709" s="16">
        <v>174</v>
      </c>
      <c r="B709" s="11"/>
      <c r="C709" s="11"/>
      <c r="D709" s="11"/>
      <c r="E709" s="11">
        <v>1</v>
      </c>
      <c r="F709" s="11">
        <v>1</v>
      </c>
    </row>
    <row r="710" spans="1:6" x14ac:dyDescent="0.2">
      <c r="A710" s="16">
        <v>175.02692307692308</v>
      </c>
      <c r="B710" s="11"/>
      <c r="C710" s="11"/>
      <c r="D710" s="11"/>
      <c r="E710" s="11">
        <v>1</v>
      </c>
      <c r="F710" s="11">
        <v>1</v>
      </c>
    </row>
    <row r="711" spans="1:6" x14ac:dyDescent="0.2">
      <c r="A711" s="16">
        <v>175.95330739299609</v>
      </c>
      <c r="B711" s="11"/>
      <c r="C711" s="11"/>
      <c r="D711" s="11"/>
      <c r="E711" s="11">
        <v>1</v>
      </c>
      <c r="F711" s="11">
        <v>1</v>
      </c>
    </row>
    <row r="712" spans="1:6" x14ac:dyDescent="0.2">
      <c r="A712" s="16">
        <v>176.15942028985506</v>
      </c>
      <c r="B712" s="11"/>
      <c r="C712" s="11"/>
      <c r="D712" s="11"/>
      <c r="E712" s="11">
        <v>1</v>
      </c>
      <c r="F712" s="11">
        <v>1</v>
      </c>
    </row>
    <row r="713" spans="1:6" x14ac:dyDescent="0.2">
      <c r="A713" s="16">
        <v>176.41935483870967</v>
      </c>
      <c r="B713" s="11"/>
      <c r="C713" s="11"/>
      <c r="D713" s="11"/>
      <c r="E713" s="11">
        <v>1</v>
      </c>
      <c r="F713" s="11">
        <v>1</v>
      </c>
    </row>
    <row r="714" spans="1:6" x14ac:dyDescent="0.2">
      <c r="A714" s="16">
        <v>177.25714285714284</v>
      </c>
      <c r="B714" s="11"/>
      <c r="C714" s="11"/>
      <c r="D714" s="11"/>
      <c r="E714" s="11">
        <v>1</v>
      </c>
      <c r="F714" s="11">
        <v>1</v>
      </c>
    </row>
    <row r="715" spans="1:6" x14ac:dyDescent="0.2">
      <c r="A715" s="16">
        <v>177.96969696969697</v>
      </c>
      <c r="B715" s="11"/>
      <c r="C715" s="11"/>
      <c r="D715" s="11"/>
      <c r="E715" s="11">
        <v>1</v>
      </c>
      <c r="F715" s="11">
        <v>1</v>
      </c>
    </row>
    <row r="716" spans="1:6" x14ac:dyDescent="0.2">
      <c r="A716" s="16">
        <v>178.14000000000001</v>
      </c>
      <c r="B716" s="11"/>
      <c r="C716" s="11"/>
      <c r="D716" s="11"/>
      <c r="E716" s="11">
        <v>1</v>
      </c>
      <c r="F716" s="11">
        <v>1</v>
      </c>
    </row>
    <row r="717" spans="1:6" x14ac:dyDescent="0.2">
      <c r="A717" s="16">
        <v>178.22388059701493</v>
      </c>
      <c r="B717" s="11"/>
      <c r="C717" s="11"/>
      <c r="D717" s="11"/>
      <c r="E717" s="11">
        <v>1</v>
      </c>
      <c r="F717" s="11">
        <v>1</v>
      </c>
    </row>
    <row r="718" spans="1:6" x14ac:dyDescent="0.2">
      <c r="A718" s="16">
        <v>178.62556663644605</v>
      </c>
      <c r="B718" s="11"/>
      <c r="C718" s="11"/>
      <c r="D718" s="11"/>
      <c r="E718" s="11">
        <v>1</v>
      </c>
      <c r="F718" s="11">
        <v>1</v>
      </c>
    </row>
    <row r="719" spans="1:6" x14ac:dyDescent="0.2">
      <c r="A719" s="16">
        <v>178.63855421686748</v>
      </c>
      <c r="B719" s="11"/>
      <c r="C719" s="11"/>
      <c r="D719" s="11"/>
      <c r="E719" s="11">
        <v>1</v>
      </c>
      <c r="F719" s="11">
        <v>1</v>
      </c>
    </row>
    <row r="720" spans="1:6" x14ac:dyDescent="0.2">
      <c r="A720" s="16">
        <v>179.14326647564468</v>
      </c>
      <c r="B720" s="11"/>
      <c r="C720" s="11"/>
      <c r="D720" s="11"/>
      <c r="E720" s="11">
        <v>1</v>
      </c>
      <c r="F720" s="11">
        <v>1</v>
      </c>
    </row>
    <row r="721" spans="1:6" x14ac:dyDescent="0.2">
      <c r="A721" s="16">
        <v>180.32549019607845</v>
      </c>
      <c r="B721" s="11"/>
      <c r="C721" s="11"/>
      <c r="D721" s="11"/>
      <c r="E721" s="11">
        <v>1</v>
      </c>
      <c r="F721" s="11">
        <v>1</v>
      </c>
    </row>
    <row r="722" spans="1:6" x14ac:dyDescent="0.2">
      <c r="A722" s="16">
        <v>180.53333333333333</v>
      </c>
      <c r="B722" s="11"/>
      <c r="C722" s="11"/>
      <c r="D722" s="11"/>
      <c r="E722" s="11">
        <v>1</v>
      </c>
      <c r="F722" s="11">
        <v>1</v>
      </c>
    </row>
    <row r="723" spans="1:6" x14ac:dyDescent="0.2">
      <c r="A723" s="16">
        <v>181.93548387096774</v>
      </c>
      <c r="B723" s="11"/>
      <c r="C723" s="11"/>
      <c r="D723" s="11"/>
      <c r="E723" s="11">
        <v>1</v>
      </c>
      <c r="F723" s="11">
        <v>1</v>
      </c>
    </row>
    <row r="724" spans="1:6" x14ac:dyDescent="0.2">
      <c r="A724" s="16">
        <v>182.14503816793894</v>
      </c>
      <c r="B724" s="11"/>
      <c r="C724" s="11"/>
      <c r="D724" s="11"/>
      <c r="E724" s="11">
        <v>1</v>
      </c>
      <c r="F724" s="11">
        <v>1</v>
      </c>
    </row>
    <row r="725" spans="1:6" x14ac:dyDescent="0.2">
      <c r="A725" s="16">
        <v>182.56603773584905</v>
      </c>
      <c r="B725" s="11"/>
      <c r="C725" s="11"/>
      <c r="D725" s="11"/>
      <c r="E725" s="11">
        <v>1</v>
      </c>
      <c r="F725" s="11">
        <v>1</v>
      </c>
    </row>
    <row r="726" spans="1:6" x14ac:dyDescent="0.2">
      <c r="A726" s="16">
        <v>183.9433962264151</v>
      </c>
      <c r="B726" s="11"/>
      <c r="C726" s="11"/>
      <c r="D726" s="11"/>
      <c r="E726" s="11">
        <v>1</v>
      </c>
      <c r="F726" s="11">
        <v>1</v>
      </c>
    </row>
    <row r="727" spans="1:6" x14ac:dyDescent="0.2">
      <c r="A727" s="16">
        <v>184.42857142857144</v>
      </c>
      <c r="B727" s="11"/>
      <c r="C727" s="11"/>
      <c r="D727" s="11"/>
      <c r="E727" s="11">
        <v>1</v>
      </c>
      <c r="F727" s="11">
        <v>1</v>
      </c>
    </row>
    <row r="728" spans="1:6" x14ac:dyDescent="0.2">
      <c r="A728" s="16">
        <v>184.84285714285716</v>
      </c>
      <c r="B728" s="11"/>
      <c r="C728" s="11"/>
      <c r="D728" s="11"/>
      <c r="E728" s="11">
        <v>1</v>
      </c>
      <c r="F728" s="11">
        <v>1</v>
      </c>
    </row>
    <row r="729" spans="1:6" x14ac:dyDescent="0.2">
      <c r="A729" s="16">
        <v>184.89130434782609</v>
      </c>
      <c r="B729" s="11"/>
      <c r="C729" s="11"/>
      <c r="D729" s="11"/>
      <c r="E729" s="11">
        <v>1</v>
      </c>
      <c r="F729" s="11">
        <v>1</v>
      </c>
    </row>
    <row r="730" spans="1:6" x14ac:dyDescent="0.2">
      <c r="A730" s="16">
        <v>184.91304347826087</v>
      </c>
      <c r="B730" s="11"/>
      <c r="C730" s="11"/>
      <c r="D730" s="11"/>
      <c r="E730" s="11">
        <v>1</v>
      </c>
      <c r="F730" s="11">
        <v>1</v>
      </c>
    </row>
    <row r="731" spans="1:6" x14ac:dyDescent="0.2">
      <c r="A731" s="16">
        <v>184.95548961424333</v>
      </c>
      <c r="B731" s="11"/>
      <c r="C731" s="11"/>
      <c r="D731" s="11"/>
      <c r="E731" s="11">
        <v>1</v>
      </c>
      <c r="F731" s="11">
        <v>1</v>
      </c>
    </row>
    <row r="732" spans="1:6" x14ac:dyDescent="0.2">
      <c r="A732" s="16">
        <v>185.66071428571428</v>
      </c>
      <c r="B732" s="11"/>
      <c r="C732" s="11"/>
      <c r="D732" s="11"/>
      <c r="E732" s="11">
        <v>1</v>
      </c>
      <c r="F732" s="11">
        <v>1</v>
      </c>
    </row>
    <row r="733" spans="1:6" x14ac:dyDescent="0.2">
      <c r="A733" s="16">
        <v>185.82098765432099</v>
      </c>
      <c r="B733" s="11"/>
      <c r="C733" s="11"/>
      <c r="D733" s="11"/>
      <c r="E733" s="11">
        <v>1</v>
      </c>
      <c r="F733" s="11">
        <v>1</v>
      </c>
    </row>
    <row r="734" spans="1:6" x14ac:dyDescent="0.2">
      <c r="A734" s="16">
        <v>185.9390243902439</v>
      </c>
      <c r="B734" s="11"/>
      <c r="C734" s="11"/>
      <c r="D734" s="11"/>
      <c r="E734" s="11">
        <v>1</v>
      </c>
      <c r="F734" s="11">
        <v>1</v>
      </c>
    </row>
    <row r="735" spans="1:6" x14ac:dyDescent="0.2">
      <c r="A735" s="16">
        <v>186.03314917127071</v>
      </c>
      <c r="B735" s="11"/>
      <c r="C735" s="11"/>
      <c r="D735" s="11"/>
      <c r="E735" s="11">
        <v>1</v>
      </c>
      <c r="F735" s="11">
        <v>1</v>
      </c>
    </row>
    <row r="736" spans="1:6" x14ac:dyDescent="0.2">
      <c r="A736" s="16">
        <v>186.48571428571427</v>
      </c>
      <c r="B736" s="11"/>
      <c r="C736" s="11"/>
      <c r="D736" s="11"/>
      <c r="E736" s="11">
        <v>1</v>
      </c>
      <c r="F736" s="11">
        <v>1</v>
      </c>
    </row>
    <row r="737" spans="1:6" x14ac:dyDescent="0.2">
      <c r="A737" s="16">
        <v>186.54166666666669</v>
      </c>
      <c r="B737" s="11"/>
      <c r="C737" s="11"/>
      <c r="D737" s="11"/>
      <c r="E737" s="11">
        <v>1</v>
      </c>
      <c r="F737" s="11">
        <v>1</v>
      </c>
    </row>
    <row r="738" spans="1:6" x14ac:dyDescent="0.2">
      <c r="A738" s="16">
        <v>186.61329305135951</v>
      </c>
      <c r="B738" s="11"/>
      <c r="C738" s="11"/>
      <c r="D738" s="11"/>
      <c r="E738" s="11">
        <v>1</v>
      </c>
      <c r="F738" s="11">
        <v>1</v>
      </c>
    </row>
    <row r="739" spans="1:6" x14ac:dyDescent="0.2">
      <c r="A739" s="16">
        <v>187.21212121212122</v>
      </c>
      <c r="B739" s="11"/>
      <c r="C739" s="11"/>
      <c r="D739" s="11"/>
      <c r="E739" s="11">
        <v>1</v>
      </c>
      <c r="F739" s="11">
        <v>1</v>
      </c>
    </row>
    <row r="740" spans="1:6" x14ac:dyDescent="0.2">
      <c r="A740" s="16">
        <v>187.42857142857144</v>
      </c>
      <c r="B740" s="11"/>
      <c r="C740" s="11"/>
      <c r="D740" s="11"/>
      <c r="E740" s="11">
        <v>1</v>
      </c>
      <c r="F740" s="11">
        <v>1</v>
      </c>
    </row>
    <row r="741" spans="1:6" x14ac:dyDescent="0.2">
      <c r="A741" s="16">
        <v>187.85106382978722</v>
      </c>
      <c r="B741" s="11"/>
      <c r="C741" s="11"/>
      <c r="D741" s="11"/>
      <c r="E741" s="11">
        <v>1</v>
      </c>
      <c r="F741" s="11">
        <v>1</v>
      </c>
    </row>
    <row r="742" spans="1:6" x14ac:dyDescent="0.2">
      <c r="A742" s="16">
        <v>188.28503562945369</v>
      </c>
      <c r="B742" s="11"/>
      <c r="C742" s="11"/>
      <c r="D742" s="11"/>
      <c r="E742" s="11">
        <v>1</v>
      </c>
      <c r="F742" s="11">
        <v>1</v>
      </c>
    </row>
    <row r="743" spans="1:6" x14ac:dyDescent="0.2">
      <c r="A743" s="16">
        <v>188.38235294117646</v>
      </c>
      <c r="B743" s="11"/>
      <c r="C743" s="11"/>
      <c r="D743" s="11"/>
      <c r="E743" s="11">
        <v>1</v>
      </c>
      <c r="F743" s="11">
        <v>1</v>
      </c>
    </row>
    <row r="744" spans="1:6" x14ac:dyDescent="0.2">
      <c r="A744" s="16">
        <v>188.47058823529412</v>
      </c>
      <c r="B744" s="11"/>
      <c r="C744" s="11"/>
      <c r="D744" s="11"/>
      <c r="E744" s="11">
        <v>1</v>
      </c>
      <c r="F744" s="11">
        <v>1</v>
      </c>
    </row>
    <row r="745" spans="1:6" x14ac:dyDescent="0.2">
      <c r="A745" s="16">
        <v>188.70588235294116</v>
      </c>
      <c r="B745" s="11"/>
      <c r="C745" s="11"/>
      <c r="D745" s="11"/>
      <c r="E745" s="11">
        <v>1</v>
      </c>
      <c r="F745" s="11">
        <v>1</v>
      </c>
    </row>
    <row r="746" spans="1:6" x14ac:dyDescent="0.2">
      <c r="A746" s="16">
        <v>189.515625</v>
      </c>
      <c r="B746" s="11"/>
      <c r="C746" s="11"/>
      <c r="D746" s="11"/>
      <c r="E746" s="11">
        <v>1</v>
      </c>
      <c r="F746" s="11">
        <v>1</v>
      </c>
    </row>
    <row r="747" spans="1:6" x14ac:dyDescent="0.2">
      <c r="A747" s="16">
        <v>189.625</v>
      </c>
      <c r="B747" s="11"/>
      <c r="C747" s="11"/>
      <c r="D747" s="11"/>
      <c r="E747" s="11">
        <v>1</v>
      </c>
      <c r="F747" s="11">
        <v>1</v>
      </c>
    </row>
    <row r="748" spans="1:6" x14ac:dyDescent="0.2">
      <c r="A748" s="16">
        <v>189.74959871589084</v>
      </c>
      <c r="B748" s="11"/>
      <c r="C748" s="11"/>
      <c r="D748" s="11"/>
      <c r="E748" s="11">
        <v>1</v>
      </c>
      <c r="F748" s="11">
        <v>1</v>
      </c>
    </row>
    <row r="749" spans="1:6" x14ac:dyDescent="0.2">
      <c r="A749" s="16">
        <v>190.18181818181819</v>
      </c>
      <c r="B749" s="11"/>
      <c r="C749" s="11"/>
      <c r="D749" s="11"/>
      <c r="E749" s="11">
        <v>1</v>
      </c>
      <c r="F749" s="11">
        <v>1</v>
      </c>
    </row>
    <row r="750" spans="1:6" x14ac:dyDescent="0.2">
      <c r="A750" s="16">
        <v>190.55555555555554</v>
      </c>
      <c r="B750" s="11"/>
      <c r="C750" s="11"/>
      <c r="D750" s="11"/>
      <c r="E750" s="11">
        <v>1</v>
      </c>
      <c r="F750" s="11">
        <v>1</v>
      </c>
    </row>
    <row r="751" spans="1:6" x14ac:dyDescent="0.2">
      <c r="A751" s="16">
        <v>191.47826086956522</v>
      </c>
      <c r="B751" s="11"/>
      <c r="C751" s="11"/>
      <c r="D751" s="11"/>
      <c r="E751" s="11">
        <v>1</v>
      </c>
      <c r="F751" s="11">
        <v>1</v>
      </c>
    </row>
    <row r="752" spans="1:6" x14ac:dyDescent="0.2">
      <c r="A752" s="16">
        <v>191.5</v>
      </c>
      <c r="B752" s="11"/>
      <c r="C752" s="11"/>
      <c r="D752" s="11"/>
      <c r="E752" s="11">
        <v>1</v>
      </c>
      <c r="F752" s="11">
        <v>1</v>
      </c>
    </row>
    <row r="753" spans="1:6" x14ac:dyDescent="0.2">
      <c r="A753" s="16">
        <v>191.74666666666667</v>
      </c>
      <c r="B753" s="11"/>
      <c r="C753" s="11"/>
      <c r="D753" s="11"/>
      <c r="E753" s="11">
        <v>1</v>
      </c>
      <c r="F753" s="11">
        <v>1</v>
      </c>
    </row>
    <row r="754" spans="1:6" x14ac:dyDescent="0.2">
      <c r="A754" s="16">
        <v>192.49019607843135</v>
      </c>
      <c r="B754" s="11"/>
      <c r="C754" s="11"/>
      <c r="D754" s="11"/>
      <c r="E754" s="11">
        <v>1</v>
      </c>
      <c r="F754" s="11">
        <v>1</v>
      </c>
    </row>
    <row r="755" spans="1:6" x14ac:dyDescent="0.2">
      <c r="A755" s="16">
        <v>193.11940298507463</v>
      </c>
      <c r="B755" s="11"/>
      <c r="C755" s="11"/>
      <c r="D755" s="11"/>
      <c r="E755" s="11">
        <v>1</v>
      </c>
      <c r="F755" s="11">
        <v>1</v>
      </c>
    </row>
    <row r="756" spans="1:6" x14ac:dyDescent="0.2">
      <c r="A756" s="16">
        <v>193.125</v>
      </c>
      <c r="B756" s="11"/>
      <c r="C756" s="11"/>
      <c r="D756" s="11"/>
      <c r="E756" s="11">
        <v>1</v>
      </c>
      <c r="F756" s="11">
        <v>1</v>
      </c>
    </row>
    <row r="757" spans="1:6" x14ac:dyDescent="0.2">
      <c r="A757" s="16">
        <v>193.68925233644859</v>
      </c>
      <c r="B757" s="11"/>
      <c r="C757" s="11"/>
      <c r="D757" s="11"/>
      <c r="E757" s="11">
        <v>1</v>
      </c>
      <c r="F757" s="11">
        <v>1</v>
      </c>
    </row>
    <row r="758" spans="1:6" x14ac:dyDescent="0.2">
      <c r="A758" s="16">
        <v>195.16382252559728</v>
      </c>
      <c r="B758" s="11"/>
      <c r="C758" s="11"/>
      <c r="D758" s="11"/>
      <c r="E758" s="11">
        <v>1</v>
      </c>
      <c r="F758" s="11">
        <v>1</v>
      </c>
    </row>
    <row r="759" spans="1:6" x14ac:dyDescent="0.2">
      <c r="A759" s="16">
        <v>196.7236842105263</v>
      </c>
      <c r="B759" s="11"/>
      <c r="C759" s="11"/>
      <c r="D759" s="11"/>
      <c r="E759" s="11">
        <v>1</v>
      </c>
      <c r="F759" s="11">
        <v>1</v>
      </c>
    </row>
    <row r="760" spans="1:6" x14ac:dyDescent="0.2">
      <c r="A760" s="16">
        <v>197.03225806451613</v>
      </c>
      <c r="B760" s="11"/>
      <c r="C760" s="11"/>
      <c r="D760" s="11"/>
      <c r="E760" s="11">
        <v>1</v>
      </c>
      <c r="F760" s="11">
        <v>1</v>
      </c>
    </row>
    <row r="761" spans="1:6" x14ac:dyDescent="0.2">
      <c r="A761" s="16">
        <v>197.54935622317598</v>
      </c>
      <c r="B761" s="11"/>
      <c r="C761" s="11"/>
      <c r="D761" s="11"/>
      <c r="E761" s="11">
        <v>1</v>
      </c>
      <c r="F761" s="11">
        <v>1</v>
      </c>
    </row>
    <row r="762" spans="1:6" x14ac:dyDescent="0.2">
      <c r="A762" s="16">
        <v>198.72222222222223</v>
      </c>
      <c r="B762" s="11"/>
      <c r="C762" s="11"/>
      <c r="D762" s="11"/>
      <c r="E762" s="11">
        <v>1</v>
      </c>
      <c r="F762" s="11">
        <v>1</v>
      </c>
    </row>
    <row r="763" spans="1:6" x14ac:dyDescent="0.2">
      <c r="A763" s="16">
        <v>198.94827586206895</v>
      </c>
      <c r="B763" s="11"/>
      <c r="C763" s="11"/>
      <c r="D763" s="11"/>
      <c r="E763" s="11">
        <v>1</v>
      </c>
      <c r="F763" s="11">
        <v>1</v>
      </c>
    </row>
    <row r="764" spans="1:6" x14ac:dyDescent="0.2">
      <c r="A764" s="16">
        <v>199.33333333333334</v>
      </c>
      <c r="B764" s="11"/>
      <c r="C764" s="11"/>
      <c r="D764" s="11"/>
      <c r="E764" s="11">
        <v>1</v>
      </c>
      <c r="F764" s="11">
        <v>1</v>
      </c>
    </row>
    <row r="765" spans="1:6" x14ac:dyDescent="0.2">
      <c r="A765" s="16">
        <v>199.9806763285024</v>
      </c>
      <c r="B765" s="11"/>
      <c r="C765" s="11"/>
      <c r="D765" s="11"/>
      <c r="E765" s="11">
        <v>1</v>
      </c>
      <c r="F765" s="11">
        <v>1</v>
      </c>
    </row>
    <row r="766" spans="1:6" x14ac:dyDescent="0.2">
      <c r="A766" s="16">
        <v>201.59756097560978</v>
      </c>
      <c r="B766" s="11"/>
      <c r="C766" s="11"/>
      <c r="D766" s="11"/>
      <c r="E766" s="11">
        <v>1</v>
      </c>
      <c r="F766" s="11">
        <v>1</v>
      </c>
    </row>
    <row r="767" spans="1:6" x14ac:dyDescent="0.2">
      <c r="A767" s="16">
        <v>202.9130434782609</v>
      </c>
      <c r="B767" s="11"/>
      <c r="C767" s="11"/>
      <c r="D767" s="11"/>
      <c r="E767" s="11">
        <v>1</v>
      </c>
      <c r="F767" s="11">
        <v>1</v>
      </c>
    </row>
    <row r="768" spans="1:6" x14ac:dyDescent="0.2">
      <c r="A768" s="16">
        <v>203.36507936507937</v>
      </c>
      <c r="B768" s="11"/>
      <c r="C768" s="11"/>
      <c r="D768" s="11"/>
      <c r="E768" s="11">
        <v>1</v>
      </c>
      <c r="F768" s="11">
        <v>1</v>
      </c>
    </row>
    <row r="769" spans="1:6" x14ac:dyDescent="0.2">
      <c r="A769" s="16">
        <v>204.60063224446787</v>
      </c>
      <c r="B769" s="11"/>
      <c r="C769" s="11"/>
      <c r="D769" s="11"/>
      <c r="E769" s="11">
        <v>1</v>
      </c>
      <c r="F769" s="11">
        <v>1</v>
      </c>
    </row>
    <row r="770" spans="1:6" x14ac:dyDescent="0.2">
      <c r="A770" s="16">
        <v>206.32812500000003</v>
      </c>
      <c r="B770" s="11"/>
      <c r="C770" s="11"/>
      <c r="D770" s="11"/>
      <c r="E770" s="11">
        <v>1</v>
      </c>
      <c r="F770" s="11">
        <v>1</v>
      </c>
    </row>
    <row r="771" spans="1:6" x14ac:dyDescent="0.2">
      <c r="A771" s="16">
        <v>206.63492063492063</v>
      </c>
      <c r="B771" s="11"/>
      <c r="C771" s="11"/>
      <c r="D771" s="11"/>
      <c r="E771" s="11">
        <v>1</v>
      </c>
      <c r="F771" s="11">
        <v>1</v>
      </c>
    </row>
    <row r="772" spans="1:6" x14ac:dyDescent="0.2">
      <c r="A772" s="16">
        <v>207.79999999999998</v>
      </c>
      <c r="B772" s="11"/>
      <c r="C772" s="11"/>
      <c r="D772" s="11"/>
      <c r="E772" s="11">
        <v>1</v>
      </c>
      <c r="F772" s="11">
        <v>1</v>
      </c>
    </row>
    <row r="773" spans="1:6" x14ac:dyDescent="0.2">
      <c r="A773" s="16">
        <v>208.33333333333334</v>
      </c>
      <c r="B773" s="11"/>
      <c r="C773" s="11"/>
      <c r="D773" s="11"/>
      <c r="E773" s="11">
        <v>1</v>
      </c>
      <c r="F773" s="11">
        <v>1</v>
      </c>
    </row>
    <row r="774" spans="1:6" x14ac:dyDescent="0.2">
      <c r="A774" s="16">
        <v>208.52773826458036</v>
      </c>
      <c r="B774" s="11"/>
      <c r="C774" s="11"/>
      <c r="D774" s="11"/>
      <c r="E774" s="11">
        <v>1</v>
      </c>
      <c r="F774" s="11">
        <v>1</v>
      </c>
    </row>
    <row r="775" spans="1:6" x14ac:dyDescent="0.2">
      <c r="A775" s="16">
        <v>209.73015873015873</v>
      </c>
      <c r="B775" s="11"/>
      <c r="C775" s="11"/>
      <c r="D775" s="11"/>
      <c r="E775" s="11">
        <v>1</v>
      </c>
      <c r="F775" s="11">
        <v>1</v>
      </c>
    </row>
    <row r="776" spans="1:6" x14ac:dyDescent="0.2">
      <c r="A776" s="16">
        <v>209.89655172413794</v>
      </c>
      <c r="B776" s="11"/>
      <c r="C776" s="11"/>
      <c r="D776" s="11"/>
      <c r="E776" s="11">
        <v>1</v>
      </c>
      <c r="F776" s="11">
        <v>1</v>
      </c>
    </row>
    <row r="777" spans="1:6" x14ac:dyDescent="0.2">
      <c r="A777" s="16">
        <v>211.33870967741933</v>
      </c>
      <c r="B777" s="11"/>
      <c r="C777" s="11"/>
      <c r="D777" s="11"/>
      <c r="E777" s="11">
        <v>1</v>
      </c>
      <c r="F777" s="11">
        <v>1</v>
      </c>
    </row>
    <row r="778" spans="1:6" x14ac:dyDescent="0.2">
      <c r="A778" s="16">
        <v>212.30434782608697</v>
      </c>
      <c r="B778" s="11"/>
      <c r="C778" s="11"/>
      <c r="D778" s="11"/>
      <c r="E778" s="11">
        <v>1</v>
      </c>
      <c r="F778" s="11">
        <v>1</v>
      </c>
    </row>
    <row r="779" spans="1:6" x14ac:dyDescent="0.2">
      <c r="A779" s="16">
        <v>212.50896057347671</v>
      </c>
      <c r="B779" s="11"/>
      <c r="C779" s="11"/>
      <c r="D779" s="11"/>
      <c r="E779" s="11">
        <v>1</v>
      </c>
      <c r="F779" s="11">
        <v>1</v>
      </c>
    </row>
    <row r="780" spans="1:6" x14ac:dyDescent="0.2">
      <c r="A780" s="16">
        <v>212.92857142857144</v>
      </c>
      <c r="B780" s="11"/>
      <c r="C780" s="11"/>
      <c r="D780" s="11"/>
      <c r="E780" s="11">
        <v>1</v>
      </c>
      <c r="F780" s="11">
        <v>1</v>
      </c>
    </row>
    <row r="781" spans="1:6" x14ac:dyDescent="0.2">
      <c r="A781" s="16">
        <v>214.96</v>
      </c>
      <c r="B781" s="11"/>
      <c r="C781" s="11"/>
      <c r="D781" s="11"/>
      <c r="E781" s="11">
        <v>1</v>
      </c>
      <c r="F781" s="11">
        <v>1</v>
      </c>
    </row>
    <row r="782" spans="1:6" x14ac:dyDescent="0.2">
      <c r="A782" s="16">
        <v>215.27586206896552</v>
      </c>
      <c r="B782" s="11"/>
      <c r="C782" s="11"/>
      <c r="D782" s="11"/>
      <c r="E782" s="11">
        <v>1</v>
      </c>
      <c r="F782" s="11">
        <v>1</v>
      </c>
    </row>
    <row r="783" spans="1:6" x14ac:dyDescent="0.2">
      <c r="A783" s="16">
        <v>215.31372549019611</v>
      </c>
      <c r="B783" s="11"/>
      <c r="C783" s="11"/>
      <c r="D783" s="11"/>
      <c r="E783" s="11">
        <v>1</v>
      </c>
      <c r="F783" s="11">
        <v>1</v>
      </c>
    </row>
    <row r="784" spans="1:6" x14ac:dyDescent="0.2">
      <c r="A784" s="16">
        <v>215.94736842105263</v>
      </c>
      <c r="B784" s="11"/>
      <c r="C784" s="11"/>
      <c r="D784" s="11"/>
      <c r="E784" s="11">
        <v>1</v>
      </c>
      <c r="F784" s="11">
        <v>1</v>
      </c>
    </row>
    <row r="785" spans="1:6" x14ac:dyDescent="0.2">
      <c r="A785" s="16">
        <v>216.43636363636364</v>
      </c>
      <c r="B785" s="11"/>
      <c r="C785" s="11"/>
      <c r="D785" s="11"/>
      <c r="E785" s="11">
        <v>1</v>
      </c>
      <c r="F785" s="11">
        <v>1</v>
      </c>
    </row>
    <row r="786" spans="1:6" x14ac:dyDescent="0.2">
      <c r="A786" s="16">
        <v>216.79032258064518</v>
      </c>
      <c r="B786" s="11"/>
      <c r="C786" s="11"/>
      <c r="D786" s="11"/>
      <c r="E786" s="11">
        <v>1</v>
      </c>
      <c r="F786" s="11">
        <v>1</v>
      </c>
    </row>
    <row r="787" spans="1:6" x14ac:dyDescent="0.2">
      <c r="A787" s="16">
        <v>217.30909090909088</v>
      </c>
      <c r="B787" s="11"/>
      <c r="C787" s="11"/>
      <c r="D787" s="11"/>
      <c r="E787" s="11">
        <v>1</v>
      </c>
      <c r="F787" s="11">
        <v>1</v>
      </c>
    </row>
    <row r="788" spans="1:6" x14ac:dyDescent="0.2">
      <c r="A788" s="16">
        <v>217.37876614060258</v>
      </c>
      <c r="B788" s="11"/>
      <c r="C788" s="11"/>
      <c r="D788" s="11"/>
      <c r="E788" s="11">
        <v>1</v>
      </c>
      <c r="F788" s="11">
        <v>1</v>
      </c>
    </row>
    <row r="789" spans="1:6" x14ac:dyDescent="0.2">
      <c r="A789" s="16">
        <v>218.60294117647058</v>
      </c>
      <c r="B789" s="11"/>
      <c r="C789" s="11"/>
      <c r="D789" s="11"/>
      <c r="E789" s="11">
        <v>1</v>
      </c>
      <c r="F789" s="11">
        <v>1</v>
      </c>
    </row>
    <row r="790" spans="1:6" x14ac:dyDescent="0.2">
      <c r="A790" s="16">
        <v>219.33995584988963</v>
      </c>
      <c r="B790" s="11"/>
      <c r="C790" s="11"/>
      <c r="D790" s="11"/>
      <c r="E790" s="11">
        <v>1</v>
      </c>
      <c r="F790" s="11">
        <v>1</v>
      </c>
    </row>
    <row r="791" spans="1:6" x14ac:dyDescent="0.2">
      <c r="A791" s="16">
        <v>219.87096774193549</v>
      </c>
      <c r="B791" s="11"/>
      <c r="C791" s="11"/>
      <c r="D791" s="11"/>
      <c r="E791" s="11">
        <v>1</v>
      </c>
      <c r="F791" s="11">
        <v>1</v>
      </c>
    </row>
    <row r="792" spans="1:6" x14ac:dyDescent="0.2">
      <c r="A792" s="16">
        <v>220.0566037735849</v>
      </c>
      <c r="B792" s="11"/>
      <c r="C792" s="11"/>
      <c r="D792" s="11"/>
      <c r="E792" s="11">
        <v>1</v>
      </c>
      <c r="F792" s="11">
        <v>1</v>
      </c>
    </row>
    <row r="793" spans="1:6" x14ac:dyDescent="0.2">
      <c r="A793" s="16">
        <v>220.95238095238096</v>
      </c>
      <c r="B793" s="11"/>
      <c r="C793" s="11"/>
      <c r="D793" s="11"/>
      <c r="E793" s="11">
        <v>1</v>
      </c>
      <c r="F793" s="11">
        <v>1</v>
      </c>
    </row>
    <row r="794" spans="1:6" x14ac:dyDescent="0.2">
      <c r="A794" s="16">
        <v>221.38255033557047</v>
      </c>
      <c r="B794" s="11"/>
      <c r="C794" s="11"/>
      <c r="D794" s="11"/>
      <c r="E794" s="11">
        <v>1</v>
      </c>
      <c r="F794" s="11">
        <v>1</v>
      </c>
    </row>
    <row r="795" spans="1:6" x14ac:dyDescent="0.2">
      <c r="A795" s="16">
        <v>223.16363636363636</v>
      </c>
      <c r="B795" s="11"/>
      <c r="C795" s="11"/>
      <c r="D795" s="11"/>
      <c r="E795" s="11">
        <v>1</v>
      </c>
      <c r="F795" s="11">
        <v>1</v>
      </c>
    </row>
    <row r="796" spans="1:6" x14ac:dyDescent="0.2">
      <c r="A796" s="16">
        <v>223.63492063492063</v>
      </c>
      <c r="B796" s="11"/>
      <c r="C796" s="11"/>
      <c r="D796" s="11"/>
      <c r="E796" s="11">
        <v>1</v>
      </c>
      <c r="F796" s="11">
        <v>1</v>
      </c>
    </row>
    <row r="797" spans="1:6" x14ac:dyDescent="0.2">
      <c r="A797" s="16">
        <v>224.06666666666669</v>
      </c>
      <c r="B797" s="11"/>
      <c r="C797" s="11"/>
      <c r="D797" s="11"/>
      <c r="E797" s="11">
        <v>1</v>
      </c>
      <c r="F797" s="11">
        <v>1</v>
      </c>
    </row>
    <row r="798" spans="1:6" x14ac:dyDescent="0.2">
      <c r="A798" s="16">
        <v>225.33928571428569</v>
      </c>
      <c r="B798" s="11"/>
      <c r="C798" s="11"/>
      <c r="D798" s="11"/>
      <c r="E798" s="11">
        <v>1</v>
      </c>
      <c r="F798" s="11">
        <v>1</v>
      </c>
    </row>
    <row r="799" spans="1:6" x14ac:dyDescent="0.2">
      <c r="A799" s="16">
        <v>225.38095238095238</v>
      </c>
      <c r="B799" s="11"/>
      <c r="C799" s="11"/>
      <c r="D799" s="11"/>
      <c r="E799" s="11">
        <v>1</v>
      </c>
      <c r="F799" s="11">
        <v>1</v>
      </c>
    </row>
    <row r="800" spans="1:6" x14ac:dyDescent="0.2">
      <c r="A800" s="16">
        <v>225.52763819095478</v>
      </c>
      <c r="B800" s="11"/>
      <c r="C800" s="11"/>
      <c r="D800" s="11"/>
      <c r="E800" s="11">
        <v>1</v>
      </c>
      <c r="F800" s="11">
        <v>1</v>
      </c>
    </row>
    <row r="801" spans="1:6" x14ac:dyDescent="0.2">
      <c r="A801" s="16">
        <v>226.35175879396985</v>
      </c>
      <c r="B801" s="11"/>
      <c r="C801" s="11"/>
      <c r="D801" s="11"/>
      <c r="E801" s="11">
        <v>1</v>
      </c>
      <c r="F801" s="11">
        <v>1</v>
      </c>
    </row>
    <row r="802" spans="1:6" x14ac:dyDescent="0.2">
      <c r="A802" s="16">
        <v>226.61111111111109</v>
      </c>
      <c r="B802" s="11"/>
      <c r="C802" s="11"/>
      <c r="D802" s="11"/>
      <c r="E802" s="11">
        <v>1</v>
      </c>
      <c r="F802" s="11">
        <v>1</v>
      </c>
    </row>
    <row r="803" spans="1:6" x14ac:dyDescent="0.2">
      <c r="A803" s="16">
        <v>227.11111111111114</v>
      </c>
      <c r="B803" s="11"/>
      <c r="C803" s="11"/>
      <c r="D803" s="11"/>
      <c r="E803" s="11">
        <v>1</v>
      </c>
      <c r="F803" s="11">
        <v>1</v>
      </c>
    </row>
    <row r="804" spans="1:6" x14ac:dyDescent="0.2">
      <c r="A804" s="16">
        <v>228.3934426229508</v>
      </c>
      <c r="B804" s="11"/>
      <c r="C804" s="11"/>
      <c r="D804" s="11"/>
      <c r="E804" s="11">
        <v>1</v>
      </c>
      <c r="F804" s="11">
        <v>1</v>
      </c>
    </row>
    <row r="805" spans="1:6" x14ac:dyDescent="0.2">
      <c r="A805" s="16">
        <v>228.52189349112427</v>
      </c>
      <c r="B805" s="11"/>
      <c r="C805" s="11"/>
      <c r="D805" s="11"/>
      <c r="E805" s="11">
        <v>1</v>
      </c>
      <c r="F805" s="11">
        <v>1</v>
      </c>
    </row>
    <row r="806" spans="1:6" x14ac:dyDescent="0.2">
      <c r="A806" s="16">
        <v>228.85714285714286</v>
      </c>
      <c r="B806" s="11"/>
      <c r="C806" s="11"/>
      <c r="D806" s="11"/>
      <c r="E806" s="11">
        <v>1</v>
      </c>
      <c r="F806" s="11">
        <v>1</v>
      </c>
    </row>
    <row r="807" spans="1:6" x14ac:dyDescent="0.2">
      <c r="A807" s="16">
        <v>228.96178343949046</v>
      </c>
      <c r="B807" s="11"/>
      <c r="C807" s="11"/>
      <c r="D807" s="11"/>
      <c r="E807" s="11">
        <v>1</v>
      </c>
      <c r="F807" s="11">
        <v>1</v>
      </c>
    </row>
    <row r="808" spans="1:6" x14ac:dyDescent="0.2">
      <c r="A808" s="16">
        <v>229.87375415282392</v>
      </c>
      <c r="B808" s="11"/>
      <c r="C808" s="11"/>
      <c r="D808" s="11"/>
      <c r="E808" s="11">
        <v>1</v>
      </c>
      <c r="F808" s="11">
        <v>1</v>
      </c>
    </row>
    <row r="809" spans="1:6" x14ac:dyDescent="0.2">
      <c r="A809" s="16">
        <v>230.03999999999996</v>
      </c>
      <c r="B809" s="11"/>
      <c r="C809" s="11"/>
      <c r="D809" s="11"/>
      <c r="E809" s="11">
        <v>1</v>
      </c>
      <c r="F809" s="11">
        <v>1</v>
      </c>
    </row>
    <row r="810" spans="1:6" x14ac:dyDescent="0.2">
      <c r="A810" s="16">
        <v>230.58333333333331</v>
      </c>
      <c r="B810" s="11"/>
      <c r="C810" s="11"/>
      <c r="D810" s="11"/>
      <c r="E810" s="11">
        <v>1</v>
      </c>
      <c r="F810" s="11">
        <v>1</v>
      </c>
    </row>
    <row r="811" spans="1:6" x14ac:dyDescent="0.2">
      <c r="A811" s="16">
        <v>231</v>
      </c>
      <c r="B811" s="11"/>
      <c r="C811" s="11"/>
      <c r="D811" s="11"/>
      <c r="E811" s="11">
        <v>1</v>
      </c>
      <c r="F811" s="11">
        <v>1</v>
      </c>
    </row>
    <row r="812" spans="1:6" x14ac:dyDescent="0.2">
      <c r="A812" s="16">
        <v>232.30555555555554</v>
      </c>
      <c r="B812" s="11"/>
      <c r="C812" s="11"/>
      <c r="D812" s="11"/>
      <c r="E812" s="11">
        <v>1</v>
      </c>
      <c r="F812" s="11">
        <v>1</v>
      </c>
    </row>
    <row r="813" spans="1:6" x14ac:dyDescent="0.2">
      <c r="A813" s="16">
        <v>233.62012987012989</v>
      </c>
      <c r="B813" s="11"/>
      <c r="C813" s="11"/>
      <c r="D813" s="11"/>
      <c r="E813" s="11">
        <v>1</v>
      </c>
      <c r="F813" s="11">
        <v>1</v>
      </c>
    </row>
    <row r="814" spans="1:6" x14ac:dyDescent="0.2">
      <c r="A814" s="16">
        <v>236.14754098360655</v>
      </c>
      <c r="B814" s="11"/>
      <c r="C814" s="11"/>
      <c r="D814" s="11"/>
      <c r="E814" s="11">
        <v>1</v>
      </c>
      <c r="F814" s="11">
        <v>1</v>
      </c>
    </row>
    <row r="815" spans="1:6" x14ac:dyDescent="0.2">
      <c r="A815" s="16">
        <v>236.34156976744185</v>
      </c>
      <c r="B815" s="11"/>
      <c r="C815" s="11"/>
      <c r="D815" s="11"/>
      <c r="E815" s="11">
        <v>1</v>
      </c>
      <c r="F815" s="11">
        <v>1</v>
      </c>
    </row>
    <row r="816" spans="1:6" x14ac:dyDescent="0.2">
      <c r="A816" s="16">
        <v>236.512</v>
      </c>
      <c r="B816" s="11"/>
      <c r="C816" s="11"/>
      <c r="D816" s="11"/>
      <c r="E816" s="11">
        <v>1</v>
      </c>
      <c r="F816" s="11">
        <v>1</v>
      </c>
    </row>
    <row r="817" spans="1:6" x14ac:dyDescent="0.2">
      <c r="A817" s="16">
        <v>237.33830845771143</v>
      </c>
      <c r="B817" s="11"/>
      <c r="C817" s="11"/>
      <c r="D817" s="11"/>
      <c r="E817" s="11">
        <v>1</v>
      </c>
      <c r="F817" s="11">
        <v>1</v>
      </c>
    </row>
    <row r="818" spans="1:6" x14ac:dyDescent="0.2">
      <c r="A818" s="16">
        <v>237.39473684210526</v>
      </c>
      <c r="B818" s="11"/>
      <c r="C818" s="11"/>
      <c r="D818" s="11"/>
      <c r="E818" s="11">
        <v>1</v>
      </c>
      <c r="F818" s="11">
        <v>1</v>
      </c>
    </row>
    <row r="819" spans="1:6" x14ac:dyDescent="0.2">
      <c r="A819" s="16">
        <v>237.74468085106383</v>
      </c>
      <c r="B819" s="11"/>
      <c r="C819" s="11"/>
      <c r="D819" s="11"/>
      <c r="E819" s="11">
        <v>1</v>
      </c>
      <c r="F819" s="11">
        <v>1</v>
      </c>
    </row>
    <row r="820" spans="1:6" x14ac:dyDescent="0.2">
      <c r="A820" s="16">
        <v>237.88235294117646</v>
      </c>
      <c r="B820" s="11"/>
      <c r="C820" s="11"/>
      <c r="D820" s="11"/>
      <c r="E820" s="11">
        <v>1</v>
      </c>
      <c r="F820" s="11">
        <v>1</v>
      </c>
    </row>
    <row r="821" spans="1:6" x14ac:dyDescent="0.2">
      <c r="A821" s="16">
        <v>237.91176470588232</v>
      </c>
      <c r="B821" s="11"/>
      <c r="C821" s="11"/>
      <c r="D821" s="11"/>
      <c r="E821" s="11">
        <v>1</v>
      </c>
      <c r="F821" s="11">
        <v>1</v>
      </c>
    </row>
    <row r="822" spans="1:6" x14ac:dyDescent="0.2">
      <c r="A822" s="16">
        <v>239.40625</v>
      </c>
      <c r="B822" s="11"/>
      <c r="C822" s="11"/>
      <c r="D822" s="11"/>
      <c r="E822" s="11">
        <v>1</v>
      </c>
      <c r="F822" s="11">
        <v>1</v>
      </c>
    </row>
    <row r="823" spans="1:6" x14ac:dyDescent="0.2">
      <c r="A823" s="16">
        <v>239.58823529411765</v>
      </c>
      <c r="B823" s="11"/>
      <c r="C823" s="11"/>
      <c r="D823" s="11"/>
      <c r="E823" s="11">
        <v>1</v>
      </c>
      <c r="F823" s="11">
        <v>1</v>
      </c>
    </row>
    <row r="824" spans="1:6" x14ac:dyDescent="0.2">
      <c r="A824" s="16">
        <v>239.74657534246577</v>
      </c>
      <c r="B824" s="11"/>
      <c r="C824" s="11"/>
      <c r="D824" s="11"/>
      <c r="E824" s="11">
        <v>1</v>
      </c>
      <c r="F824" s="11">
        <v>1</v>
      </c>
    </row>
    <row r="825" spans="1:6" x14ac:dyDescent="0.2">
      <c r="A825" s="16">
        <v>239.75</v>
      </c>
      <c r="B825" s="11"/>
      <c r="C825" s="11"/>
      <c r="D825" s="11"/>
      <c r="E825" s="11">
        <v>1</v>
      </c>
      <c r="F825" s="11">
        <v>1</v>
      </c>
    </row>
    <row r="826" spans="1:6" x14ac:dyDescent="0.2">
      <c r="A826" s="16">
        <v>241.51282051282053</v>
      </c>
      <c r="B826" s="11"/>
      <c r="C826" s="11"/>
      <c r="D826" s="11"/>
      <c r="E826" s="11">
        <v>1</v>
      </c>
      <c r="F826" s="11">
        <v>1</v>
      </c>
    </row>
    <row r="827" spans="1:6" x14ac:dyDescent="0.2">
      <c r="A827" s="16">
        <v>245.11904761904765</v>
      </c>
      <c r="B827" s="11"/>
      <c r="C827" s="11"/>
      <c r="D827" s="11"/>
      <c r="E827" s="11">
        <v>1</v>
      </c>
      <c r="F827" s="11">
        <v>1</v>
      </c>
    </row>
    <row r="828" spans="1:6" x14ac:dyDescent="0.2">
      <c r="A828" s="16">
        <v>247.64285714285714</v>
      </c>
      <c r="B828" s="11"/>
      <c r="C828" s="11"/>
      <c r="D828" s="11"/>
      <c r="E828" s="11">
        <v>1</v>
      </c>
      <c r="F828" s="11">
        <v>1</v>
      </c>
    </row>
    <row r="829" spans="1:6" x14ac:dyDescent="0.2">
      <c r="A829" s="16">
        <v>249.71428571428572</v>
      </c>
      <c r="B829" s="11"/>
      <c r="C829" s="11"/>
      <c r="D829" s="11"/>
      <c r="E829" s="11">
        <v>1</v>
      </c>
      <c r="F829" s="11">
        <v>1</v>
      </c>
    </row>
    <row r="830" spans="1:6" x14ac:dyDescent="0.2">
      <c r="A830" s="16">
        <v>251.65</v>
      </c>
      <c r="B830" s="11"/>
      <c r="C830" s="11"/>
      <c r="D830" s="11"/>
      <c r="E830" s="11">
        <v>1</v>
      </c>
      <c r="F830" s="11">
        <v>1</v>
      </c>
    </row>
    <row r="831" spans="1:6" x14ac:dyDescent="0.2">
      <c r="A831" s="16">
        <v>252.42857142857144</v>
      </c>
      <c r="B831" s="11"/>
      <c r="C831" s="11"/>
      <c r="D831" s="11"/>
      <c r="E831" s="11">
        <v>1</v>
      </c>
      <c r="F831" s="11">
        <v>1</v>
      </c>
    </row>
    <row r="832" spans="1:6" x14ac:dyDescent="0.2">
      <c r="A832" s="16">
        <v>252.58823529411765</v>
      </c>
      <c r="B832" s="11"/>
      <c r="C832" s="11"/>
      <c r="D832" s="11"/>
      <c r="E832" s="11">
        <v>1</v>
      </c>
      <c r="F832" s="11">
        <v>1</v>
      </c>
    </row>
    <row r="833" spans="1:6" x14ac:dyDescent="0.2">
      <c r="A833" s="16">
        <v>252.62857142857143</v>
      </c>
      <c r="B833" s="11"/>
      <c r="C833" s="11"/>
      <c r="D833" s="11"/>
      <c r="E833" s="11">
        <v>1</v>
      </c>
      <c r="F833" s="11">
        <v>1</v>
      </c>
    </row>
    <row r="834" spans="1:6" x14ac:dyDescent="0.2">
      <c r="A834" s="16">
        <v>253.25714285714284</v>
      </c>
      <c r="B834" s="11"/>
      <c r="C834" s="11"/>
      <c r="D834" s="11"/>
      <c r="E834" s="11">
        <v>1</v>
      </c>
      <c r="F834" s="11">
        <v>1</v>
      </c>
    </row>
    <row r="835" spans="1:6" x14ac:dyDescent="0.2">
      <c r="A835" s="16">
        <v>254.52631578947367</v>
      </c>
      <c r="B835" s="11"/>
      <c r="C835" s="11"/>
      <c r="D835" s="11"/>
      <c r="E835" s="11">
        <v>1</v>
      </c>
      <c r="F835" s="11">
        <v>1</v>
      </c>
    </row>
    <row r="836" spans="1:6" x14ac:dyDescent="0.2">
      <c r="A836" s="16">
        <v>256.70212765957444</v>
      </c>
      <c r="B836" s="11"/>
      <c r="C836" s="11"/>
      <c r="D836" s="11"/>
      <c r="E836" s="11">
        <v>1</v>
      </c>
      <c r="F836" s="11">
        <v>1</v>
      </c>
    </row>
    <row r="837" spans="1:6" x14ac:dyDescent="0.2">
      <c r="A837" s="16">
        <v>258.59999999999997</v>
      </c>
      <c r="B837" s="11"/>
      <c r="C837" s="11"/>
      <c r="D837" s="11"/>
      <c r="E837" s="11">
        <v>1</v>
      </c>
      <c r="F837" s="11">
        <v>1</v>
      </c>
    </row>
    <row r="838" spans="1:6" x14ac:dyDescent="0.2">
      <c r="A838" s="16">
        <v>258.875</v>
      </c>
      <c r="B838" s="11"/>
      <c r="C838" s="11"/>
      <c r="D838" s="11"/>
      <c r="E838" s="11">
        <v>1</v>
      </c>
      <c r="F838" s="11">
        <v>1</v>
      </c>
    </row>
    <row r="839" spans="1:6" x14ac:dyDescent="0.2">
      <c r="A839" s="16">
        <v>260.1740412979351</v>
      </c>
      <c r="B839" s="11"/>
      <c r="C839" s="11"/>
      <c r="D839" s="11"/>
      <c r="E839" s="11">
        <v>1</v>
      </c>
      <c r="F839" s="11">
        <v>1</v>
      </c>
    </row>
    <row r="840" spans="1:6" x14ac:dyDescent="0.2">
      <c r="A840" s="16">
        <v>260.20608108108109</v>
      </c>
      <c r="B840" s="11"/>
      <c r="C840" s="11"/>
      <c r="D840" s="11"/>
      <c r="E840" s="11">
        <v>1</v>
      </c>
      <c r="F840" s="11">
        <v>1</v>
      </c>
    </row>
    <row r="841" spans="1:6" x14ac:dyDescent="0.2">
      <c r="A841" s="16">
        <v>260.75</v>
      </c>
      <c r="B841" s="11"/>
      <c r="C841" s="11"/>
      <c r="D841" s="11"/>
      <c r="E841" s="11">
        <v>1</v>
      </c>
      <c r="F841" s="11">
        <v>1</v>
      </c>
    </row>
    <row r="842" spans="1:6" x14ac:dyDescent="0.2">
      <c r="A842" s="16">
        <v>261.77777777777777</v>
      </c>
      <c r="B842" s="11"/>
      <c r="C842" s="11"/>
      <c r="D842" s="11"/>
      <c r="E842" s="11">
        <v>1</v>
      </c>
      <c r="F842" s="11">
        <v>1</v>
      </c>
    </row>
    <row r="843" spans="1:6" x14ac:dyDescent="0.2">
      <c r="A843" s="16">
        <v>264</v>
      </c>
      <c r="B843" s="11"/>
      <c r="C843" s="11"/>
      <c r="D843" s="11"/>
      <c r="E843" s="11">
        <v>1</v>
      </c>
      <c r="F843" s="11">
        <v>1</v>
      </c>
    </row>
    <row r="844" spans="1:6" x14ac:dyDescent="0.2">
      <c r="A844" s="16">
        <v>265.98113207547169</v>
      </c>
      <c r="B844" s="11"/>
      <c r="C844" s="11"/>
      <c r="D844" s="11"/>
      <c r="E844" s="11">
        <v>1</v>
      </c>
      <c r="F844" s="11">
        <v>1</v>
      </c>
    </row>
    <row r="845" spans="1:6" x14ac:dyDescent="0.2">
      <c r="A845" s="16">
        <v>266.11538461538464</v>
      </c>
      <c r="B845" s="11"/>
      <c r="C845" s="11"/>
      <c r="D845" s="11"/>
      <c r="E845" s="11">
        <v>1</v>
      </c>
      <c r="F845" s="11">
        <v>1</v>
      </c>
    </row>
    <row r="846" spans="1:6" x14ac:dyDescent="0.2">
      <c r="A846" s="16">
        <v>266.69565217391306</v>
      </c>
      <c r="B846" s="11"/>
      <c r="C846" s="11"/>
      <c r="D846" s="11"/>
      <c r="E846" s="11">
        <v>1</v>
      </c>
      <c r="F846" s="11">
        <v>1</v>
      </c>
    </row>
    <row r="847" spans="1:6" x14ac:dyDescent="0.2">
      <c r="A847" s="16">
        <v>268.02325581395348</v>
      </c>
      <c r="B847" s="11"/>
      <c r="C847" s="11"/>
      <c r="D847" s="11"/>
      <c r="E847" s="11">
        <v>1</v>
      </c>
      <c r="F847" s="11">
        <v>1</v>
      </c>
    </row>
    <row r="848" spans="1:6" x14ac:dyDescent="0.2">
      <c r="A848" s="16">
        <v>268.48</v>
      </c>
      <c r="B848" s="11"/>
      <c r="C848" s="11"/>
      <c r="D848" s="11"/>
      <c r="E848" s="11">
        <v>1</v>
      </c>
      <c r="F848" s="11">
        <v>1</v>
      </c>
    </row>
    <row r="849" spans="1:6" x14ac:dyDescent="0.2">
      <c r="A849" s="16">
        <v>268.73076923076923</v>
      </c>
      <c r="B849" s="11"/>
      <c r="C849" s="11"/>
      <c r="D849" s="11"/>
      <c r="E849" s="11">
        <v>1</v>
      </c>
      <c r="F849" s="11">
        <v>1</v>
      </c>
    </row>
    <row r="850" spans="1:6" x14ac:dyDescent="0.2">
      <c r="A850" s="16">
        <v>268.82978723404256</v>
      </c>
      <c r="B850" s="11"/>
      <c r="C850" s="11"/>
      <c r="D850" s="11"/>
      <c r="E850" s="11">
        <v>1</v>
      </c>
      <c r="F850" s="11">
        <v>1</v>
      </c>
    </row>
    <row r="851" spans="1:6" x14ac:dyDescent="0.2">
      <c r="A851" s="16">
        <v>270.40816326530609</v>
      </c>
      <c r="B851" s="11"/>
      <c r="C851" s="11"/>
      <c r="D851" s="11"/>
      <c r="E851" s="11">
        <v>1</v>
      </c>
      <c r="F851" s="11">
        <v>1</v>
      </c>
    </row>
    <row r="852" spans="1:6" x14ac:dyDescent="0.2">
      <c r="A852" s="16">
        <v>270.74418604651163</v>
      </c>
      <c r="B852" s="11"/>
      <c r="C852" s="11"/>
      <c r="D852" s="11"/>
      <c r="E852" s="11">
        <v>1</v>
      </c>
      <c r="F852" s="11">
        <v>1</v>
      </c>
    </row>
    <row r="853" spans="1:6" x14ac:dyDescent="0.2">
      <c r="A853" s="16">
        <v>270.91376701966715</v>
      </c>
      <c r="B853" s="11"/>
      <c r="C853" s="11"/>
      <c r="D853" s="11"/>
      <c r="E853" s="11">
        <v>1</v>
      </c>
      <c r="F853" s="11">
        <v>1</v>
      </c>
    </row>
    <row r="854" spans="1:6" x14ac:dyDescent="0.2">
      <c r="A854" s="16">
        <v>272.6041958041958</v>
      </c>
      <c r="B854" s="11"/>
      <c r="C854" s="11"/>
      <c r="D854" s="11"/>
      <c r="E854" s="11">
        <v>1</v>
      </c>
      <c r="F854" s="11">
        <v>1</v>
      </c>
    </row>
    <row r="855" spans="1:6" x14ac:dyDescent="0.2">
      <c r="A855" s="16">
        <v>273.01851851851848</v>
      </c>
      <c r="B855" s="11"/>
      <c r="C855" s="11"/>
      <c r="D855" s="11"/>
      <c r="E855" s="11">
        <v>1</v>
      </c>
      <c r="F855" s="11">
        <v>1</v>
      </c>
    </row>
    <row r="856" spans="1:6" x14ac:dyDescent="0.2">
      <c r="A856" s="16">
        <v>273.32520325203251</v>
      </c>
      <c r="B856" s="11"/>
      <c r="C856" s="11"/>
      <c r="D856" s="11"/>
      <c r="E856" s="11">
        <v>1</v>
      </c>
      <c r="F856" s="11">
        <v>1</v>
      </c>
    </row>
    <row r="857" spans="1:6" x14ac:dyDescent="0.2">
      <c r="A857" s="16">
        <v>275.07142857142861</v>
      </c>
      <c r="B857" s="11"/>
      <c r="C857" s="11"/>
      <c r="D857" s="11"/>
      <c r="E857" s="11">
        <v>1</v>
      </c>
      <c r="F857" s="11">
        <v>1</v>
      </c>
    </row>
    <row r="858" spans="1:6" x14ac:dyDescent="0.2">
      <c r="A858" s="16">
        <v>276.5</v>
      </c>
      <c r="B858" s="11"/>
      <c r="C858" s="11"/>
      <c r="D858" s="11"/>
      <c r="E858" s="11">
        <v>1</v>
      </c>
      <c r="F858" s="11">
        <v>1</v>
      </c>
    </row>
    <row r="859" spans="1:6" x14ac:dyDescent="0.2">
      <c r="A859" s="16">
        <v>276.80769230769232</v>
      </c>
      <c r="B859" s="11"/>
      <c r="C859" s="11"/>
      <c r="D859" s="11"/>
      <c r="E859" s="11">
        <v>1</v>
      </c>
      <c r="F859" s="11">
        <v>1</v>
      </c>
    </row>
    <row r="860" spans="1:6" x14ac:dyDescent="0.2">
      <c r="A860" s="16">
        <v>279.39215686274508</v>
      </c>
      <c r="B860" s="11"/>
      <c r="C860" s="11"/>
      <c r="D860" s="11"/>
      <c r="E860" s="11">
        <v>1</v>
      </c>
      <c r="F860" s="11">
        <v>1</v>
      </c>
    </row>
    <row r="861" spans="1:6" x14ac:dyDescent="0.2">
      <c r="A861" s="16">
        <v>281.67567567567568</v>
      </c>
      <c r="B861" s="11"/>
      <c r="C861" s="11"/>
      <c r="D861" s="11"/>
      <c r="E861" s="11">
        <v>1</v>
      </c>
      <c r="F861" s="11">
        <v>1</v>
      </c>
    </row>
    <row r="862" spans="1:6" x14ac:dyDescent="0.2">
      <c r="A862" s="16">
        <v>283.97435897435901</v>
      </c>
      <c r="B862" s="11"/>
      <c r="C862" s="11"/>
      <c r="D862" s="11"/>
      <c r="E862" s="11">
        <v>1</v>
      </c>
      <c r="F862" s="11">
        <v>1</v>
      </c>
    </row>
    <row r="863" spans="1:6" x14ac:dyDescent="0.2">
      <c r="A863" s="16">
        <v>284.21355932203392</v>
      </c>
      <c r="B863" s="11"/>
      <c r="C863" s="11"/>
      <c r="D863" s="11"/>
      <c r="E863" s="11">
        <v>1</v>
      </c>
      <c r="F863" s="11">
        <v>1</v>
      </c>
    </row>
    <row r="864" spans="1:6" x14ac:dyDescent="0.2">
      <c r="A864" s="16">
        <v>285.80555555555554</v>
      </c>
      <c r="B864" s="11"/>
      <c r="C864" s="11"/>
      <c r="D864" s="11"/>
      <c r="E864" s="11">
        <v>1</v>
      </c>
      <c r="F864" s="11">
        <v>1</v>
      </c>
    </row>
    <row r="865" spans="1:6" x14ac:dyDescent="0.2">
      <c r="A865" s="16">
        <v>286.21428571428572</v>
      </c>
      <c r="B865" s="11"/>
      <c r="C865" s="11"/>
      <c r="D865" s="11"/>
      <c r="E865" s="11">
        <v>1</v>
      </c>
      <c r="F865" s="11">
        <v>1</v>
      </c>
    </row>
    <row r="866" spans="1:6" x14ac:dyDescent="0.2">
      <c r="A866" s="16">
        <v>287.66666666666663</v>
      </c>
      <c r="B866" s="11"/>
      <c r="C866" s="11"/>
      <c r="D866" s="11"/>
      <c r="E866" s="11">
        <v>1</v>
      </c>
      <c r="F866" s="11">
        <v>1</v>
      </c>
    </row>
    <row r="867" spans="1:6" x14ac:dyDescent="0.2">
      <c r="A867" s="16">
        <v>291.28571428571428</v>
      </c>
      <c r="B867" s="11"/>
      <c r="C867" s="11"/>
      <c r="D867" s="11"/>
      <c r="E867" s="11">
        <v>1</v>
      </c>
      <c r="F867" s="11">
        <v>1</v>
      </c>
    </row>
    <row r="868" spans="1:6" x14ac:dyDescent="0.2">
      <c r="A868" s="16">
        <v>293.05555555555554</v>
      </c>
      <c r="B868" s="11"/>
      <c r="C868" s="11"/>
      <c r="D868" s="11"/>
      <c r="E868" s="11">
        <v>1</v>
      </c>
      <c r="F868" s="11">
        <v>1</v>
      </c>
    </row>
    <row r="869" spans="1:6" x14ac:dyDescent="0.2">
      <c r="A869" s="16">
        <v>294.71428571428572</v>
      </c>
      <c r="B869" s="11"/>
      <c r="C869" s="11"/>
      <c r="D869" s="11"/>
      <c r="E869" s="11">
        <v>1</v>
      </c>
      <c r="F869" s="11">
        <v>1</v>
      </c>
    </row>
    <row r="870" spans="1:6" x14ac:dyDescent="0.2">
      <c r="A870" s="16">
        <v>296.02777777777777</v>
      </c>
      <c r="B870" s="11"/>
      <c r="C870" s="11"/>
      <c r="D870" s="11"/>
      <c r="E870" s="11">
        <v>1</v>
      </c>
      <c r="F870" s="11">
        <v>1</v>
      </c>
    </row>
    <row r="871" spans="1:6" x14ac:dyDescent="0.2">
      <c r="A871" s="16">
        <v>298.20475319926874</v>
      </c>
      <c r="B871" s="11"/>
      <c r="C871" s="11"/>
      <c r="D871" s="11"/>
      <c r="E871" s="11">
        <v>1</v>
      </c>
      <c r="F871" s="11">
        <v>1</v>
      </c>
    </row>
    <row r="872" spans="1:6" x14ac:dyDescent="0.2">
      <c r="A872" s="16">
        <v>298.7</v>
      </c>
      <c r="B872" s="11"/>
      <c r="C872" s="11"/>
      <c r="D872" s="11"/>
      <c r="E872" s="11">
        <v>1</v>
      </c>
      <c r="F872" s="11">
        <v>1</v>
      </c>
    </row>
    <row r="873" spans="1:6" x14ac:dyDescent="0.2">
      <c r="A873" s="16">
        <v>300.8</v>
      </c>
      <c r="B873" s="11"/>
      <c r="C873" s="11"/>
      <c r="D873" s="11"/>
      <c r="E873" s="11">
        <v>1</v>
      </c>
      <c r="F873" s="11">
        <v>1</v>
      </c>
    </row>
    <row r="874" spans="1:6" x14ac:dyDescent="0.2">
      <c r="A874" s="16">
        <v>303.68965517241378</v>
      </c>
      <c r="B874" s="11"/>
      <c r="C874" s="11"/>
      <c r="D874" s="11"/>
      <c r="E874" s="11">
        <v>1</v>
      </c>
      <c r="F874" s="11">
        <v>1</v>
      </c>
    </row>
    <row r="875" spans="1:6" x14ac:dyDescent="0.2">
      <c r="A875" s="16">
        <v>304.0097847358121</v>
      </c>
      <c r="B875" s="11"/>
      <c r="C875" s="11"/>
      <c r="D875" s="11"/>
      <c r="E875" s="11">
        <v>1</v>
      </c>
      <c r="F875" s="11">
        <v>1</v>
      </c>
    </row>
    <row r="876" spans="1:6" x14ac:dyDescent="0.2">
      <c r="A876" s="16">
        <v>305.34683098591546</v>
      </c>
      <c r="B876" s="11"/>
      <c r="C876" s="11"/>
      <c r="D876" s="11"/>
      <c r="E876" s="11">
        <v>1</v>
      </c>
      <c r="F876" s="11">
        <v>1</v>
      </c>
    </row>
    <row r="877" spans="1:6" x14ac:dyDescent="0.2">
      <c r="A877" s="16">
        <v>305.65384615384613</v>
      </c>
      <c r="B877" s="11"/>
      <c r="C877" s="11"/>
      <c r="D877" s="11"/>
      <c r="E877" s="11">
        <v>1</v>
      </c>
      <c r="F877" s="11">
        <v>1</v>
      </c>
    </row>
    <row r="878" spans="1:6" x14ac:dyDescent="0.2">
      <c r="A878" s="16">
        <v>308.45714285714286</v>
      </c>
      <c r="B878" s="11"/>
      <c r="C878" s="11"/>
      <c r="D878" s="11"/>
      <c r="E878" s="11">
        <v>1</v>
      </c>
      <c r="F878" s="11">
        <v>1</v>
      </c>
    </row>
    <row r="879" spans="1:6" x14ac:dyDescent="0.2">
      <c r="A879" s="16">
        <v>310</v>
      </c>
      <c r="B879" s="11"/>
      <c r="C879" s="11"/>
      <c r="D879" s="11"/>
      <c r="E879" s="11">
        <v>1</v>
      </c>
      <c r="F879" s="11">
        <v>1</v>
      </c>
    </row>
    <row r="880" spans="1:6" x14ac:dyDescent="0.2">
      <c r="A880" s="16">
        <v>310.2284263959391</v>
      </c>
      <c r="B880" s="11"/>
      <c r="C880" s="11"/>
      <c r="D880" s="11"/>
      <c r="E880" s="11">
        <v>1</v>
      </c>
      <c r="F880" s="11">
        <v>1</v>
      </c>
    </row>
    <row r="881" spans="1:6" x14ac:dyDescent="0.2">
      <c r="A881" s="16">
        <v>310.39864864864865</v>
      </c>
      <c r="B881" s="11"/>
      <c r="C881" s="11"/>
      <c r="D881" s="11"/>
      <c r="E881" s="11">
        <v>1</v>
      </c>
      <c r="F881" s="11">
        <v>1</v>
      </c>
    </row>
    <row r="882" spans="1:6" x14ac:dyDescent="0.2">
      <c r="A882" s="16">
        <v>310.77777777777777</v>
      </c>
      <c r="B882" s="11"/>
      <c r="C882" s="11"/>
      <c r="D882" s="11"/>
      <c r="E882" s="11">
        <v>1</v>
      </c>
      <c r="F882" s="11">
        <v>1</v>
      </c>
    </row>
    <row r="883" spans="1:6" x14ac:dyDescent="0.2">
      <c r="A883" s="16">
        <v>311.87381703470032</v>
      </c>
      <c r="B883" s="11"/>
      <c r="C883" s="11"/>
      <c r="D883" s="11"/>
      <c r="E883" s="11">
        <v>1</v>
      </c>
      <c r="F883" s="11">
        <v>1</v>
      </c>
    </row>
    <row r="884" spans="1:6" x14ac:dyDescent="0.2">
      <c r="A884" s="16">
        <v>313.41176470588238</v>
      </c>
      <c r="B884" s="11"/>
      <c r="C884" s="11"/>
      <c r="D884" s="11"/>
      <c r="E884" s="11">
        <v>1</v>
      </c>
      <c r="F884" s="11">
        <v>1</v>
      </c>
    </row>
    <row r="885" spans="1:6" x14ac:dyDescent="0.2">
      <c r="A885" s="16">
        <v>315.17592592592592</v>
      </c>
      <c r="B885" s="11"/>
      <c r="C885" s="11"/>
      <c r="D885" s="11"/>
      <c r="E885" s="11">
        <v>1</v>
      </c>
      <c r="F885" s="11">
        <v>1</v>
      </c>
    </row>
    <row r="886" spans="1:6" x14ac:dyDescent="0.2">
      <c r="A886" s="16">
        <v>315.58486707566465</v>
      </c>
      <c r="B886" s="11"/>
      <c r="C886" s="11"/>
      <c r="D886" s="11"/>
      <c r="E886" s="11">
        <v>1</v>
      </c>
      <c r="F886" s="11">
        <v>1</v>
      </c>
    </row>
    <row r="887" spans="1:6" x14ac:dyDescent="0.2">
      <c r="A887" s="16">
        <v>319</v>
      </c>
      <c r="B887" s="11"/>
      <c r="C887" s="11"/>
      <c r="D887" s="11"/>
      <c r="E887" s="11">
        <v>1</v>
      </c>
      <c r="F887" s="11">
        <v>1</v>
      </c>
    </row>
    <row r="888" spans="1:6" x14ac:dyDescent="0.2">
      <c r="A888" s="16">
        <v>319.14285714285711</v>
      </c>
      <c r="B888" s="11"/>
      <c r="C888" s="11"/>
      <c r="D888" s="11"/>
      <c r="E888" s="11">
        <v>1</v>
      </c>
      <c r="F888" s="11">
        <v>1</v>
      </c>
    </row>
    <row r="889" spans="1:6" x14ac:dyDescent="0.2">
      <c r="A889" s="16">
        <v>319.24083769633506</v>
      </c>
      <c r="B889" s="11"/>
      <c r="C889" s="11"/>
      <c r="D889" s="11"/>
      <c r="E889" s="11">
        <v>1</v>
      </c>
      <c r="F889" s="11">
        <v>1</v>
      </c>
    </row>
    <row r="890" spans="1:6" x14ac:dyDescent="0.2">
      <c r="A890" s="16">
        <v>322.14999999999998</v>
      </c>
      <c r="B890" s="11"/>
      <c r="C890" s="11"/>
      <c r="D890" s="11"/>
      <c r="E890" s="11">
        <v>1</v>
      </c>
      <c r="F890" s="11">
        <v>1</v>
      </c>
    </row>
    <row r="891" spans="1:6" x14ac:dyDescent="0.2">
      <c r="A891" s="16">
        <v>322.40211640211641</v>
      </c>
      <c r="B891" s="11"/>
      <c r="C891" s="11"/>
      <c r="D891" s="11"/>
      <c r="E891" s="11">
        <v>1</v>
      </c>
      <c r="F891" s="11">
        <v>1</v>
      </c>
    </row>
    <row r="892" spans="1:6" x14ac:dyDescent="0.2">
      <c r="A892" s="16">
        <v>325.32258064516128</v>
      </c>
      <c r="B892" s="11"/>
      <c r="C892" s="11"/>
      <c r="D892" s="11"/>
      <c r="E892" s="11">
        <v>1</v>
      </c>
      <c r="F892" s="11">
        <v>1</v>
      </c>
    </row>
    <row r="893" spans="1:6" x14ac:dyDescent="0.2">
      <c r="A893" s="16">
        <v>325.5333333333333</v>
      </c>
      <c r="B893" s="11"/>
      <c r="C893" s="11"/>
      <c r="D893" s="11"/>
      <c r="E893" s="11">
        <v>1</v>
      </c>
      <c r="F893" s="11">
        <v>1</v>
      </c>
    </row>
    <row r="894" spans="1:6" x14ac:dyDescent="0.2">
      <c r="A894" s="16">
        <v>325.88888888888891</v>
      </c>
      <c r="B894" s="11"/>
      <c r="C894" s="11"/>
      <c r="D894" s="11"/>
      <c r="E894" s="11">
        <v>1</v>
      </c>
      <c r="F894" s="11">
        <v>1</v>
      </c>
    </row>
    <row r="895" spans="1:6" x14ac:dyDescent="0.2">
      <c r="A895" s="16">
        <v>327.57777777777778</v>
      </c>
      <c r="B895" s="11"/>
      <c r="C895" s="11"/>
      <c r="D895" s="11"/>
      <c r="E895" s="11">
        <v>1</v>
      </c>
      <c r="F895" s="11">
        <v>1</v>
      </c>
    </row>
    <row r="896" spans="1:6" x14ac:dyDescent="0.2">
      <c r="A896" s="16">
        <v>328.89978213507629</v>
      </c>
      <c r="B896" s="11"/>
      <c r="C896" s="11"/>
      <c r="D896" s="11"/>
      <c r="E896" s="11">
        <v>1</v>
      </c>
      <c r="F896" s="11">
        <v>1</v>
      </c>
    </row>
    <row r="897" spans="1:6" x14ac:dyDescent="0.2">
      <c r="A897" s="16">
        <v>332</v>
      </c>
      <c r="B897" s="11"/>
      <c r="C897" s="11"/>
      <c r="D897" s="11"/>
      <c r="E897" s="11">
        <v>1</v>
      </c>
      <c r="F897" s="11">
        <v>1</v>
      </c>
    </row>
    <row r="898" spans="1:6" x14ac:dyDescent="0.2">
      <c r="A898" s="16">
        <v>332.04444444444448</v>
      </c>
      <c r="B898" s="11"/>
      <c r="C898" s="11"/>
      <c r="D898" s="11"/>
      <c r="E898" s="11">
        <v>1</v>
      </c>
      <c r="F898" s="11">
        <v>1</v>
      </c>
    </row>
    <row r="899" spans="1:6" x14ac:dyDescent="0.2">
      <c r="A899" s="16">
        <v>332.12709832134288</v>
      </c>
      <c r="B899" s="11"/>
      <c r="C899" s="11"/>
      <c r="D899" s="11"/>
      <c r="E899" s="11">
        <v>1</v>
      </c>
      <c r="F899" s="11">
        <v>1</v>
      </c>
    </row>
    <row r="900" spans="1:6" x14ac:dyDescent="0.2">
      <c r="A900" s="16">
        <v>338.20833333333337</v>
      </c>
      <c r="B900" s="11"/>
      <c r="C900" s="11"/>
      <c r="D900" s="11"/>
      <c r="E900" s="11">
        <v>1</v>
      </c>
      <c r="F900" s="11">
        <v>1</v>
      </c>
    </row>
    <row r="901" spans="1:6" x14ac:dyDescent="0.2">
      <c r="A901" s="16">
        <v>338.46875</v>
      </c>
      <c r="B901" s="11"/>
      <c r="C901" s="11"/>
      <c r="D901" s="11"/>
      <c r="E901" s="11">
        <v>1</v>
      </c>
      <c r="F901" s="11">
        <v>1</v>
      </c>
    </row>
    <row r="902" spans="1:6" x14ac:dyDescent="0.2">
      <c r="A902" s="16">
        <v>341.5022831050228</v>
      </c>
      <c r="B902" s="11"/>
      <c r="C902" s="11"/>
      <c r="D902" s="11"/>
      <c r="E902" s="11">
        <v>1</v>
      </c>
      <c r="F902" s="11">
        <v>1</v>
      </c>
    </row>
    <row r="903" spans="1:6" x14ac:dyDescent="0.2">
      <c r="A903" s="16">
        <v>346.93532338308455</v>
      </c>
      <c r="B903" s="11"/>
      <c r="C903" s="11"/>
      <c r="D903" s="11"/>
      <c r="E903" s="11">
        <v>1</v>
      </c>
      <c r="F903" s="11">
        <v>1</v>
      </c>
    </row>
    <row r="904" spans="1:6" x14ac:dyDescent="0.2">
      <c r="A904" s="16">
        <v>347.07142857142856</v>
      </c>
      <c r="B904" s="11"/>
      <c r="C904" s="11"/>
      <c r="D904" s="11"/>
      <c r="E904" s="11">
        <v>1</v>
      </c>
      <c r="F904" s="11">
        <v>1</v>
      </c>
    </row>
    <row r="905" spans="1:6" x14ac:dyDescent="0.2">
      <c r="A905" s="16">
        <v>349.9666666666667</v>
      </c>
      <c r="B905" s="11"/>
      <c r="C905" s="11"/>
      <c r="D905" s="11"/>
      <c r="E905" s="11">
        <v>1</v>
      </c>
      <c r="F905" s="11">
        <v>1</v>
      </c>
    </row>
    <row r="906" spans="1:6" x14ac:dyDescent="0.2">
      <c r="A906" s="16">
        <v>351.20118343195264</v>
      </c>
      <c r="B906" s="11"/>
      <c r="C906" s="11"/>
      <c r="D906" s="11"/>
      <c r="E906" s="11">
        <v>1</v>
      </c>
      <c r="F906" s="11">
        <v>1</v>
      </c>
    </row>
    <row r="907" spans="1:6" x14ac:dyDescent="0.2">
      <c r="A907" s="16">
        <v>354.18867924528303</v>
      </c>
      <c r="B907" s="11"/>
      <c r="C907" s="11"/>
      <c r="D907" s="11"/>
      <c r="E907" s="11">
        <v>1</v>
      </c>
      <c r="F907" s="11">
        <v>1</v>
      </c>
    </row>
    <row r="908" spans="1:6" x14ac:dyDescent="0.2">
      <c r="A908" s="16">
        <v>355.28169014084506</v>
      </c>
      <c r="B908" s="11"/>
      <c r="C908" s="11"/>
      <c r="D908" s="11"/>
      <c r="E908" s="11">
        <v>1</v>
      </c>
      <c r="F908" s="11">
        <v>1</v>
      </c>
    </row>
    <row r="909" spans="1:6" x14ac:dyDescent="0.2">
      <c r="A909" s="16">
        <v>355.7837837837838</v>
      </c>
      <c r="B909" s="11"/>
      <c r="C909" s="11"/>
      <c r="D909" s="11"/>
      <c r="E909" s="11">
        <v>1</v>
      </c>
      <c r="F909" s="11">
        <v>1</v>
      </c>
    </row>
    <row r="910" spans="1:6" x14ac:dyDescent="0.2">
      <c r="A910" s="16">
        <v>355.88235294117646</v>
      </c>
      <c r="B910" s="11"/>
      <c r="C910" s="11"/>
      <c r="D910" s="11"/>
      <c r="E910" s="11">
        <v>1</v>
      </c>
      <c r="F910" s="11">
        <v>1</v>
      </c>
    </row>
    <row r="911" spans="1:6" x14ac:dyDescent="0.2">
      <c r="A911" s="16">
        <v>356.58333333333331</v>
      </c>
      <c r="B911" s="11"/>
      <c r="C911" s="11"/>
      <c r="D911" s="11"/>
      <c r="E911" s="11">
        <v>1</v>
      </c>
      <c r="F911" s="11">
        <v>1</v>
      </c>
    </row>
    <row r="912" spans="1:6" x14ac:dyDescent="0.2">
      <c r="A912" s="16">
        <v>357.07317073170731</v>
      </c>
      <c r="B912" s="11"/>
      <c r="C912" s="11"/>
      <c r="D912" s="11"/>
      <c r="E912" s="11">
        <v>1</v>
      </c>
      <c r="F912" s="11">
        <v>1</v>
      </c>
    </row>
    <row r="913" spans="1:6" x14ac:dyDescent="0.2">
      <c r="A913" s="16">
        <v>357.71910112359546</v>
      </c>
      <c r="B913" s="11"/>
      <c r="C913" s="11"/>
      <c r="D913" s="11"/>
      <c r="E913" s="11">
        <v>1</v>
      </c>
      <c r="F913" s="11">
        <v>1</v>
      </c>
    </row>
    <row r="914" spans="1:6" x14ac:dyDescent="0.2">
      <c r="A914" s="16">
        <v>358.43478260869563</v>
      </c>
      <c r="B914" s="11"/>
      <c r="C914" s="11"/>
      <c r="D914" s="11"/>
      <c r="E914" s="11">
        <v>1</v>
      </c>
      <c r="F914" s="11">
        <v>1</v>
      </c>
    </row>
    <row r="915" spans="1:6" x14ac:dyDescent="0.2">
      <c r="A915" s="16">
        <v>358.64754098360658</v>
      </c>
      <c r="B915" s="11"/>
      <c r="C915" s="11"/>
      <c r="D915" s="11"/>
      <c r="E915" s="11">
        <v>1</v>
      </c>
      <c r="F915" s="11">
        <v>1</v>
      </c>
    </row>
    <row r="916" spans="1:6" x14ac:dyDescent="0.2">
      <c r="A916" s="16">
        <v>359.12820512820514</v>
      </c>
      <c r="B916" s="11"/>
      <c r="C916" s="11"/>
      <c r="D916" s="11"/>
      <c r="E916" s="11">
        <v>1</v>
      </c>
      <c r="F916" s="11">
        <v>1</v>
      </c>
    </row>
    <row r="917" spans="1:6" x14ac:dyDescent="0.2">
      <c r="A917" s="16">
        <v>361.02941176470591</v>
      </c>
      <c r="B917" s="11"/>
      <c r="C917" s="11"/>
      <c r="D917" s="11"/>
      <c r="E917" s="11">
        <v>1</v>
      </c>
      <c r="F917" s="11">
        <v>1</v>
      </c>
    </row>
    <row r="918" spans="1:6" x14ac:dyDescent="0.2">
      <c r="A918" s="16">
        <v>361.75316455696202</v>
      </c>
      <c r="B918" s="11"/>
      <c r="C918" s="11"/>
      <c r="D918" s="11"/>
      <c r="E918" s="11">
        <v>1</v>
      </c>
      <c r="F918" s="11">
        <v>1</v>
      </c>
    </row>
    <row r="919" spans="1:6" x14ac:dyDescent="0.2">
      <c r="A919" s="16">
        <v>362.66447368421052</v>
      </c>
      <c r="B919" s="11"/>
      <c r="C919" s="11"/>
      <c r="D919" s="11"/>
      <c r="E919" s="11">
        <v>1</v>
      </c>
      <c r="F919" s="11">
        <v>1</v>
      </c>
    </row>
    <row r="920" spans="1:6" x14ac:dyDescent="0.2">
      <c r="A920" s="16">
        <v>365.15</v>
      </c>
      <c r="B920" s="11"/>
      <c r="C920" s="11"/>
      <c r="D920" s="11"/>
      <c r="E920" s="11">
        <v>1</v>
      </c>
      <c r="F920" s="11">
        <v>1</v>
      </c>
    </row>
    <row r="921" spans="1:6" x14ac:dyDescent="0.2">
      <c r="A921" s="16">
        <v>366.63333333333333</v>
      </c>
      <c r="B921" s="11"/>
      <c r="C921" s="11"/>
      <c r="D921" s="11"/>
      <c r="E921" s="11">
        <v>1</v>
      </c>
      <c r="F921" s="11">
        <v>1</v>
      </c>
    </row>
    <row r="922" spans="1:6" x14ac:dyDescent="0.2">
      <c r="A922" s="16">
        <v>367.0985915492958</v>
      </c>
      <c r="B922" s="11"/>
      <c r="C922" s="11"/>
      <c r="D922" s="11"/>
      <c r="E922" s="11">
        <v>1</v>
      </c>
      <c r="F922" s="11">
        <v>1</v>
      </c>
    </row>
    <row r="923" spans="1:6" x14ac:dyDescent="0.2">
      <c r="A923" s="16">
        <v>367.76923076923077</v>
      </c>
      <c r="B923" s="11"/>
      <c r="C923" s="11"/>
      <c r="D923" s="11"/>
      <c r="E923" s="11">
        <v>1</v>
      </c>
      <c r="F923" s="11">
        <v>1</v>
      </c>
    </row>
    <row r="924" spans="1:6" x14ac:dyDescent="0.2">
      <c r="A924" s="16">
        <v>368.79532163742692</v>
      </c>
      <c r="B924" s="11"/>
      <c r="C924" s="11"/>
      <c r="D924" s="11"/>
      <c r="E924" s="11">
        <v>1</v>
      </c>
      <c r="F924" s="11">
        <v>1</v>
      </c>
    </row>
    <row r="925" spans="1:6" x14ac:dyDescent="0.2">
      <c r="A925" s="16">
        <v>369.14814814814815</v>
      </c>
      <c r="B925" s="11"/>
      <c r="C925" s="11"/>
      <c r="D925" s="11"/>
      <c r="E925" s="11">
        <v>1</v>
      </c>
      <c r="F925" s="11">
        <v>1</v>
      </c>
    </row>
    <row r="926" spans="1:6" x14ac:dyDescent="0.2">
      <c r="A926" s="16">
        <v>369.7</v>
      </c>
      <c r="B926" s="11"/>
      <c r="C926" s="11"/>
      <c r="D926" s="11"/>
      <c r="E926" s="11">
        <v>1</v>
      </c>
      <c r="F926" s="11">
        <v>1</v>
      </c>
    </row>
    <row r="927" spans="1:6" x14ac:dyDescent="0.2">
      <c r="A927" s="16">
        <v>370</v>
      </c>
      <c r="B927" s="11"/>
      <c r="C927" s="11"/>
      <c r="D927" s="11"/>
      <c r="E927" s="11">
        <v>1</v>
      </c>
      <c r="F927" s="11">
        <v>1</v>
      </c>
    </row>
    <row r="928" spans="1:6" x14ac:dyDescent="0.2">
      <c r="A928" s="16">
        <v>370.89655172413791</v>
      </c>
      <c r="B928" s="11"/>
      <c r="C928" s="11"/>
      <c r="D928" s="11"/>
      <c r="E928" s="11">
        <v>1</v>
      </c>
      <c r="F928" s="11">
        <v>1</v>
      </c>
    </row>
    <row r="929" spans="1:6" x14ac:dyDescent="0.2">
      <c r="A929" s="16">
        <v>371.75675675675677</v>
      </c>
      <c r="B929" s="11"/>
      <c r="C929" s="11"/>
      <c r="D929" s="11"/>
      <c r="E929" s="11">
        <v>1</v>
      </c>
      <c r="F929" s="11">
        <v>1</v>
      </c>
    </row>
    <row r="930" spans="1:6" x14ac:dyDescent="0.2">
      <c r="A930" s="16">
        <v>373.875</v>
      </c>
      <c r="B930" s="11"/>
      <c r="C930" s="11"/>
      <c r="D930" s="11"/>
      <c r="E930" s="11">
        <v>1</v>
      </c>
      <c r="F930" s="11">
        <v>1</v>
      </c>
    </row>
    <row r="931" spans="1:6" x14ac:dyDescent="0.2">
      <c r="A931" s="16">
        <v>376.87878787878788</v>
      </c>
      <c r="B931" s="11"/>
      <c r="C931" s="11"/>
      <c r="D931" s="11"/>
      <c r="E931" s="11">
        <v>1</v>
      </c>
      <c r="F931" s="11">
        <v>1</v>
      </c>
    </row>
    <row r="932" spans="1:6" x14ac:dyDescent="0.2">
      <c r="A932" s="16">
        <v>377.82071713147411</v>
      </c>
      <c r="B932" s="11"/>
      <c r="C932" s="11"/>
      <c r="D932" s="11"/>
      <c r="E932" s="11">
        <v>1</v>
      </c>
      <c r="F932" s="11">
        <v>1</v>
      </c>
    </row>
    <row r="933" spans="1:6" x14ac:dyDescent="0.2">
      <c r="A933" s="16">
        <v>386.40909090909093</v>
      </c>
      <c r="B933" s="11"/>
      <c r="C933" s="11"/>
      <c r="D933" s="11"/>
      <c r="E933" s="11">
        <v>1</v>
      </c>
      <c r="F933" s="11">
        <v>1</v>
      </c>
    </row>
    <row r="934" spans="1:6" x14ac:dyDescent="0.2">
      <c r="A934" s="16">
        <v>386.78571428571428</v>
      </c>
      <c r="B934" s="11"/>
      <c r="C934" s="11"/>
      <c r="D934" s="11"/>
      <c r="E934" s="11">
        <v>1</v>
      </c>
      <c r="F934" s="11">
        <v>1</v>
      </c>
    </row>
    <row r="935" spans="1:6" x14ac:dyDescent="0.2">
      <c r="A935" s="16">
        <v>386.97297297297297</v>
      </c>
      <c r="B935" s="11"/>
      <c r="C935" s="11"/>
      <c r="D935" s="11"/>
      <c r="E935" s="11">
        <v>1</v>
      </c>
      <c r="F935" s="11">
        <v>1</v>
      </c>
    </row>
    <row r="936" spans="1:6" x14ac:dyDescent="0.2">
      <c r="A936" s="16">
        <v>387.5</v>
      </c>
      <c r="B936" s="11"/>
      <c r="C936" s="11"/>
      <c r="D936" s="11"/>
      <c r="E936" s="11">
        <v>1</v>
      </c>
      <c r="F936" s="11">
        <v>1</v>
      </c>
    </row>
    <row r="937" spans="1:6" x14ac:dyDescent="0.2">
      <c r="A937" s="16">
        <v>395.31818181818181</v>
      </c>
      <c r="B937" s="11"/>
      <c r="C937" s="11"/>
      <c r="D937" s="11"/>
      <c r="E937" s="11">
        <v>1</v>
      </c>
      <c r="F937" s="11">
        <v>1</v>
      </c>
    </row>
    <row r="938" spans="1:6" x14ac:dyDescent="0.2">
      <c r="A938" s="16">
        <v>403.63930885529157</v>
      </c>
      <c r="B938" s="11"/>
      <c r="C938" s="11"/>
      <c r="D938" s="11"/>
      <c r="E938" s="11">
        <v>1</v>
      </c>
      <c r="F938" s="11">
        <v>1</v>
      </c>
    </row>
    <row r="939" spans="1:6" x14ac:dyDescent="0.2">
      <c r="A939" s="16">
        <v>406.85714285714283</v>
      </c>
      <c r="B939" s="11"/>
      <c r="C939" s="11"/>
      <c r="D939" s="11"/>
      <c r="E939" s="11">
        <v>1</v>
      </c>
      <c r="F939" s="11">
        <v>1</v>
      </c>
    </row>
    <row r="940" spans="1:6" x14ac:dyDescent="0.2">
      <c r="A940" s="16">
        <v>407.09677419354841</v>
      </c>
      <c r="B940" s="11"/>
      <c r="C940" s="11"/>
      <c r="D940" s="11"/>
      <c r="E940" s="11">
        <v>1</v>
      </c>
      <c r="F940" s="11">
        <v>1</v>
      </c>
    </row>
    <row r="941" spans="1:6" x14ac:dyDescent="0.2">
      <c r="A941" s="16">
        <v>410.59821428571428</v>
      </c>
      <c r="B941" s="11"/>
      <c r="C941" s="11"/>
      <c r="D941" s="11"/>
      <c r="E941" s="11">
        <v>1</v>
      </c>
      <c r="F941" s="11">
        <v>1</v>
      </c>
    </row>
    <row r="942" spans="1:6" x14ac:dyDescent="0.2">
      <c r="A942" s="16">
        <v>412.6631944444444</v>
      </c>
      <c r="B942" s="11"/>
      <c r="C942" s="11"/>
      <c r="D942" s="11"/>
      <c r="E942" s="11">
        <v>1</v>
      </c>
      <c r="F942" s="11">
        <v>1</v>
      </c>
    </row>
    <row r="943" spans="1:6" x14ac:dyDescent="0.2">
      <c r="A943" s="16">
        <v>414.49999999999994</v>
      </c>
      <c r="B943" s="11"/>
      <c r="C943" s="11"/>
      <c r="D943" s="11"/>
      <c r="E943" s="11">
        <v>1</v>
      </c>
      <c r="F943" s="11">
        <v>1</v>
      </c>
    </row>
    <row r="944" spans="1:6" x14ac:dyDescent="0.2">
      <c r="A944" s="16">
        <v>415.53846153846149</v>
      </c>
      <c r="B944" s="11"/>
      <c r="C944" s="11"/>
      <c r="D944" s="11"/>
      <c r="E944" s="11">
        <v>1</v>
      </c>
      <c r="F944" s="11">
        <v>1</v>
      </c>
    </row>
    <row r="945" spans="1:6" x14ac:dyDescent="0.2">
      <c r="A945" s="16">
        <v>416.47680412371136</v>
      </c>
      <c r="B945" s="11"/>
      <c r="C945" s="11"/>
      <c r="D945" s="11"/>
      <c r="E945" s="11">
        <v>1</v>
      </c>
      <c r="F945" s="11">
        <v>1</v>
      </c>
    </row>
    <row r="946" spans="1:6" x14ac:dyDescent="0.2">
      <c r="A946" s="16">
        <v>418.78911564625849</v>
      </c>
      <c r="B946" s="11"/>
      <c r="C946" s="11"/>
      <c r="D946" s="11"/>
      <c r="E946" s="11">
        <v>1</v>
      </c>
      <c r="F946" s="11">
        <v>1</v>
      </c>
    </row>
    <row r="947" spans="1:6" x14ac:dyDescent="0.2">
      <c r="A947" s="16">
        <v>419.0560747663551</v>
      </c>
      <c r="B947" s="11"/>
      <c r="C947" s="11"/>
      <c r="D947" s="11"/>
      <c r="E947" s="11">
        <v>1</v>
      </c>
      <c r="F947" s="11">
        <v>1</v>
      </c>
    </row>
    <row r="948" spans="1:6" x14ac:dyDescent="0.2">
      <c r="A948" s="16">
        <v>420.16666666666669</v>
      </c>
      <c r="B948" s="11"/>
      <c r="C948" s="11"/>
      <c r="D948" s="11"/>
      <c r="E948" s="11">
        <v>1</v>
      </c>
      <c r="F948" s="11">
        <v>1</v>
      </c>
    </row>
    <row r="949" spans="1:6" x14ac:dyDescent="0.2">
      <c r="A949" s="16">
        <v>422.41666666666669</v>
      </c>
      <c r="B949" s="11"/>
      <c r="C949" s="11"/>
      <c r="D949" s="11"/>
      <c r="E949" s="11">
        <v>1</v>
      </c>
      <c r="F949" s="11">
        <v>1</v>
      </c>
    </row>
    <row r="950" spans="1:6" x14ac:dyDescent="0.2">
      <c r="A950" s="16">
        <v>423.06746987951806</v>
      </c>
      <c r="B950" s="11"/>
      <c r="C950" s="11"/>
      <c r="D950" s="11"/>
      <c r="E950" s="11">
        <v>1</v>
      </c>
      <c r="F950" s="11">
        <v>1</v>
      </c>
    </row>
    <row r="951" spans="1:6" x14ac:dyDescent="0.2">
      <c r="A951" s="16">
        <v>424.08154506437768</v>
      </c>
      <c r="B951" s="11"/>
      <c r="C951" s="11"/>
      <c r="D951" s="11"/>
      <c r="E951" s="11">
        <v>1</v>
      </c>
      <c r="F951" s="11">
        <v>1</v>
      </c>
    </row>
    <row r="952" spans="1:6" x14ac:dyDescent="0.2">
      <c r="A952" s="16">
        <v>425.7</v>
      </c>
      <c r="B952" s="11"/>
      <c r="C952" s="11"/>
      <c r="D952" s="11"/>
      <c r="E952" s="11">
        <v>1</v>
      </c>
      <c r="F952" s="11">
        <v>1</v>
      </c>
    </row>
    <row r="953" spans="1:6" x14ac:dyDescent="0.2">
      <c r="A953" s="16">
        <v>425.75</v>
      </c>
      <c r="B953" s="11"/>
      <c r="C953" s="11"/>
      <c r="D953" s="11"/>
      <c r="E953" s="11">
        <v>1</v>
      </c>
      <c r="F953" s="11">
        <v>1</v>
      </c>
    </row>
    <row r="954" spans="1:6" x14ac:dyDescent="0.2">
      <c r="A954" s="16">
        <v>426.54838709677421</v>
      </c>
      <c r="B954" s="11"/>
      <c r="C954" s="11"/>
      <c r="D954" s="11"/>
      <c r="E954" s="11">
        <v>1</v>
      </c>
      <c r="F954" s="11">
        <v>1</v>
      </c>
    </row>
    <row r="955" spans="1:6" x14ac:dyDescent="0.2">
      <c r="A955" s="16">
        <v>429.27586206896552</v>
      </c>
      <c r="B955" s="11"/>
      <c r="C955" s="11"/>
      <c r="D955" s="11"/>
      <c r="E955" s="11">
        <v>1</v>
      </c>
      <c r="F955" s="11">
        <v>1</v>
      </c>
    </row>
    <row r="956" spans="1:6" x14ac:dyDescent="0.2">
      <c r="A956" s="16">
        <v>431.84615384615387</v>
      </c>
      <c r="B956" s="11"/>
      <c r="C956" s="11"/>
      <c r="D956" s="11"/>
      <c r="E956" s="11">
        <v>1</v>
      </c>
      <c r="F956" s="11">
        <v>1</v>
      </c>
    </row>
    <row r="957" spans="1:6" x14ac:dyDescent="0.2">
      <c r="A957" s="16">
        <v>443.72727272727275</v>
      </c>
      <c r="B957" s="11"/>
      <c r="C957" s="11"/>
      <c r="D957" s="11"/>
      <c r="E957" s="11">
        <v>1</v>
      </c>
      <c r="F957" s="11">
        <v>1</v>
      </c>
    </row>
    <row r="958" spans="1:6" x14ac:dyDescent="0.2">
      <c r="A958" s="16">
        <v>443.94444444444446</v>
      </c>
      <c r="B958" s="11"/>
      <c r="C958" s="11"/>
      <c r="D958" s="11"/>
      <c r="E958" s="11">
        <v>1</v>
      </c>
      <c r="F958" s="11">
        <v>1</v>
      </c>
    </row>
    <row r="959" spans="1:6" x14ac:dyDescent="0.2">
      <c r="A959" s="16">
        <v>445.21739130434781</v>
      </c>
      <c r="B959" s="11"/>
      <c r="C959" s="11"/>
      <c r="D959" s="11"/>
      <c r="E959" s="11">
        <v>1</v>
      </c>
      <c r="F959" s="11">
        <v>1</v>
      </c>
    </row>
    <row r="960" spans="1:6" x14ac:dyDescent="0.2">
      <c r="A960" s="16">
        <v>446.69121140142522</v>
      </c>
      <c r="B960" s="11"/>
      <c r="C960" s="11"/>
      <c r="D960" s="11"/>
      <c r="E960" s="11">
        <v>1</v>
      </c>
      <c r="F960" s="11">
        <v>1</v>
      </c>
    </row>
    <row r="961" spans="1:6" x14ac:dyDescent="0.2">
      <c r="A961" s="16">
        <v>456.61111111111109</v>
      </c>
      <c r="B961" s="11"/>
      <c r="C961" s="11"/>
      <c r="D961" s="11"/>
      <c r="E961" s="11">
        <v>1</v>
      </c>
      <c r="F961" s="11">
        <v>1</v>
      </c>
    </row>
    <row r="962" spans="1:6" x14ac:dyDescent="0.2">
      <c r="A962" s="16">
        <v>457.03571428571428</v>
      </c>
      <c r="B962" s="11"/>
      <c r="C962" s="11"/>
      <c r="D962" s="11"/>
      <c r="E962" s="11">
        <v>1</v>
      </c>
      <c r="F962" s="11">
        <v>1</v>
      </c>
    </row>
    <row r="963" spans="1:6" x14ac:dyDescent="0.2">
      <c r="A963" s="16">
        <v>468.85802469135803</v>
      </c>
      <c r="B963" s="11"/>
      <c r="C963" s="11"/>
      <c r="D963" s="11"/>
      <c r="E963" s="11">
        <v>1</v>
      </c>
      <c r="F963" s="11">
        <v>1</v>
      </c>
    </row>
    <row r="964" spans="1:6" x14ac:dyDescent="0.2">
      <c r="A964" s="16">
        <v>469.37499999999994</v>
      </c>
      <c r="B964" s="11"/>
      <c r="C964" s="11"/>
      <c r="D964" s="11"/>
      <c r="E964" s="11">
        <v>1</v>
      </c>
      <c r="F964" s="11">
        <v>1</v>
      </c>
    </row>
    <row r="965" spans="1:6" x14ac:dyDescent="0.2">
      <c r="A965" s="16">
        <v>472.82077922077923</v>
      </c>
      <c r="B965" s="11"/>
      <c r="C965" s="11"/>
      <c r="D965" s="11"/>
      <c r="E965" s="11">
        <v>1</v>
      </c>
      <c r="F965" s="11">
        <v>1</v>
      </c>
    </row>
    <row r="966" spans="1:6" x14ac:dyDescent="0.2">
      <c r="A966" s="16">
        <v>475.26666666666665</v>
      </c>
      <c r="B966" s="11"/>
      <c r="C966" s="11"/>
      <c r="D966" s="11"/>
      <c r="E966" s="11">
        <v>1</v>
      </c>
      <c r="F966" s="11">
        <v>1</v>
      </c>
    </row>
    <row r="967" spans="1:6" x14ac:dyDescent="0.2">
      <c r="A967" s="16">
        <v>478.94444444444446</v>
      </c>
      <c r="B967" s="11"/>
      <c r="C967" s="11"/>
      <c r="D967" s="11"/>
      <c r="E967" s="11">
        <v>1</v>
      </c>
      <c r="F967" s="11">
        <v>1</v>
      </c>
    </row>
    <row r="968" spans="1:6" x14ac:dyDescent="0.2">
      <c r="A968" s="16">
        <v>482.03846153846149</v>
      </c>
      <c r="B968" s="11"/>
      <c r="C968" s="11"/>
      <c r="D968" s="11"/>
      <c r="E968" s="11">
        <v>1</v>
      </c>
      <c r="F968" s="11">
        <v>1</v>
      </c>
    </row>
    <row r="969" spans="1:6" x14ac:dyDescent="0.2">
      <c r="A969" s="16">
        <v>488.05076142131981</v>
      </c>
      <c r="B969" s="11"/>
      <c r="C969" s="11"/>
      <c r="D969" s="11"/>
      <c r="E969" s="11">
        <v>1</v>
      </c>
      <c r="F969" s="11">
        <v>1</v>
      </c>
    </row>
    <row r="970" spans="1:6" x14ac:dyDescent="0.2">
      <c r="A970" s="16">
        <v>499.58333333333337</v>
      </c>
      <c r="B970" s="11"/>
      <c r="C970" s="11"/>
      <c r="D970" s="11"/>
      <c r="E970" s="11">
        <v>1</v>
      </c>
      <c r="F970" s="11">
        <v>1</v>
      </c>
    </row>
    <row r="971" spans="1:6" x14ac:dyDescent="0.2">
      <c r="A971" s="16">
        <v>502.87499999999994</v>
      </c>
      <c r="B971" s="11"/>
      <c r="C971" s="11"/>
      <c r="D971" s="11"/>
      <c r="E971" s="11">
        <v>1</v>
      </c>
      <c r="F971" s="11">
        <v>1</v>
      </c>
    </row>
    <row r="972" spans="1:6" x14ac:dyDescent="0.2">
      <c r="A972" s="16">
        <v>508.38857142857148</v>
      </c>
      <c r="B972" s="11"/>
      <c r="C972" s="11"/>
      <c r="D972" s="11"/>
      <c r="E972" s="11">
        <v>1</v>
      </c>
      <c r="F972" s="11">
        <v>1</v>
      </c>
    </row>
    <row r="973" spans="1:6" x14ac:dyDescent="0.2">
      <c r="A973" s="16">
        <v>508.5</v>
      </c>
      <c r="B973" s="11"/>
      <c r="C973" s="11"/>
      <c r="D973" s="11"/>
      <c r="E973" s="11">
        <v>1</v>
      </c>
      <c r="F973" s="11">
        <v>1</v>
      </c>
    </row>
    <row r="974" spans="1:6" x14ac:dyDescent="0.2">
      <c r="A974" s="16">
        <v>509.34482758620686</v>
      </c>
      <c r="B974" s="11"/>
      <c r="C974" s="11"/>
      <c r="D974" s="11"/>
      <c r="E974" s="11">
        <v>1</v>
      </c>
      <c r="F974" s="11">
        <v>1</v>
      </c>
    </row>
    <row r="975" spans="1:6" x14ac:dyDescent="0.2">
      <c r="A975" s="16">
        <v>511.38095238095235</v>
      </c>
      <c r="B975" s="11"/>
      <c r="C975" s="11"/>
      <c r="D975" s="11"/>
      <c r="E975" s="11">
        <v>1</v>
      </c>
      <c r="F975" s="11">
        <v>1</v>
      </c>
    </row>
    <row r="976" spans="1:6" x14ac:dyDescent="0.2">
      <c r="A976" s="16">
        <v>512.91666666666663</v>
      </c>
      <c r="B976" s="11"/>
      <c r="C976" s="11"/>
      <c r="D976" s="11"/>
      <c r="E976" s="11">
        <v>1</v>
      </c>
      <c r="F976" s="11">
        <v>1</v>
      </c>
    </row>
    <row r="977" spans="1:6" x14ac:dyDescent="0.2">
      <c r="A977" s="16">
        <v>517.65</v>
      </c>
      <c r="B977" s="11"/>
      <c r="C977" s="11"/>
      <c r="D977" s="11"/>
      <c r="E977" s="11">
        <v>1</v>
      </c>
      <c r="F977" s="11">
        <v>1</v>
      </c>
    </row>
    <row r="978" spans="1:6" x14ac:dyDescent="0.2">
      <c r="A978" s="16">
        <v>527.00632911392404</v>
      </c>
      <c r="B978" s="11"/>
      <c r="C978" s="11"/>
      <c r="D978" s="11"/>
      <c r="E978" s="11">
        <v>1</v>
      </c>
      <c r="F978" s="11">
        <v>1</v>
      </c>
    </row>
    <row r="979" spans="1:6" x14ac:dyDescent="0.2">
      <c r="A979" s="16">
        <v>529.92307692307691</v>
      </c>
      <c r="B979" s="11"/>
      <c r="C979" s="11"/>
      <c r="D979" s="11"/>
      <c r="E979" s="11">
        <v>1</v>
      </c>
      <c r="F979" s="11">
        <v>1</v>
      </c>
    </row>
    <row r="980" spans="1:6" x14ac:dyDescent="0.2">
      <c r="A980" s="16">
        <v>542.85714285714289</v>
      </c>
      <c r="B980" s="11"/>
      <c r="C980" s="11"/>
      <c r="D980" s="11"/>
      <c r="E980" s="11">
        <v>1</v>
      </c>
      <c r="F980" s="11">
        <v>1</v>
      </c>
    </row>
    <row r="981" spans="1:6" x14ac:dyDescent="0.2">
      <c r="A981" s="16">
        <v>543.79999999999995</v>
      </c>
      <c r="B981" s="11"/>
      <c r="C981" s="11"/>
      <c r="D981" s="11"/>
      <c r="E981" s="11">
        <v>1</v>
      </c>
      <c r="F981" s="11">
        <v>1</v>
      </c>
    </row>
    <row r="982" spans="1:6" x14ac:dyDescent="0.2">
      <c r="A982" s="16">
        <v>546.14285714285722</v>
      </c>
      <c r="B982" s="11"/>
      <c r="C982" s="11"/>
      <c r="D982" s="11"/>
      <c r="E982" s="11">
        <v>1</v>
      </c>
      <c r="F982" s="11">
        <v>1</v>
      </c>
    </row>
    <row r="983" spans="1:6" x14ac:dyDescent="0.2">
      <c r="A983" s="16">
        <v>547.36</v>
      </c>
      <c r="B983" s="11"/>
      <c r="C983" s="11"/>
      <c r="D983" s="11"/>
      <c r="E983" s="11">
        <v>1</v>
      </c>
      <c r="F983" s="11">
        <v>1</v>
      </c>
    </row>
    <row r="984" spans="1:6" x14ac:dyDescent="0.2">
      <c r="A984" s="16">
        <v>563.13333333333333</v>
      </c>
      <c r="B984" s="11"/>
      <c r="C984" s="11"/>
      <c r="D984" s="11"/>
      <c r="E984" s="11">
        <v>1</v>
      </c>
      <c r="F984" s="11">
        <v>1</v>
      </c>
    </row>
    <row r="985" spans="1:6" x14ac:dyDescent="0.2">
      <c r="A985" s="16">
        <v>564.20608108108115</v>
      </c>
      <c r="B985" s="11"/>
      <c r="C985" s="11"/>
      <c r="D985" s="11"/>
      <c r="E985" s="11">
        <v>1</v>
      </c>
      <c r="F985" s="11">
        <v>1</v>
      </c>
    </row>
    <row r="986" spans="1:6" x14ac:dyDescent="0.2">
      <c r="A986" s="16">
        <v>569.71428571428578</v>
      </c>
      <c r="B986" s="11"/>
      <c r="C986" s="11"/>
      <c r="D986" s="11"/>
      <c r="E986" s="11">
        <v>1</v>
      </c>
      <c r="F986" s="11">
        <v>1</v>
      </c>
    </row>
    <row r="987" spans="1:6" x14ac:dyDescent="0.2">
      <c r="A987" s="16">
        <v>572.94444444444446</v>
      </c>
      <c r="B987" s="11"/>
      <c r="C987" s="11"/>
      <c r="D987" s="11"/>
      <c r="E987" s="11">
        <v>1</v>
      </c>
      <c r="F987" s="11">
        <v>1</v>
      </c>
    </row>
    <row r="988" spans="1:6" x14ac:dyDescent="0.2">
      <c r="A988" s="16">
        <v>575.21428571428578</v>
      </c>
      <c r="B988" s="11"/>
      <c r="C988" s="11"/>
      <c r="D988" s="11"/>
      <c r="E988" s="11">
        <v>1</v>
      </c>
      <c r="F988" s="11">
        <v>1</v>
      </c>
    </row>
    <row r="989" spans="1:6" x14ac:dyDescent="0.2">
      <c r="A989" s="16">
        <v>581.44000000000005</v>
      </c>
      <c r="B989" s="11"/>
      <c r="C989" s="11"/>
      <c r="D989" s="11"/>
      <c r="E989" s="11">
        <v>1</v>
      </c>
      <c r="F989" s="11">
        <v>1</v>
      </c>
    </row>
    <row r="990" spans="1:6" x14ac:dyDescent="0.2">
      <c r="A990" s="16">
        <v>592.11111111111109</v>
      </c>
      <c r="B990" s="11"/>
      <c r="C990" s="11"/>
      <c r="D990" s="11"/>
      <c r="E990" s="11">
        <v>1</v>
      </c>
      <c r="F990" s="11">
        <v>1</v>
      </c>
    </row>
    <row r="991" spans="1:6" x14ac:dyDescent="0.2">
      <c r="A991" s="16">
        <v>595.26666666666665</v>
      </c>
      <c r="B991" s="11"/>
      <c r="C991" s="11"/>
      <c r="D991" s="11"/>
      <c r="E991" s="11">
        <v>1</v>
      </c>
      <c r="F991" s="11">
        <v>1</v>
      </c>
    </row>
    <row r="992" spans="1:6" x14ac:dyDescent="0.2">
      <c r="A992" s="16">
        <v>597.5</v>
      </c>
      <c r="B992" s="11"/>
      <c r="C992" s="11"/>
      <c r="D992" s="11"/>
      <c r="E992" s="11">
        <v>1</v>
      </c>
      <c r="F992" s="11">
        <v>1</v>
      </c>
    </row>
    <row r="993" spans="1:6" x14ac:dyDescent="0.2">
      <c r="A993" s="16">
        <v>615.21739130434787</v>
      </c>
      <c r="B993" s="11"/>
      <c r="C993" s="11"/>
      <c r="D993" s="11"/>
      <c r="E993" s="11">
        <v>1</v>
      </c>
      <c r="F993" s="11">
        <v>1</v>
      </c>
    </row>
    <row r="994" spans="1:6" x14ac:dyDescent="0.2">
      <c r="A994" s="16">
        <v>619.80078125</v>
      </c>
      <c r="B994" s="11"/>
      <c r="C994" s="11"/>
      <c r="D994" s="11"/>
      <c r="E994" s="11">
        <v>1</v>
      </c>
      <c r="F994" s="11">
        <v>1</v>
      </c>
    </row>
    <row r="995" spans="1:6" x14ac:dyDescent="0.2">
      <c r="A995" s="16">
        <v>626.29999999999995</v>
      </c>
      <c r="B995" s="11"/>
      <c r="C995" s="11"/>
      <c r="D995" s="11"/>
      <c r="E995" s="11">
        <v>1</v>
      </c>
      <c r="F995" s="11">
        <v>1</v>
      </c>
    </row>
    <row r="996" spans="1:6" x14ac:dyDescent="0.2">
      <c r="A996" s="16">
        <v>637.4545454545455</v>
      </c>
      <c r="B996" s="11"/>
      <c r="C996" s="11"/>
      <c r="D996" s="11"/>
      <c r="E996" s="11">
        <v>1</v>
      </c>
      <c r="F996" s="11">
        <v>1</v>
      </c>
    </row>
    <row r="997" spans="1:6" x14ac:dyDescent="0.2">
      <c r="A997" s="16">
        <v>649.47058823529414</v>
      </c>
      <c r="B997" s="11"/>
      <c r="C997" s="11"/>
      <c r="D997" s="11"/>
      <c r="E997" s="11">
        <v>1</v>
      </c>
      <c r="F997" s="11">
        <v>1</v>
      </c>
    </row>
    <row r="998" spans="1:6" x14ac:dyDescent="0.2">
      <c r="A998" s="16">
        <v>652.05847953216369</v>
      </c>
      <c r="B998" s="11"/>
      <c r="C998" s="11"/>
      <c r="D998" s="11"/>
      <c r="E998" s="11">
        <v>1</v>
      </c>
      <c r="F998" s="11">
        <v>1</v>
      </c>
    </row>
    <row r="999" spans="1:6" x14ac:dyDescent="0.2">
      <c r="A999" s="16">
        <v>655.4545454545455</v>
      </c>
      <c r="B999" s="11"/>
      <c r="C999" s="11"/>
      <c r="D999" s="11"/>
      <c r="E999" s="11">
        <v>1</v>
      </c>
      <c r="F999" s="11">
        <v>1</v>
      </c>
    </row>
    <row r="1000" spans="1:6" x14ac:dyDescent="0.2">
      <c r="A1000" s="16">
        <v>658.8125</v>
      </c>
      <c r="B1000" s="11"/>
      <c r="C1000" s="11"/>
      <c r="D1000" s="11"/>
      <c r="E1000" s="11">
        <v>1</v>
      </c>
      <c r="F1000" s="11">
        <v>1</v>
      </c>
    </row>
    <row r="1001" spans="1:6" x14ac:dyDescent="0.2">
      <c r="A1001" s="16">
        <v>660.92857142857144</v>
      </c>
      <c r="B1001" s="11"/>
      <c r="C1001" s="11"/>
      <c r="D1001" s="11"/>
      <c r="E1001" s="11">
        <v>1</v>
      </c>
      <c r="F1001" s="11">
        <v>1</v>
      </c>
    </row>
    <row r="1002" spans="1:6" x14ac:dyDescent="0.2">
      <c r="A1002" s="16">
        <v>668.85714285714289</v>
      </c>
      <c r="B1002" s="11"/>
      <c r="C1002" s="11"/>
      <c r="D1002" s="11"/>
      <c r="E1002" s="11">
        <v>1</v>
      </c>
      <c r="F1002" s="11">
        <v>1</v>
      </c>
    </row>
    <row r="1003" spans="1:6" x14ac:dyDescent="0.2">
      <c r="A1003" s="16">
        <v>670.33333333333326</v>
      </c>
      <c r="B1003" s="11"/>
      <c r="C1003" s="11"/>
      <c r="D1003" s="11"/>
      <c r="E1003" s="11">
        <v>1</v>
      </c>
      <c r="F1003" s="11">
        <v>1</v>
      </c>
    </row>
    <row r="1004" spans="1:6" x14ac:dyDescent="0.2">
      <c r="A1004" s="16">
        <v>681.19047619047615</v>
      </c>
      <c r="B1004" s="11"/>
      <c r="C1004" s="11"/>
      <c r="D1004" s="11"/>
      <c r="E1004" s="11">
        <v>1</v>
      </c>
      <c r="F1004" s="11">
        <v>1</v>
      </c>
    </row>
    <row r="1005" spans="1:6" x14ac:dyDescent="0.2">
      <c r="A1005" s="16">
        <v>694.25</v>
      </c>
      <c r="B1005" s="11"/>
      <c r="C1005" s="11"/>
      <c r="D1005" s="11"/>
      <c r="E1005" s="11">
        <v>1</v>
      </c>
      <c r="F1005" s="11">
        <v>1</v>
      </c>
    </row>
    <row r="1006" spans="1:6" x14ac:dyDescent="0.2">
      <c r="A1006" s="16">
        <v>700.33333333333326</v>
      </c>
      <c r="B1006" s="11"/>
      <c r="C1006" s="11"/>
      <c r="D1006" s="11"/>
      <c r="E1006" s="11">
        <v>1</v>
      </c>
      <c r="F1006" s="11">
        <v>1</v>
      </c>
    </row>
    <row r="1007" spans="1:6" x14ac:dyDescent="0.2">
      <c r="A1007" s="16">
        <v>706.33333333333337</v>
      </c>
      <c r="B1007" s="11"/>
      <c r="C1007" s="11"/>
      <c r="D1007" s="11"/>
      <c r="E1007" s="11">
        <v>1</v>
      </c>
      <c r="F1007" s="11">
        <v>1</v>
      </c>
    </row>
    <row r="1008" spans="1:6" x14ac:dyDescent="0.2">
      <c r="A1008" s="16">
        <v>707.05882352941171</v>
      </c>
      <c r="B1008" s="11"/>
      <c r="C1008" s="11"/>
      <c r="D1008" s="11"/>
      <c r="E1008" s="11">
        <v>1</v>
      </c>
      <c r="F1008" s="11">
        <v>1</v>
      </c>
    </row>
    <row r="1009" spans="1:6" x14ac:dyDescent="0.2">
      <c r="A1009" s="16">
        <v>712</v>
      </c>
      <c r="B1009" s="11"/>
      <c r="C1009" s="11"/>
      <c r="D1009" s="11"/>
      <c r="E1009" s="11">
        <v>1</v>
      </c>
      <c r="F1009" s="11">
        <v>1</v>
      </c>
    </row>
    <row r="1010" spans="1:6" x14ac:dyDescent="0.2">
      <c r="A1010" s="16">
        <v>717.76470588235293</v>
      </c>
      <c r="B1010" s="11"/>
      <c r="C1010" s="11"/>
      <c r="D1010" s="11"/>
      <c r="E1010" s="11">
        <v>1</v>
      </c>
      <c r="F1010" s="11">
        <v>1</v>
      </c>
    </row>
    <row r="1011" spans="1:6" x14ac:dyDescent="0.2">
      <c r="A1011" s="16">
        <v>722.32472324723244</v>
      </c>
      <c r="B1011" s="11"/>
      <c r="C1011" s="11"/>
      <c r="D1011" s="11"/>
      <c r="E1011" s="11">
        <v>1</v>
      </c>
      <c r="F1011" s="11">
        <v>1</v>
      </c>
    </row>
    <row r="1012" spans="1:6" x14ac:dyDescent="0.2">
      <c r="A1012" s="16">
        <v>722.6</v>
      </c>
      <c r="B1012" s="11"/>
      <c r="C1012" s="11"/>
      <c r="D1012" s="11"/>
      <c r="E1012" s="11">
        <v>1</v>
      </c>
      <c r="F1012" s="11">
        <v>1</v>
      </c>
    </row>
    <row r="1013" spans="1:6" x14ac:dyDescent="0.2">
      <c r="A1013" s="16">
        <v>723.77777777777771</v>
      </c>
      <c r="B1013" s="11"/>
      <c r="C1013" s="11"/>
      <c r="D1013" s="11"/>
      <c r="E1013" s="11">
        <v>1</v>
      </c>
      <c r="F1013" s="11">
        <v>1</v>
      </c>
    </row>
    <row r="1014" spans="1:6" x14ac:dyDescent="0.2">
      <c r="A1014" s="16">
        <v>727.15789473684208</v>
      </c>
      <c r="B1014" s="11"/>
      <c r="C1014" s="11"/>
      <c r="D1014" s="11"/>
      <c r="E1014" s="11">
        <v>1</v>
      </c>
      <c r="F1014" s="11">
        <v>1</v>
      </c>
    </row>
    <row r="1015" spans="1:6" x14ac:dyDescent="0.2">
      <c r="A1015" s="16">
        <v>728.18181818181824</v>
      </c>
      <c r="B1015" s="11"/>
      <c r="C1015" s="11"/>
      <c r="D1015" s="11"/>
      <c r="E1015" s="11">
        <v>1</v>
      </c>
      <c r="F1015" s="11">
        <v>1</v>
      </c>
    </row>
    <row r="1016" spans="1:6" x14ac:dyDescent="0.2">
      <c r="A1016" s="16">
        <v>729.73333333333335</v>
      </c>
      <c r="B1016" s="11"/>
      <c r="C1016" s="11"/>
      <c r="D1016" s="11"/>
      <c r="E1016" s="11">
        <v>1</v>
      </c>
      <c r="F1016" s="11">
        <v>1</v>
      </c>
    </row>
    <row r="1017" spans="1:6" x14ac:dyDescent="0.2">
      <c r="A1017" s="16">
        <v>730.18222222222221</v>
      </c>
      <c r="B1017" s="11"/>
      <c r="C1017" s="11"/>
      <c r="D1017" s="11"/>
      <c r="E1017" s="11">
        <v>1</v>
      </c>
      <c r="F1017" s="11">
        <v>1</v>
      </c>
    </row>
    <row r="1018" spans="1:6" x14ac:dyDescent="0.2">
      <c r="A1018" s="16">
        <v>733.4375</v>
      </c>
      <c r="B1018" s="11"/>
      <c r="C1018" s="11"/>
      <c r="D1018" s="11"/>
      <c r="E1018" s="11">
        <v>1</v>
      </c>
      <c r="F1018" s="11">
        <v>1</v>
      </c>
    </row>
    <row r="1019" spans="1:6" x14ac:dyDescent="0.2">
      <c r="A1019" s="16">
        <v>734.63636363636363</v>
      </c>
      <c r="B1019" s="11"/>
      <c r="C1019" s="11"/>
      <c r="D1019" s="11"/>
      <c r="E1019" s="11">
        <v>1</v>
      </c>
      <c r="F1019" s="11">
        <v>1</v>
      </c>
    </row>
    <row r="1020" spans="1:6" x14ac:dyDescent="0.2">
      <c r="A1020" s="16">
        <v>772.07692307692309</v>
      </c>
      <c r="B1020" s="11"/>
      <c r="C1020" s="11"/>
      <c r="D1020" s="11"/>
      <c r="E1020" s="11">
        <v>1</v>
      </c>
      <c r="F1020" s="11">
        <v>1</v>
      </c>
    </row>
    <row r="1021" spans="1:6" x14ac:dyDescent="0.2">
      <c r="A1021" s="16">
        <v>774.43434343434342</v>
      </c>
      <c r="B1021" s="11"/>
      <c r="C1021" s="11"/>
      <c r="D1021" s="11"/>
      <c r="E1021" s="11">
        <v>1</v>
      </c>
      <c r="F1021" s="11">
        <v>1</v>
      </c>
    </row>
    <row r="1022" spans="1:6" x14ac:dyDescent="0.2">
      <c r="A1022" s="16">
        <v>787.92307692307691</v>
      </c>
      <c r="B1022" s="11"/>
      <c r="C1022" s="11"/>
      <c r="D1022" s="11"/>
      <c r="E1022" s="11">
        <v>1</v>
      </c>
      <c r="F1022" s="11">
        <v>1</v>
      </c>
    </row>
    <row r="1023" spans="1:6" x14ac:dyDescent="0.2">
      <c r="A1023" s="16">
        <v>792.23529411764707</v>
      </c>
      <c r="B1023" s="11"/>
      <c r="C1023" s="11"/>
      <c r="D1023" s="11"/>
      <c r="E1023" s="11">
        <v>1</v>
      </c>
      <c r="F1023" s="11">
        <v>1</v>
      </c>
    </row>
    <row r="1024" spans="1:6" x14ac:dyDescent="0.2">
      <c r="A1024" s="16">
        <v>794.16</v>
      </c>
      <c r="B1024" s="11"/>
      <c r="C1024" s="11"/>
      <c r="D1024" s="11"/>
      <c r="E1024" s="11">
        <v>1</v>
      </c>
      <c r="F1024" s="11">
        <v>1</v>
      </c>
    </row>
    <row r="1025" spans="1:6" x14ac:dyDescent="0.2">
      <c r="A1025" s="16">
        <v>795</v>
      </c>
      <c r="B1025" s="11"/>
      <c r="C1025" s="11"/>
      <c r="D1025" s="11"/>
      <c r="E1025" s="11">
        <v>1</v>
      </c>
      <c r="F1025" s="11">
        <v>1</v>
      </c>
    </row>
    <row r="1026" spans="1:6" x14ac:dyDescent="0.2">
      <c r="A1026" s="16">
        <v>800.6</v>
      </c>
      <c r="B1026" s="11"/>
      <c r="C1026" s="11"/>
      <c r="D1026" s="11"/>
      <c r="E1026" s="11">
        <v>1</v>
      </c>
      <c r="F1026" s="11">
        <v>1</v>
      </c>
    </row>
    <row r="1027" spans="1:6" x14ac:dyDescent="0.2">
      <c r="A1027" s="16">
        <v>852.88135593220341</v>
      </c>
      <c r="B1027" s="11"/>
      <c r="C1027" s="11"/>
      <c r="D1027" s="11"/>
      <c r="E1027" s="11">
        <v>1</v>
      </c>
      <c r="F1027" s="11">
        <v>1</v>
      </c>
    </row>
    <row r="1028" spans="1:6" x14ac:dyDescent="0.2">
      <c r="A1028" s="16">
        <v>864.1</v>
      </c>
      <c r="B1028" s="11"/>
      <c r="C1028" s="11"/>
      <c r="D1028" s="11"/>
      <c r="E1028" s="11">
        <v>1</v>
      </c>
      <c r="F1028" s="11">
        <v>1</v>
      </c>
    </row>
    <row r="1029" spans="1:6" x14ac:dyDescent="0.2">
      <c r="A1029" s="16">
        <v>894.66666666666674</v>
      </c>
      <c r="B1029" s="11"/>
      <c r="C1029" s="11"/>
      <c r="D1029" s="11"/>
      <c r="E1029" s="11">
        <v>1</v>
      </c>
      <c r="F1029" s="11">
        <v>1</v>
      </c>
    </row>
    <row r="1030" spans="1:6" x14ac:dyDescent="0.2">
      <c r="A1030" s="16">
        <v>926.69230769230762</v>
      </c>
      <c r="B1030" s="11"/>
      <c r="C1030" s="11"/>
      <c r="D1030" s="11"/>
      <c r="E1030" s="11">
        <v>1</v>
      </c>
      <c r="F1030" s="11">
        <v>1</v>
      </c>
    </row>
    <row r="1031" spans="1:6" x14ac:dyDescent="0.2">
      <c r="A1031" s="16">
        <v>927.07777777777767</v>
      </c>
      <c r="B1031" s="11"/>
      <c r="C1031" s="11"/>
      <c r="D1031" s="11"/>
      <c r="E1031" s="11">
        <v>1</v>
      </c>
      <c r="F1031" s="11">
        <v>1</v>
      </c>
    </row>
    <row r="1032" spans="1:6" x14ac:dyDescent="0.2">
      <c r="A1032" s="16">
        <v>932</v>
      </c>
      <c r="B1032" s="11"/>
      <c r="C1032" s="11"/>
      <c r="D1032" s="11"/>
      <c r="E1032" s="11">
        <v>1</v>
      </c>
      <c r="F1032" s="11">
        <v>1</v>
      </c>
    </row>
    <row r="1033" spans="1:6" x14ac:dyDescent="0.2">
      <c r="A1033" s="16">
        <v>932.61616161616166</v>
      </c>
      <c r="B1033" s="11"/>
      <c r="C1033" s="11"/>
      <c r="D1033" s="11"/>
      <c r="E1033" s="11">
        <v>1</v>
      </c>
      <c r="F1033" s="11">
        <v>1</v>
      </c>
    </row>
    <row r="1034" spans="1:6" x14ac:dyDescent="0.2">
      <c r="A1034" s="16">
        <v>950.57142857142856</v>
      </c>
      <c r="B1034" s="11"/>
      <c r="C1034" s="11"/>
      <c r="D1034" s="11"/>
      <c r="E1034" s="11">
        <v>1</v>
      </c>
      <c r="F1034" s="11">
        <v>1</v>
      </c>
    </row>
    <row r="1035" spans="1:6" x14ac:dyDescent="0.2">
      <c r="A1035" s="16">
        <v>967</v>
      </c>
      <c r="B1035" s="11"/>
      <c r="C1035" s="11"/>
      <c r="D1035" s="11"/>
      <c r="E1035" s="11">
        <v>1</v>
      </c>
      <c r="F1035" s="11">
        <v>1</v>
      </c>
    </row>
    <row r="1036" spans="1:6" x14ac:dyDescent="0.2">
      <c r="A1036" s="16">
        <v>969</v>
      </c>
      <c r="B1036" s="11"/>
      <c r="C1036" s="11"/>
      <c r="D1036" s="11"/>
      <c r="E1036" s="11">
        <v>1</v>
      </c>
      <c r="F1036" s="11">
        <v>1</v>
      </c>
    </row>
    <row r="1037" spans="1:6" x14ac:dyDescent="0.2">
      <c r="A1037" s="16">
        <v>1021.4444444444445</v>
      </c>
      <c r="B1037" s="11"/>
      <c r="C1037" s="11"/>
      <c r="D1037" s="11"/>
      <c r="E1037" s="11">
        <v>1</v>
      </c>
      <c r="F1037" s="11">
        <v>1</v>
      </c>
    </row>
    <row r="1038" spans="1:6" x14ac:dyDescent="0.2">
      <c r="A1038" s="16">
        <v>1023.1428571428571</v>
      </c>
      <c r="B1038" s="11"/>
      <c r="C1038" s="11"/>
      <c r="D1038" s="11"/>
      <c r="E1038" s="11">
        <v>1</v>
      </c>
      <c r="F1038" s="11">
        <v>1</v>
      </c>
    </row>
    <row r="1039" spans="1:6" x14ac:dyDescent="0.2">
      <c r="A1039" s="16">
        <v>1036.5</v>
      </c>
      <c r="B1039" s="11"/>
      <c r="C1039" s="11"/>
      <c r="D1039" s="11"/>
      <c r="E1039" s="11">
        <v>1</v>
      </c>
      <c r="F1039" s="11">
        <v>1</v>
      </c>
    </row>
    <row r="1040" spans="1:6" x14ac:dyDescent="0.2">
      <c r="A1040" s="16">
        <v>1037.6666666666667</v>
      </c>
      <c r="B1040" s="11"/>
      <c r="C1040" s="11"/>
      <c r="D1040" s="11"/>
      <c r="E1040" s="11">
        <v>1</v>
      </c>
      <c r="F1040" s="11">
        <v>1</v>
      </c>
    </row>
    <row r="1041" spans="1:6" x14ac:dyDescent="0.2">
      <c r="A1041" s="16">
        <v>1040</v>
      </c>
      <c r="B1041" s="11"/>
      <c r="C1041" s="11"/>
      <c r="D1041" s="11"/>
      <c r="E1041" s="11">
        <v>1</v>
      </c>
      <c r="F1041" s="11">
        <v>1</v>
      </c>
    </row>
    <row r="1042" spans="1:6" x14ac:dyDescent="0.2">
      <c r="A1042" s="16">
        <v>1052.1538461538462</v>
      </c>
      <c r="B1042" s="11"/>
      <c r="C1042" s="11"/>
      <c r="D1042" s="11"/>
      <c r="E1042" s="11">
        <v>1</v>
      </c>
      <c r="F1042" s="11">
        <v>1</v>
      </c>
    </row>
    <row r="1043" spans="1:6" x14ac:dyDescent="0.2">
      <c r="A1043" s="16">
        <v>1066.4285714285716</v>
      </c>
      <c r="B1043" s="11"/>
      <c r="C1043" s="11"/>
      <c r="D1043" s="11"/>
      <c r="E1043" s="11">
        <v>1</v>
      </c>
      <c r="F1043" s="11">
        <v>1</v>
      </c>
    </row>
    <row r="1044" spans="1:6" x14ac:dyDescent="0.2">
      <c r="A1044" s="16">
        <v>1094.8571428571429</v>
      </c>
      <c r="B1044" s="11"/>
      <c r="C1044" s="11"/>
      <c r="D1044" s="11"/>
      <c r="E1044" s="11">
        <v>1</v>
      </c>
      <c r="F1044" s="11">
        <v>1</v>
      </c>
    </row>
    <row r="1045" spans="1:6" x14ac:dyDescent="0.2">
      <c r="A1045" s="16">
        <v>1096.9379310344827</v>
      </c>
      <c r="B1045" s="11"/>
      <c r="C1045" s="11"/>
      <c r="D1045" s="11"/>
      <c r="E1045" s="11">
        <v>1</v>
      </c>
      <c r="F1045" s="11">
        <v>1</v>
      </c>
    </row>
    <row r="1046" spans="1:6" x14ac:dyDescent="0.2">
      <c r="A1046" s="16">
        <v>1109</v>
      </c>
      <c r="B1046" s="11"/>
      <c r="C1046" s="11"/>
      <c r="D1046" s="11"/>
      <c r="E1046" s="11">
        <v>1</v>
      </c>
      <c r="F1046" s="11">
        <v>1</v>
      </c>
    </row>
    <row r="1047" spans="1:6" x14ac:dyDescent="0.2">
      <c r="A1047" s="16">
        <v>1126.0833333333335</v>
      </c>
      <c r="B1047" s="11"/>
      <c r="C1047" s="11"/>
      <c r="D1047" s="11"/>
      <c r="E1047" s="11">
        <v>1</v>
      </c>
      <c r="F1047" s="11">
        <v>1</v>
      </c>
    </row>
    <row r="1048" spans="1:6" x14ac:dyDescent="0.2">
      <c r="A1048" s="16">
        <v>1179.1666666666665</v>
      </c>
      <c r="B1048" s="11"/>
      <c r="C1048" s="11"/>
      <c r="D1048" s="11"/>
      <c r="E1048" s="11">
        <v>1</v>
      </c>
      <c r="F1048" s="11">
        <v>1</v>
      </c>
    </row>
    <row r="1049" spans="1:6" x14ac:dyDescent="0.2">
      <c r="A1049" s="16">
        <v>1180.2857142857142</v>
      </c>
      <c r="B1049" s="11"/>
      <c r="C1049" s="11"/>
      <c r="D1049" s="11"/>
      <c r="E1049" s="11">
        <v>1</v>
      </c>
      <c r="F1049" s="11">
        <v>1</v>
      </c>
    </row>
    <row r="1050" spans="1:6" x14ac:dyDescent="0.2">
      <c r="A1050" s="16">
        <v>1185.909090909091</v>
      </c>
      <c r="B1050" s="11"/>
      <c r="C1050" s="11"/>
      <c r="D1050" s="11"/>
      <c r="E1050" s="11">
        <v>1</v>
      </c>
      <c r="F1050" s="11">
        <v>1</v>
      </c>
    </row>
    <row r="1051" spans="1:6" x14ac:dyDescent="0.2">
      <c r="A1051" s="16">
        <v>1339.6666666666667</v>
      </c>
      <c r="B1051" s="11"/>
      <c r="C1051" s="11"/>
      <c r="D1051" s="11"/>
      <c r="E1051" s="11">
        <v>1</v>
      </c>
      <c r="F1051" s="11">
        <v>1</v>
      </c>
    </row>
    <row r="1052" spans="1:6" x14ac:dyDescent="0.2">
      <c r="A1052" s="16">
        <v>1344.6666666666667</v>
      </c>
      <c r="B1052" s="11"/>
      <c r="C1052" s="11"/>
      <c r="D1052" s="11"/>
      <c r="E1052" s="11">
        <v>1</v>
      </c>
      <c r="F1052" s="11">
        <v>1</v>
      </c>
    </row>
    <row r="1053" spans="1:6" x14ac:dyDescent="0.2">
      <c r="A1053" s="16">
        <v>1400.7777777777778</v>
      </c>
      <c r="B1053" s="11"/>
      <c r="C1053" s="11"/>
      <c r="D1053" s="11"/>
      <c r="E1053" s="11">
        <v>1</v>
      </c>
      <c r="F1053" s="11">
        <v>1</v>
      </c>
    </row>
    <row r="1054" spans="1:6" x14ac:dyDescent="0.2">
      <c r="A1054" s="16">
        <v>1497.3000000000002</v>
      </c>
      <c r="B1054" s="11"/>
      <c r="C1054" s="11"/>
      <c r="D1054" s="11"/>
      <c r="E1054" s="11">
        <v>1</v>
      </c>
      <c r="F1054" s="11">
        <v>1</v>
      </c>
    </row>
    <row r="1055" spans="1:6" x14ac:dyDescent="0.2">
      <c r="A1055" s="16">
        <v>1530.2222222222222</v>
      </c>
      <c r="B1055" s="11"/>
      <c r="C1055" s="11"/>
      <c r="D1055" s="11"/>
      <c r="E1055" s="11">
        <v>1</v>
      </c>
      <c r="F1055" s="11">
        <v>1</v>
      </c>
    </row>
    <row r="1056" spans="1:6" x14ac:dyDescent="0.2">
      <c r="A1056" s="16">
        <v>1591.5555555555554</v>
      </c>
      <c r="B1056" s="11"/>
      <c r="C1056" s="11"/>
      <c r="D1056" s="11"/>
      <c r="E1056" s="11">
        <v>1</v>
      </c>
      <c r="F1056" s="11">
        <v>1</v>
      </c>
    </row>
    <row r="1057" spans="1:6" x14ac:dyDescent="0.2">
      <c r="A1057" s="16">
        <v>1616.3333333333335</v>
      </c>
      <c r="B1057" s="11"/>
      <c r="C1057" s="11"/>
      <c r="D1057" s="11"/>
      <c r="E1057" s="11">
        <v>1</v>
      </c>
      <c r="F1057" s="11">
        <v>1</v>
      </c>
    </row>
    <row r="1058" spans="1:6" x14ac:dyDescent="0.2">
      <c r="A1058" s="16">
        <v>1684.25</v>
      </c>
      <c r="B1058" s="11"/>
      <c r="C1058" s="11"/>
      <c r="D1058" s="11"/>
      <c r="E1058" s="11">
        <v>1</v>
      </c>
      <c r="F1058" s="11">
        <v>1</v>
      </c>
    </row>
    <row r="1059" spans="1:6" x14ac:dyDescent="0.2">
      <c r="A1059" s="16">
        <v>1840.625</v>
      </c>
      <c r="B1059" s="11"/>
      <c r="C1059" s="11"/>
      <c r="D1059" s="11"/>
      <c r="E1059" s="11">
        <v>1</v>
      </c>
      <c r="F1059" s="11">
        <v>1</v>
      </c>
    </row>
    <row r="1060" spans="1:6" x14ac:dyDescent="0.2">
      <c r="A1060" s="16">
        <v>2338.833333333333</v>
      </c>
      <c r="B1060" s="11"/>
      <c r="C1060" s="11"/>
      <c r="D1060" s="11"/>
      <c r="E1060" s="11">
        <v>1</v>
      </c>
      <c r="F1060" s="11">
        <v>1</v>
      </c>
    </row>
    <row r="1061" spans="1:6" x14ac:dyDescent="0.2">
      <c r="A1061" s="13" t="s">
        <v>2068</v>
      </c>
      <c r="B1061" s="11">
        <v>57</v>
      </c>
      <c r="C1061" s="11">
        <v>364</v>
      </c>
      <c r="D1061" s="11">
        <v>14</v>
      </c>
      <c r="E1061" s="11">
        <v>565</v>
      </c>
      <c r="F1061" s="11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&amp;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2022-09-22T02:51:33Z</dcterms:modified>
</cp:coreProperties>
</file>