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1" activeTab="5"/>
  </bookViews>
  <sheets>
    <sheet name="Sheet13" sheetId="21" state="hidden" r:id="rId1"/>
    <sheet name="1" sheetId="2" r:id="rId2"/>
    <sheet name="Sheet14" sheetId="22" state="hidden" r:id="rId3"/>
    <sheet name="1 (2)" sheetId="10" r:id="rId4"/>
    <sheet name="Sheet15" sheetId="23" state="hidden" r:id="rId5"/>
    <sheet name="图表1" sheetId="13" r:id="rId6"/>
    <sheet name="Sheet18" sheetId="26" state="hidden" r:id="rId7"/>
    <sheet name="2" sheetId="3" r:id="rId8"/>
    <sheet name="Sheet17" sheetId="25" state="hidden" r:id="rId9"/>
    <sheet name="Sheet19" sheetId="27" state="hidden" r:id="rId10"/>
    <sheet name="2 (2)" sheetId="12" r:id="rId11"/>
    <sheet name="图表2" sheetId="24" r:id="rId12"/>
  </sheets>
  <calcPr calcId="152511"/>
  <pivotCaches>
    <pivotCache cacheId="34" r:id="rId13"/>
    <pivotCache cacheId="46" r:id="rId14"/>
    <pivotCache cacheId="65" r:id="rId15"/>
    <pivotCache cacheId="70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24" l="1"/>
  <c r="E43" i="24"/>
  <c r="E44" i="24"/>
  <c r="E45" i="24"/>
  <c r="E46" i="24"/>
  <c r="E47" i="24"/>
  <c r="E41" i="24"/>
  <c r="E30" i="24"/>
  <c r="E31" i="24"/>
  <c r="E32" i="24"/>
  <c r="E33" i="24"/>
  <c r="E34" i="24"/>
  <c r="E35" i="24"/>
  <c r="E36" i="24"/>
  <c r="P24" i="24"/>
  <c r="P23" i="24"/>
  <c r="P22" i="24"/>
  <c r="P21" i="24"/>
  <c r="O24" i="24"/>
  <c r="O23" i="24"/>
  <c r="O22" i="24"/>
  <c r="O21" i="24"/>
  <c r="K24" i="24"/>
  <c r="K23" i="24"/>
  <c r="K22" i="24"/>
  <c r="K21" i="24"/>
  <c r="J24" i="24"/>
  <c r="J23" i="24"/>
  <c r="J22" i="24"/>
  <c r="J21" i="24"/>
  <c r="O18" i="24"/>
  <c r="N18" i="24"/>
  <c r="P18" i="24" s="1"/>
  <c r="L18" i="24"/>
  <c r="K18" i="24"/>
  <c r="J18" i="24"/>
  <c r="P15" i="24"/>
  <c r="P16" i="24"/>
  <c r="P17" i="24"/>
  <c r="P14" i="24"/>
  <c r="J15" i="24"/>
  <c r="J16" i="24"/>
  <c r="J17" i="24"/>
  <c r="J14" i="24"/>
  <c r="P6" i="24"/>
  <c r="P7" i="24"/>
  <c r="P8" i="24"/>
  <c r="P10" i="24"/>
  <c r="P4" i="24"/>
  <c r="J5" i="24"/>
  <c r="J6" i="24"/>
  <c r="J7" i="24"/>
  <c r="J8" i="24"/>
  <c r="J9" i="24"/>
  <c r="J10" i="24"/>
  <c r="J4" i="24"/>
  <c r="R6" i="13"/>
  <c r="R7" i="13"/>
  <c r="R8" i="13"/>
  <c r="R9" i="13"/>
  <c r="R4" i="13"/>
  <c r="L5" i="13"/>
  <c r="L6" i="13"/>
  <c r="L7" i="13"/>
  <c r="L8" i="13"/>
  <c r="L9" i="13"/>
  <c r="L4" i="13"/>
  <c r="L16" i="13"/>
  <c r="R16" i="13"/>
  <c r="Q16" i="13"/>
  <c r="P16" i="13"/>
  <c r="M16" i="13"/>
  <c r="N16" i="13"/>
  <c r="R13" i="13"/>
  <c r="R14" i="13"/>
  <c r="R15" i="13"/>
  <c r="R12" i="13"/>
  <c r="L13" i="13"/>
  <c r="L14" i="13"/>
  <c r="L15" i="13"/>
  <c r="L12" i="13"/>
  <c r="G34" i="22"/>
  <c r="G35" i="22"/>
  <c r="G36" i="22"/>
  <c r="G37" i="22"/>
  <c r="G38" i="22"/>
  <c r="G39" i="22"/>
  <c r="G33" i="22"/>
  <c r="I32" i="21"/>
  <c r="I33" i="21"/>
  <c r="I34" i="21"/>
  <c r="I35" i="21"/>
  <c r="I36" i="21"/>
  <c r="I37" i="21"/>
  <c r="I31" i="21"/>
</calcChain>
</file>

<file path=xl/sharedStrings.xml><?xml version="1.0" encoding="utf-8"?>
<sst xmlns="http://schemas.openxmlformats.org/spreadsheetml/2006/main" count="1744" uniqueCount="96">
  <si>
    <t>樊振东vsJoaoGERALDO（2018年世锦赛团体小组赛）</t>
    <phoneticPr fontId="3" type="noConversion"/>
  </si>
  <si>
    <t>局数</t>
    <phoneticPr fontId="4" type="noConversion"/>
  </si>
  <si>
    <t>总得</t>
    <phoneticPr fontId="4" type="noConversion"/>
  </si>
  <si>
    <t>总失</t>
    <phoneticPr fontId="4" type="noConversion"/>
  </si>
  <si>
    <t>发接轮次</t>
    <phoneticPr fontId="4" type="noConversion"/>
  </si>
  <si>
    <t>拍数</t>
    <phoneticPr fontId="4" type="noConversion"/>
  </si>
  <si>
    <t>手段</t>
    <phoneticPr fontId="4" type="noConversion"/>
  </si>
  <si>
    <t>得失分</t>
    <phoneticPr fontId="4" type="noConversion"/>
  </si>
  <si>
    <t>发</t>
  </si>
  <si>
    <t>相持</t>
  </si>
  <si>
    <t>反手</t>
  </si>
  <si>
    <t>失</t>
  </si>
  <si>
    <t>接</t>
  </si>
  <si>
    <t>第四板</t>
  </si>
  <si>
    <t>正手</t>
  </si>
  <si>
    <t>接发球</t>
  </si>
  <si>
    <t>得</t>
  </si>
  <si>
    <t>发球</t>
  </si>
  <si>
    <t>第三板</t>
  </si>
  <si>
    <t>侧身</t>
  </si>
  <si>
    <t>控制</t>
  </si>
  <si>
    <t>对方发球失误</t>
  </si>
  <si>
    <t>林昀儒vs方博（2018年中国公开赛资格赛第二轮）</t>
    <phoneticPr fontId="3" type="noConversion"/>
  </si>
  <si>
    <t>意外</t>
  </si>
  <si>
    <t>第四板</t>
    <phoneticPr fontId="3" type="noConversion"/>
  </si>
  <si>
    <t>失</t>
    <phoneticPr fontId="3" type="noConversion"/>
  </si>
  <si>
    <t>控制</t>
    <phoneticPr fontId="3" type="noConversion"/>
  </si>
  <si>
    <t>正手</t>
    <phoneticPr fontId="3" type="noConversion"/>
  </si>
  <si>
    <t>反手</t>
    <phoneticPr fontId="3" type="noConversion"/>
  </si>
  <si>
    <t>侧身</t>
    <phoneticPr fontId="3" type="noConversion"/>
  </si>
  <si>
    <t>接发球</t>
    <phoneticPr fontId="3" type="noConversion"/>
  </si>
  <si>
    <t>得</t>
    <phoneticPr fontId="3" type="noConversion"/>
  </si>
  <si>
    <t>正手</t>
    <phoneticPr fontId="3" type="noConversion"/>
  </si>
  <si>
    <t>反手</t>
    <phoneticPr fontId="3" type="noConversion"/>
  </si>
  <si>
    <t>第五板</t>
  </si>
  <si>
    <t>第五板</t>
    <phoneticPr fontId="3" type="noConversion"/>
  </si>
  <si>
    <t>第三板</t>
    <phoneticPr fontId="3" type="noConversion"/>
  </si>
  <si>
    <t>得</t>
    <phoneticPr fontId="3" type="noConversion"/>
  </si>
  <si>
    <t>失</t>
    <phoneticPr fontId="3" type="noConversion"/>
  </si>
  <si>
    <t>失</t>
    <phoneticPr fontId="3" type="noConversion"/>
  </si>
  <si>
    <t>反手</t>
    <phoneticPr fontId="3" type="noConversion"/>
  </si>
  <si>
    <t>发球</t>
    <phoneticPr fontId="3" type="noConversion"/>
  </si>
  <si>
    <t>得</t>
    <phoneticPr fontId="3" type="noConversion"/>
  </si>
  <si>
    <t>第六板</t>
  </si>
  <si>
    <t>第六板</t>
    <phoneticPr fontId="3" type="noConversion"/>
  </si>
  <si>
    <t>接</t>
    <phoneticPr fontId="3" type="noConversion"/>
  </si>
  <si>
    <t>发</t>
    <phoneticPr fontId="3" type="noConversion"/>
  </si>
  <si>
    <t>接</t>
    <phoneticPr fontId="3" type="noConversion"/>
  </si>
  <si>
    <t>发</t>
    <phoneticPr fontId="3" type="noConversion"/>
  </si>
  <si>
    <t>发</t>
    <phoneticPr fontId="3" type="noConversion"/>
  </si>
  <si>
    <t>接</t>
    <phoneticPr fontId="3" type="noConversion"/>
  </si>
  <si>
    <t>第六板</t>
    <phoneticPr fontId="3" type="noConversion"/>
  </si>
  <si>
    <t>相持</t>
    <phoneticPr fontId="3" type="noConversion"/>
  </si>
  <si>
    <t>第四板</t>
    <phoneticPr fontId="3" type="noConversion"/>
  </si>
  <si>
    <t>相持</t>
    <phoneticPr fontId="3" type="noConversion"/>
  </si>
  <si>
    <t>第五板</t>
    <phoneticPr fontId="3" type="noConversion"/>
  </si>
  <si>
    <t>JoaoGERALDOvs樊振东（2018年世锦赛团体小组赛）</t>
    <phoneticPr fontId="3" type="noConversion"/>
  </si>
  <si>
    <t>发</t>
    <phoneticPr fontId="3" type="noConversion"/>
  </si>
  <si>
    <t>第四板</t>
    <phoneticPr fontId="3" type="noConversion"/>
  </si>
  <si>
    <t>正手</t>
    <phoneticPr fontId="3" type="noConversion"/>
  </si>
  <si>
    <t>侧身</t>
    <phoneticPr fontId="3" type="noConversion"/>
  </si>
  <si>
    <t>控制</t>
    <phoneticPr fontId="3" type="noConversion"/>
  </si>
  <si>
    <t>第三板</t>
    <phoneticPr fontId="3" type="noConversion"/>
  </si>
  <si>
    <t>第四板</t>
    <phoneticPr fontId="3" type="noConversion"/>
  </si>
  <si>
    <t>接发球</t>
    <phoneticPr fontId="3" type="noConversion"/>
  </si>
  <si>
    <t>失</t>
    <phoneticPr fontId="3" type="noConversion"/>
  </si>
  <si>
    <t>控制</t>
    <phoneticPr fontId="3" type="noConversion"/>
  </si>
  <si>
    <t>失</t>
    <phoneticPr fontId="3" type="noConversion"/>
  </si>
  <si>
    <t>发球</t>
    <phoneticPr fontId="3" type="noConversion"/>
  </si>
  <si>
    <t>方博vs林昀儒（2018年中国公开赛资格赛第二轮）</t>
    <phoneticPr fontId="3" type="noConversion"/>
  </si>
  <si>
    <t>行标签</t>
  </si>
  <si>
    <t>总计</t>
  </si>
  <si>
    <t>列标签</t>
  </si>
  <si>
    <t>计数项:得失分</t>
  </si>
  <si>
    <t>发抢段</t>
    <phoneticPr fontId="3" type="noConversion"/>
  </si>
  <si>
    <t>接抢段</t>
    <phoneticPr fontId="3" type="noConversion"/>
  </si>
  <si>
    <t>转换段</t>
    <phoneticPr fontId="3" type="noConversion"/>
  </si>
  <si>
    <t>相持段</t>
    <phoneticPr fontId="3" type="noConversion"/>
  </si>
  <si>
    <t>段</t>
    <phoneticPr fontId="3" type="noConversion"/>
  </si>
  <si>
    <t>得分比例</t>
    <phoneticPr fontId="3" type="noConversion"/>
  </si>
  <si>
    <t>失分比例</t>
    <phoneticPr fontId="3" type="noConversion"/>
  </si>
  <si>
    <t>发抢段</t>
    <phoneticPr fontId="3" type="noConversion"/>
  </si>
  <si>
    <t>接抢段</t>
    <phoneticPr fontId="3" type="noConversion"/>
  </si>
  <si>
    <t>相持段</t>
    <phoneticPr fontId="3" type="noConversion"/>
  </si>
  <si>
    <t>六板后</t>
    <phoneticPr fontId="3" type="noConversion"/>
  </si>
  <si>
    <t>得分率</t>
    <phoneticPr fontId="3" type="noConversion"/>
  </si>
  <si>
    <t>板数</t>
    <phoneticPr fontId="3" type="noConversion"/>
  </si>
  <si>
    <t>综合</t>
    <phoneticPr fontId="3" type="noConversion"/>
  </si>
  <si>
    <t>樊振东</t>
    <phoneticPr fontId="3" type="noConversion"/>
  </si>
  <si>
    <t>JoaoGERALDO</t>
    <phoneticPr fontId="3" type="noConversion"/>
  </si>
  <si>
    <t>得</t>
    <phoneticPr fontId="3" type="noConversion"/>
  </si>
  <si>
    <t>失</t>
    <phoneticPr fontId="3" type="noConversion"/>
  </si>
  <si>
    <t>jo</t>
    <phoneticPr fontId="3" type="noConversion"/>
  </si>
  <si>
    <t>林昀儒</t>
    <phoneticPr fontId="3" type="noConversion"/>
  </si>
  <si>
    <t>方博</t>
    <phoneticPr fontId="3" type="noConversion"/>
  </si>
  <si>
    <t>相持段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</si>
</sst>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%"/>
  </numFmts>
  <fonts count="8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1" fillId="0" borderId="0" xfId="1">
      <alignment vertical="center"/>
    </xf>
    <xf numFmtId="0" fontId="1" fillId="0" borderId="0" xfId="1" applyAlignment="1">
      <alignment vertical="center"/>
    </xf>
    <xf numFmtId="0" fontId="1" fillId="0" borderId="0" xfId="1" applyNumberFormat="1" applyAlignment="1">
      <alignment vertical="center"/>
    </xf>
    <xf numFmtId="0" fontId="2" fillId="0" borderId="0" xfId="2">
      <alignment vertical="center"/>
    </xf>
    <xf numFmtId="0" fontId="2" fillId="2" borderId="2" xfId="2" applyFont="1" applyFill="1" applyBorder="1" applyAlignment="1"/>
    <xf numFmtId="0" fontId="2" fillId="2" borderId="3" xfId="2" applyFont="1" applyFill="1" applyBorder="1" applyAlignment="1"/>
    <xf numFmtId="0" fontId="5" fillId="2" borderId="3" xfId="2" applyFont="1" applyFill="1" applyBorder="1" applyAlignment="1"/>
    <xf numFmtId="0" fontId="2" fillId="2" borderId="4" xfId="2" applyFont="1" applyFill="1" applyBorder="1" applyAlignment="1"/>
    <xf numFmtId="0" fontId="2" fillId="0" borderId="0" xfId="2" applyNumberFormat="1" applyAlignment="1">
      <alignment vertical="center"/>
    </xf>
    <xf numFmtId="0" fontId="2" fillId="0" borderId="0" xfId="2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" fillId="0" borderId="0" xfId="1" applyNumberFormat="1" applyBorder="1" applyAlignment="1">
      <alignment vertical="center"/>
    </xf>
    <xf numFmtId="0" fontId="1" fillId="0" borderId="0" xfId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pivotButton="1"/>
    <xf numFmtId="0" fontId="0" fillId="0" borderId="0" xfId="0" applyAlignment="1">
      <alignment horizontal="left"/>
    </xf>
    <xf numFmtId="0" fontId="7" fillId="3" borderId="15" xfId="0" applyFont="1" applyFill="1" applyBorder="1" applyAlignment="1">
      <alignment horizontal="left"/>
    </xf>
    <xf numFmtId="0" fontId="7" fillId="3" borderId="14" xfId="0" applyFont="1" applyFill="1" applyBorder="1"/>
    <xf numFmtId="0" fontId="0" fillId="0" borderId="0" xfId="0" applyNumberFormat="1"/>
    <xf numFmtId="0" fontId="7" fillId="3" borderId="15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9" fontId="0" fillId="0" borderId="0" xfId="3" applyFont="1" applyAlignment="1"/>
    <xf numFmtId="177" fontId="0" fillId="0" borderId="0" xfId="3" applyNumberFormat="1" applyFont="1" applyAlignment="1"/>
    <xf numFmtId="9" fontId="0" fillId="0" borderId="0" xfId="3" applyNumberFormat="1" applyFont="1" applyAlignment="1"/>
    <xf numFmtId="17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3" applyNumberFormat="1" applyFont="1" applyAlignment="1">
      <alignment horizontal="center" vertical="center"/>
    </xf>
    <xf numFmtId="0" fontId="7" fillId="3" borderId="0" xfId="0" applyFont="1" applyFill="1" applyBorder="1"/>
  </cellXfs>
  <cellStyles count="4">
    <cellStyle name="百分比" xfId="3" builtinId="5"/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Sheet13!$G$30</c:f>
              <c:strCache>
                <c:ptCount val="1"/>
                <c:pt idx="0">
                  <c:v>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Sheet13!$F$31:$F$37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六板后</c:v>
                </c:pt>
              </c:strCache>
            </c:strRef>
          </c:cat>
          <c:val>
            <c:numRef>
              <c:f>Sheet13!$G$31:$G$37</c:f>
              <c:numCache>
                <c:formatCode>General</c:formatCode>
                <c:ptCount val="7"/>
                <c:pt idx="0">
                  <c:v>3</c:v>
                </c:pt>
                <c:pt idx="1">
                  <c:v>15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Sheet13!$H$30</c:f>
              <c:strCache>
                <c:ptCount val="1"/>
                <c:pt idx="0">
                  <c:v>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Sheet13!$F$31:$F$37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六板后</c:v>
                </c:pt>
              </c:strCache>
            </c:strRef>
          </c:cat>
          <c:val>
            <c:numRef>
              <c:f>Sheet13!$H$31:$H$37</c:f>
              <c:numCache>
                <c:formatCode>General</c:formatCode>
                <c:ptCount val="7"/>
                <c:pt idx="1">
                  <c:v>7</c:v>
                </c:pt>
                <c:pt idx="2">
                  <c:v>13</c:v>
                </c:pt>
                <c:pt idx="3">
                  <c:v>15</c:v>
                </c:pt>
                <c:pt idx="4">
                  <c:v>6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791032"/>
        <c:axId val="318789464"/>
      </c:barChart>
      <c:lineChart>
        <c:grouping val="standard"/>
        <c:varyColors val="0"/>
        <c:ser>
          <c:idx val="2"/>
          <c:order val="2"/>
          <c:tx>
            <c:strRef>
              <c:f>Sheet13!$I$30</c:f>
              <c:strCache>
                <c:ptCount val="1"/>
                <c:pt idx="0">
                  <c:v>得分率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Sheet13!$F$31:$F$37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六板后</c:v>
                </c:pt>
              </c:strCache>
            </c:strRef>
          </c:cat>
          <c:val>
            <c:numRef>
              <c:f>Sheet13!$I$31:$I$37</c:f>
              <c:numCache>
                <c:formatCode>0.0%</c:formatCode>
                <c:ptCount val="7"/>
                <c:pt idx="0">
                  <c:v>1</c:v>
                </c:pt>
                <c:pt idx="1">
                  <c:v>0.68181818181818177</c:v>
                </c:pt>
                <c:pt idx="2">
                  <c:v>0.5</c:v>
                </c:pt>
                <c:pt idx="3">
                  <c:v>0.31818181818181818</c:v>
                </c:pt>
                <c:pt idx="4">
                  <c:v>0.4</c:v>
                </c:pt>
                <c:pt idx="5">
                  <c:v>0.66666666666666663</c:v>
                </c:pt>
                <c:pt idx="6">
                  <c:v>0.61538461538461542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65712"/>
        <c:axId val="323865320"/>
      </c:lineChart>
      <c:catAx>
        <c:axId val="31879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789464"/>
        <c:crosses val="autoZero"/>
        <c:auto val="1"/>
        <c:lblAlgn val="ctr"/>
        <c:lblOffset val="100"/>
        <c:noMultiLvlLbl val="0"/>
      </c:catAx>
      <c:valAx>
        <c:axId val="31878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791032"/>
        <c:crosses val="autoZero"/>
        <c:crossBetween val="between"/>
      </c:valAx>
      <c:valAx>
        <c:axId val="323865320"/>
        <c:scaling>
          <c:orientation val="minMax"/>
          <c:max val="1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865712"/>
        <c:crosses val="max"/>
        <c:crossBetween val="between"/>
      </c:valAx>
      <c:catAx>
        <c:axId val="323865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3865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图表2!$C$13</c:f>
              <c:strCache>
                <c:ptCount val="1"/>
                <c:pt idx="0">
                  <c:v>林昀儒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图表2!$B$14:$B$18</c:f>
              <c:strCache>
                <c:ptCount val="5"/>
                <c:pt idx="0">
                  <c:v>发抢段</c:v>
                </c:pt>
                <c:pt idx="1">
                  <c:v>接抢段</c:v>
                </c:pt>
                <c:pt idx="2">
                  <c:v>转换段</c:v>
                </c:pt>
                <c:pt idx="3">
                  <c:v>相持段</c:v>
                </c:pt>
                <c:pt idx="4">
                  <c:v>综合</c:v>
                </c:pt>
              </c:strCache>
            </c:strRef>
          </c:cat>
          <c:val>
            <c:numRef>
              <c:f>图表2!$C$14:$C$18</c:f>
              <c:numCache>
                <c:formatCode>0.0%</c:formatCode>
                <c:ptCount val="5"/>
                <c:pt idx="0">
                  <c:v>0.64</c:v>
                </c:pt>
                <c:pt idx="1">
                  <c:v>0.65789473684210531</c:v>
                </c:pt>
                <c:pt idx="2">
                  <c:v>0.4</c:v>
                </c:pt>
                <c:pt idx="3">
                  <c:v>0.27272727272727271</c:v>
                </c:pt>
                <c:pt idx="4">
                  <c:v>0.5714285714285714</c:v>
                </c:pt>
              </c:numCache>
            </c:numRef>
          </c:val>
        </c:ser>
        <c:ser>
          <c:idx val="1"/>
          <c:order val="1"/>
          <c:tx>
            <c:strRef>
              <c:f>图表2!$D$13</c:f>
              <c:strCache>
                <c:ptCount val="1"/>
                <c:pt idx="0">
                  <c:v>方博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图表2!$B$14:$B$18</c:f>
              <c:strCache>
                <c:ptCount val="5"/>
                <c:pt idx="0">
                  <c:v>发抢段</c:v>
                </c:pt>
                <c:pt idx="1">
                  <c:v>接抢段</c:v>
                </c:pt>
                <c:pt idx="2">
                  <c:v>转换段</c:v>
                </c:pt>
                <c:pt idx="3">
                  <c:v>相持段</c:v>
                </c:pt>
                <c:pt idx="4">
                  <c:v>综合</c:v>
                </c:pt>
              </c:strCache>
            </c:strRef>
          </c:cat>
          <c:val>
            <c:numRef>
              <c:f>图表2!$D$14:$D$18</c:f>
              <c:numCache>
                <c:formatCode>0.0%</c:formatCode>
                <c:ptCount val="5"/>
                <c:pt idx="0">
                  <c:v>0.41935483870967744</c:v>
                </c:pt>
                <c:pt idx="1">
                  <c:v>0.44827586206896552</c:v>
                </c:pt>
                <c:pt idx="2">
                  <c:v>0.26666666666666666</c:v>
                </c:pt>
                <c:pt idx="3">
                  <c:v>0.66666666666666663</c:v>
                </c:pt>
                <c:pt idx="4">
                  <c:v>0.42857142857142855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99144"/>
        <c:axId val="651197968"/>
      </c:radarChart>
      <c:catAx>
        <c:axId val="65119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197968"/>
        <c:crosses val="autoZero"/>
        <c:auto val="1"/>
        <c:lblAlgn val="ctr"/>
        <c:lblOffset val="100"/>
        <c:noMultiLvlLbl val="0"/>
      </c:catAx>
      <c:valAx>
        <c:axId val="651197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19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Sheet14!$E$32</c:f>
              <c:strCache>
                <c:ptCount val="1"/>
                <c:pt idx="0">
                  <c:v>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Sheet14!$D$33:$D$39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相持</c:v>
                </c:pt>
              </c:strCache>
            </c:strRef>
          </c:cat>
          <c:val>
            <c:numRef>
              <c:f>Sheet14!$E$33:$E$39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15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Sheet14!$F$32</c:f>
              <c:strCache>
                <c:ptCount val="1"/>
                <c:pt idx="0">
                  <c:v>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Sheet14!$D$33:$D$39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相持</c:v>
                </c:pt>
              </c:strCache>
            </c:strRef>
          </c:cat>
          <c:val>
            <c:numRef>
              <c:f>Sheet14!$F$33:$F$39</c:f>
              <c:numCache>
                <c:formatCode>General</c:formatCode>
                <c:ptCount val="7"/>
                <c:pt idx="1">
                  <c:v>3</c:v>
                </c:pt>
                <c:pt idx="2">
                  <c:v>15</c:v>
                </c:pt>
                <c:pt idx="3">
                  <c:v>13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832472"/>
        <c:axId val="321832864"/>
      </c:barChart>
      <c:lineChart>
        <c:grouping val="standard"/>
        <c:varyColors val="0"/>
        <c:ser>
          <c:idx val="2"/>
          <c:order val="2"/>
          <c:tx>
            <c:strRef>
              <c:f>Sheet14!$G$32</c:f>
              <c:strCache>
                <c:ptCount val="1"/>
                <c:pt idx="0">
                  <c:v>得分率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Sheet14!$D$33:$D$39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相持</c:v>
                </c:pt>
              </c:strCache>
            </c:strRef>
          </c:cat>
          <c:val>
            <c:numRef>
              <c:f>Sheet14!$G$33:$G$39</c:f>
              <c:numCache>
                <c:formatCode>0.0%</c:formatCode>
                <c:ptCount val="7"/>
                <c:pt idx="0">
                  <c:v>1</c:v>
                </c:pt>
                <c:pt idx="1">
                  <c:v>0.8125</c:v>
                </c:pt>
                <c:pt idx="2">
                  <c:v>0.5</c:v>
                </c:pt>
                <c:pt idx="3">
                  <c:v>0.31578947368421051</c:v>
                </c:pt>
                <c:pt idx="4">
                  <c:v>0.125</c:v>
                </c:pt>
                <c:pt idx="5">
                  <c:v>0.2</c:v>
                </c:pt>
                <c:pt idx="6">
                  <c:v>0.2857142857142857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833648"/>
        <c:axId val="321833256"/>
      </c:lineChart>
      <c:catAx>
        <c:axId val="32183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832864"/>
        <c:crosses val="autoZero"/>
        <c:auto val="1"/>
        <c:lblAlgn val="ctr"/>
        <c:lblOffset val="100"/>
        <c:noMultiLvlLbl val="0"/>
      </c:catAx>
      <c:valAx>
        <c:axId val="3218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832472"/>
        <c:crosses val="autoZero"/>
        <c:crossBetween val="between"/>
      </c:valAx>
      <c:valAx>
        <c:axId val="321833256"/>
        <c:scaling>
          <c:orientation val="minMax"/>
          <c:max val="1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833648"/>
        <c:crosses val="max"/>
        <c:crossBetween val="between"/>
      </c:valAx>
      <c:catAx>
        <c:axId val="321833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18332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Sheet13!$G$30</c:f>
              <c:strCache>
                <c:ptCount val="1"/>
                <c:pt idx="0">
                  <c:v>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Sheet13!$F$31:$F$37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六板后</c:v>
                </c:pt>
              </c:strCache>
            </c:strRef>
          </c:cat>
          <c:val>
            <c:numRef>
              <c:f>Sheet13!$G$31:$G$37</c:f>
              <c:numCache>
                <c:formatCode>General</c:formatCode>
                <c:ptCount val="7"/>
                <c:pt idx="0">
                  <c:v>3</c:v>
                </c:pt>
                <c:pt idx="1">
                  <c:v>15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Sheet13!$H$30</c:f>
              <c:strCache>
                <c:ptCount val="1"/>
                <c:pt idx="0">
                  <c:v>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Sheet13!$F$31:$F$37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六板后</c:v>
                </c:pt>
              </c:strCache>
            </c:strRef>
          </c:cat>
          <c:val>
            <c:numRef>
              <c:f>Sheet13!$H$31:$H$37</c:f>
              <c:numCache>
                <c:formatCode>General</c:formatCode>
                <c:ptCount val="7"/>
                <c:pt idx="1">
                  <c:v>7</c:v>
                </c:pt>
                <c:pt idx="2">
                  <c:v>13</c:v>
                </c:pt>
                <c:pt idx="3">
                  <c:v>15</c:v>
                </c:pt>
                <c:pt idx="4">
                  <c:v>6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84168"/>
        <c:axId val="351183776"/>
      </c:barChart>
      <c:lineChart>
        <c:grouping val="standard"/>
        <c:varyColors val="0"/>
        <c:ser>
          <c:idx val="2"/>
          <c:order val="2"/>
          <c:tx>
            <c:strRef>
              <c:f>Sheet13!$I$30</c:f>
              <c:strCache>
                <c:ptCount val="1"/>
                <c:pt idx="0">
                  <c:v>得分率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Sheet13!$F$31:$F$37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六板后</c:v>
                </c:pt>
              </c:strCache>
            </c:strRef>
          </c:cat>
          <c:val>
            <c:numRef>
              <c:f>Sheet13!$I$31:$I$37</c:f>
              <c:numCache>
                <c:formatCode>0.0%</c:formatCode>
                <c:ptCount val="7"/>
                <c:pt idx="0">
                  <c:v>1</c:v>
                </c:pt>
                <c:pt idx="1">
                  <c:v>0.68181818181818177</c:v>
                </c:pt>
                <c:pt idx="2">
                  <c:v>0.5</c:v>
                </c:pt>
                <c:pt idx="3">
                  <c:v>0.31818181818181818</c:v>
                </c:pt>
                <c:pt idx="4">
                  <c:v>0.4</c:v>
                </c:pt>
                <c:pt idx="5">
                  <c:v>0.66666666666666663</c:v>
                </c:pt>
                <c:pt idx="6">
                  <c:v>0.61538461538461542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95808"/>
        <c:axId val="351184560"/>
      </c:lineChart>
      <c:catAx>
        <c:axId val="35118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183776"/>
        <c:crosses val="autoZero"/>
        <c:auto val="1"/>
        <c:lblAlgn val="ctr"/>
        <c:lblOffset val="100"/>
        <c:noMultiLvlLbl val="0"/>
      </c:catAx>
      <c:valAx>
        <c:axId val="351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184168"/>
        <c:crosses val="autoZero"/>
        <c:crossBetween val="between"/>
      </c:valAx>
      <c:valAx>
        <c:axId val="351184560"/>
        <c:scaling>
          <c:orientation val="minMax"/>
          <c:max val="1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95808"/>
        <c:crosses val="max"/>
        <c:crossBetween val="between"/>
      </c:valAx>
      <c:catAx>
        <c:axId val="551995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118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Sheet14!$E$32</c:f>
              <c:strCache>
                <c:ptCount val="1"/>
                <c:pt idx="0">
                  <c:v>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Sheet14!$D$33:$D$39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相持</c:v>
                </c:pt>
              </c:strCache>
            </c:strRef>
          </c:cat>
          <c:val>
            <c:numRef>
              <c:f>Sheet14!$E$33:$E$39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15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Sheet14!$F$32</c:f>
              <c:strCache>
                <c:ptCount val="1"/>
                <c:pt idx="0">
                  <c:v>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Sheet14!$D$33:$D$39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相持</c:v>
                </c:pt>
              </c:strCache>
            </c:strRef>
          </c:cat>
          <c:val>
            <c:numRef>
              <c:f>Sheet14!$F$33:$F$39</c:f>
              <c:numCache>
                <c:formatCode>General</c:formatCode>
                <c:ptCount val="7"/>
                <c:pt idx="1">
                  <c:v>3</c:v>
                </c:pt>
                <c:pt idx="2">
                  <c:v>15</c:v>
                </c:pt>
                <c:pt idx="3">
                  <c:v>13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611144"/>
        <c:axId val="541609968"/>
      </c:barChart>
      <c:lineChart>
        <c:grouping val="standard"/>
        <c:varyColors val="0"/>
        <c:ser>
          <c:idx val="2"/>
          <c:order val="2"/>
          <c:tx>
            <c:strRef>
              <c:f>Sheet14!$G$32</c:f>
              <c:strCache>
                <c:ptCount val="1"/>
                <c:pt idx="0">
                  <c:v>得分率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Sheet14!$D$33:$D$39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相持</c:v>
                </c:pt>
              </c:strCache>
            </c:strRef>
          </c:cat>
          <c:val>
            <c:numRef>
              <c:f>Sheet14!$G$33:$G$39</c:f>
              <c:numCache>
                <c:formatCode>0.0%</c:formatCode>
                <c:ptCount val="7"/>
                <c:pt idx="0">
                  <c:v>1</c:v>
                </c:pt>
                <c:pt idx="1">
                  <c:v>0.8125</c:v>
                </c:pt>
                <c:pt idx="2">
                  <c:v>0.5</c:v>
                </c:pt>
                <c:pt idx="3">
                  <c:v>0.31578947368421051</c:v>
                </c:pt>
                <c:pt idx="4">
                  <c:v>0.125</c:v>
                </c:pt>
                <c:pt idx="5">
                  <c:v>0.2</c:v>
                </c:pt>
                <c:pt idx="6">
                  <c:v>0.2857142857142857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770648"/>
        <c:axId val="357770256"/>
      </c:lineChart>
      <c:catAx>
        <c:axId val="54161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609968"/>
        <c:crosses val="autoZero"/>
        <c:auto val="1"/>
        <c:lblAlgn val="ctr"/>
        <c:lblOffset val="100"/>
        <c:noMultiLvlLbl val="0"/>
      </c:catAx>
      <c:valAx>
        <c:axId val="5416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611144"/>
        <c:crosses val="autoZero"/>
        <c:crossBetween val="between"/>
      </c:valAx>
      <c:valAx>
        <c:axId val="357770256"/>
        <c:scaling>
          <c:orientation val="minMax"/>
          <c:max val="1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770648"/>
        <c:crosses val="max"/>
        <c:crossBetween val="between"/>
      </c:valAx>
      <c:catAx>
        <c:axId val="357770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777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图表1!$V$12</c:f>
              <c:strCache>
                <c:ptCount val="1"/>
                <c:pt idx="0">
                  <c:v>JoaoGERALDO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图表1!$U$13:$U$17</c:f>
              <c:strCache>
                <c:ptCount val="5"/>
                <c:pt idx="0">
                  <c:v>发抢段</c:v>
                </c:pt>
                <c:pt idx="1">
                  <c:v>接抢段</c:v>
                </c:pt>
                <c:pt idx="2">
                  <c:v>转换段</c:v>
                </c:pt>
                <c:pt idx="3">
                  <c:v>相持段</c:v>
                </c:pt>
                <c:pt idx="4">
                  <c:v>综合</c:v>
                </c:pt>
              </c:strCache>
            </c:strRef>
          </c:cat>
          <c:val>
            <c:numRef>
              <c:f>图表1!$V$13:$V$17</c:f>
              <c:numCache>
                <c:formatCode>0%</c:formatCode>
                <c:ptCount val="5"/>
                <c:pt idx="0">
                  <c:v>0.59459459459459463</c:v>
                </c:pt>
                <c:pt idx="1">
                  <c:v>0.54285714285714282</c:v>
                </c:pt>
                <c:pt idx="2">
                  <c:v>0.13333333333333333</c:v>
                </c:pt>
                <c:pt idx="3">
                  <c:v>0.2857142857142857</c:v>
                </c:pt>
                <c:pt idx="4">
                  <c:v>0.46534653465346537</c:v>
                </c:pt>
              </c:numCache>
            </c:numRef>
          </c:val>
        </c:ser>
        <c:ser>
          <c:idx val="1"/>
          <c:order val="1"/>
          <c:tx>
            <c:strRef>
              <c:f>图表1!$W$12</c:f>
              <c:strCache>
                <c:ptCount val="1"/>
                <c:pt idx="0">
                  <c:v>樊振东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图表1!$U$13:$U$17</c:f>
              <c:strCache>
                <c:ptCount val="5"/>
                <c:pt idx="0">
                  <c:v>发抢段</c:v>
                </c:pt>
                <c:pt idx="1">
                  <c:v>接抢段</c:v>
                </c:pt>
                <c:pt idx="2">
                  <c:v>转换段</c:v>
                </c:pt>
                <c:pt idx="3">
                  <c:v>相持段</c:v>
                </c:pt>
                <c:pt idx="4">
                  <c:v>综合</c:v>
                </c:pt>
              </c:strCache>
            </c:strRef>
          </c:cat>
          <c:val>
            <c:numRef>
              <c:f>图表1!$W$13:$W$17</c:f>
              <c:numCache>
                <c:formatCode>0%</c:formatCode>
                <c:ptCount val="5"/>
                <c:pt idx="0">
                  <c:v>0.55172413793103448</c:v>
                </c:pt>
                <c:pt idx="1">
                  <c:v>0.5</c:v>
                </c:pt>
                <c:pt idx="2">
                  <c:v>0.46153846153846156</c:v>
                </c:pt>
                <c:pt idx="3">
                  <c:v>0.61538461538461542</c:v>
                </c:pt>
                <c:pt idx="4">
                  <c:v>0.5252525252525253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69024"/>
        <c:axId val="408569416"/>
      </c:radarChart>
      <c:catAx>
        <c:axId val="40856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569416"/>
        <c:crosses val="autoZero"/>
        <c:auto val="1"/>
        <c:lblAlgn val="ctr"/>
        <c:lblOffset val="100"/>
        <c:noMultiLvlLbl val="0"/>
      </c:catAx>
      <c:valAx>
        <c:axId val="408569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56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图表1!$V$3</c:f>
              <c:strCache>
                <c:ptCount val="1"/>
                <c:pt idx="0">
                  <c:v>JoaoGERALDO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图表1!$U$4:$U$9</c:f>
              <c:strCache>
                <c:ptCount val="6"/>
                <c:pt idx="0">
                  <c:v>侧身</c:v>
                </c:pt>
                <c:pt idx="1">
                  <c:v>对方发球失误</c:v>
                </c:pt>
                <c:pt idx="2">
                  <c:v>发球</c:v>
                </c:pt>
                <c:pt idx="3">
                  <c:v>反手</c:v>
                </c:pt>
                <c:pt idx="4">
                  <c:v>控制</c:v>
                </c:pt>
                <c:pt idx="5">
                  <c:v>正手</c:v>
                </c:pt>
              </c:strCache>
            </c:strRef>
          </c:cat>
          <c:val>
            <c:numRef>
              <c:f>图表1!$V$4:$V$9</c:f>
              <c:numCache>
                <c:formatCode>0%</c:formatCode>
                <c:ptCount val="6"/>
                <c:pt idx="0">
                  <c:v>0.45454545454545453</c:v>
                </c:pt>
                <c:pt idx="1">
                  <c:v>0</c:v>
                </c:pt>
                <c:pt idx="2">
                  <c:v>1</c:v>
                </c:pt>
                <c:pt idx="3">
                  <c:v>0.43243243243243246</c:v>
                </c:pt>
                <c:pt idx="4">
                  <c:v>0.75</c:v>
                </c:pt>
                <c:pt idx="5">
                  <c:v>0.3611111111111111</c:v>
                </c:pt>
              </c:numCache>
            </c:numRef>
          </c:val>
        </c:ser>
        <c:ser>
          <c:idx val="1"/>
          <c:order val="1"/>
          <c:tx>
            <c:strRef>
              <c:f>图表1!$W$3</c:f>
              <c:strCache>
                <c:ptCount val="1"/>
                <c:pt idx="0">
                  <c:v>樊振东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图表1!$U$4:$U$9</c:f>
              <c:strCache>
                <c:ptCount val="6"/>
                <c:pt idx="0">
                  <c:v>侧身</c:v>
                </c:pt>
                <c:pt idx="1">
                  <c:v>对方发球失误</c:v>
                </c:pt>
                <c:pt idx="2">
                  <c:v>发球</c:v>
                </c:pt>
                <c:pt idx="3">
                  <c:v>反手</c:v>
                </c:pt>
                <c:pt idx="4">
                  <c:v>控制</c:v>
                </c:pt>
                <c:pt idx="5">
                  <c:v>正手</c:v>
                </c:pt>
              </c:strCache>
            </c:strRef>
          </c:cat>
          <c:val>
            <c:numRef>
              <c:f>图表1!$W$4:$W$9</c:f>
              <c:numCache>
                <c:formatCode>0%</c:formatCode>
                <c:ptCount val="6"/>
                <c:pt idx="0">
                  <c:v>0.7857142857142857</c:v>
                </c:pt>
                <c:pt idx="1">
                  <c:v>1</c:v>
                </c:pt>
                <c:pt idx="2">
                  <c:v>1</c:v>
                </c:pt>
                <c:pt idx="3">
                  <c:v>0.42222222222222222</c:v>
                </c:pt>
                <c:pt idx="4">
                  <c:v>1</c:v>
                </c:pt>
                <c:pt idx="5">
                  <c:v>0.41935483870967744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69224"/>
        <c:axId val="257470400"/>
      </c:radarChart>
      <c:catAx>
        <c:axId val="25746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470400"/>
        <c:crosses val="autoZero"/>
        <c:auto val="1"/>
        <c:lblAlgn val="ctr"/>
        <c:lblOffset val="100"/>
        <c:noMultiLvlLbl val="0"/>
      </c:catAx>
      <c:valAx>
        <c:axId val="2574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46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图表2!$C$3</c:f>
              <c:strCache>
                <c:ptCount val="1"/>
                <c:pt idx="0">
                  <c:v>林昀儒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图表2!$B$4:$B$8</c:f>
              <c:strCache>
                <c:ptCount val="5"/>
                <c:pt idx="0">
                  <c:v>侧身</c:v>
                </c:pt>
                <c:pt idx="1">
                  <c:v>发球</c:v>
                </c:pt>
                <c:pt idx="2">
                  <c:v>反手</c:v>
                </c:pt>
                <c:pt idx="3">
                  <c:v>控制</c:v>
                </c:pt>
                <c:pt idx="4">
                  <c:v>正手</c:v>
                </c:pt>
              </c:strCache>
            </c:strRef>
          </c:cat>
          <c:val>
            <c:numRef>
              <c:f>图表2!$C$4:$C$8</c:f>
              <c:numCache>
                <c:formatCode>0.0%</c:formatCode>
                <c:ptCount val="5"/>
                <c:pt idx="0">
                  <c:v>0.58333333333333337</c:v>
                </c:pt>
                <c:pt idx="1">
                  <c:v>1</c:v>
                </c:pt>
                <c:pt idx="2">
                  <c:v>0.39285714285714285</c:v>
                </c:pt>
                <c:pt idx="3">
                  <c:v>0.875</c:v>
                </c:pt>
                <c:pt idx="4">
                  <c:v>0.55172413793103448</c:v>
                </c:pt>
              </c:numCache>
            </c:numRef>
          </c:val>
        </c:ser>
        <c:ser>
          <c:idx val="1"/>
          <c:order val="1"/>
          <c:tx>
            <c:strRef>
              <c:f>图表2!$D$3</c:f>
              <c:strCache>
                <c:ptCount val="1"/>
                <c:pt idx="0">
                  <c:v>方博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图表2!$B$4:$B$8</c:f>
              <c:strCache>
                <c:ptCount val="5"/>
                <c:pt idx="0">
                  <c:v>侧身</c:v>
                </c:pt>
                <c:pt idx="1">
                  <c:v>发球</c:v>
                </c:pt>
                <c:pt idx="2">
                  <c:v>反手</c:v>
                </c:pt>
                <c:pt idx="3">
                  <c:v>控制</c:v>
                </c:pt>
                <c:pt idx="4">
                  <c:v>正手</c:v>
                </c:pt>
              </c:strCache>
            </c:strRef>
          </c:cat>
          <c:val>
            <c:numRef>
              <c:f>图表2!$D$4:$D$8</c:f>
              <c:numCache>
                <c:formatCode>0.0%</c:formatCode>
                <c:ptCount val="5"/>
                <c:pt idx="0">
                  <c:v>0.375</c:v>
                </c:pt>
                <c:pt idx="1">
                  <c:v>0.81818181818181823</c:v>
                </c:pt>
                <c:pt idx="2">
                  <c:v>0.34482758620689657</c:v>
                </c:pt>
                <c:pt idx="3">
                  <c:v>0.375</c:v>
                </c:pt>
                <c:pt idx="4">
                  <c:v>0.39285714285714285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02192"/>
        <c:axId val="547701800"/>
      </c:radarChart>
      <c:catAx>
        <c:axId val="5477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701800"/>
        <c:crosses val="autoZero"/>
        <c:auto val="1"/>
        <c:lblAlgn val="ctr"/>
        <c:lblOffset val="100"/>
        <c:noMultiLvlLbl val="0"/>
      </c:catAx>
      <c:valAx>
        <c:axId val="54770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7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图表2!$C$29</c:f>
              <c:strCache>
                <c:ptCount val="1"/>
                <c:pt idx="0">
                  <c:v>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图表2!$B$30:$B$36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六板后</c:v>
                </c:pt>
              </c:strCache>
            </c:strRef>
          </c:cat>
          <c:val>
            <c:numRef>
              <c:f>图表2!$C$30:$C$36</c:f>
              <c:numCache>
                <c:formatCode>General</c:formatCode>
                <c:ptCount val="7"/>
                <c:pt idx="0">
                  <c:v>4</c:v>
                </c:pt>
                <c:pt idx="1">
                  <c:v>18</c:v>
                </c:pt>
                <c:pt idx="2">
                  <c:v>12</c:v>
                </c:pt>
                <c:pt idx="3">
                  <c:v>7</c:v>
                </c:pt>
                <c:pt idx="4">
                  <c:v>4</c:v>
                </c:pt>
                <c:pt idx="6">
                  <c:v>3</c:v>
                </c:pt>
              </c:numCache>
            </c:numRef>
          </c:val>
        </c:ser>
        <c:ser>
          <c:idx val="1"/>
          <c:order val="1"/>
          <c:tx>
            <c:strRef>
              <c:f>图表2!$D$29</c:f>
              <c:strCache>
                <c:ptCount val="1"/>
                <c:pt idx="0">
                  <c:v>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图表2!$B$30:$B$36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六板后</c:v>
                </c:pt>
              </c:strCache>
            </c:strRef>
          </c:cat>
          <c:val>
            <c:numRef>
              <c:f>图表2!$D$30:$D$36</c:f>
              <c:numCache>
                <c:formatCode>General</c:formatCode>
                <c:ptCount val="7"/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448696"/>
        <c:axId val="717446544"/>
      </c:barChart>
      <c:lineChart>
        <c:grouping val="standard"/>
        <c:varyColors val="0"/>
        <c:ser>
          <c:idx val="2"/>
          <c:order val="2"/>
          <c:tx>
            <c:strRef>
              <c:f>图表2!$E$29</c:f>
              <c:strCache>
                <c:ptCount val="1"/>
                <c:pt idx="0">
                  <c:v>得分率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图表2!$B$30:$B$36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六板后</c:v>
                </c:pt>
              </c:strCache>
            </c:strRef>
          </c:cat>
          <c:val>
            <c:numRef>
              <c:f>图表2!$E$30:$E$36</c:f>
              <c:numCache>
                <c:formatCode>0.0%</c:formatCode>
                <c:ptCount val="7"/>
                <c:pt idx="0">
                  <c:v>1</c:v>
                </c:pt>
                <c:pt idx="1">
                  <c:v>0.66666666666666663</c:v>
                </c:pt>
                <c:pt idx="2">
                  <c:v>0.5714285714285714</c:v>
                </c:pt>
                <c:pt idx="3">
                  <c:v>0.63636363636363635</c:v>
                </c:pt>
                <c:pt idx="4">
                  <c:v>0.5</c:v>
                </c:pt>
                <c:pt idx="5">
                  <c:v>0</c:v>
                </c:pt>
                <c:pt idx="6">
                  <c:v>0.27272727272727271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446936"/>
        <c:axId val="717445760"/>
      </c:lineChart>
      <c:catAx>
        <c:axId val="40744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446544"/>
        <c:crosses val="autoZero"/>
        <c:auto val="1"/>
        <c:lblAlgn val="ctr"/>
        <c:lblOffset val="100"/>
        <c:noMultiLvlLbl val="0"/>
      </c:catAx>
      <c:valAx>
        <c:axId val="7174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448696"/>
        <c:crosses val="autoZero"/>
        <c:crossBetween val="between"/>
      </c:valAx>
      <c:valAx>
        <c:axId val="717445760"/>
        <c:scaling>
          <c:orientation val="minMax"/>
          <c:max val="1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446936"/>
        <c:crosses val="max"/>
        <c:crossBetween val="between"/>
      </c:valAx>
      <c:catAx>
        <c:axId val="717446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74457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图表2!$C$40</c:f>
              <c:strCache>
                <c:ptCount val="1"/>
                <c:pt idx="0">
                  <c:v>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图表2!$B$41:$B$47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六板后</c:v>
                </c:pt>
              </c:strCache>
            </c:strRef>
          </c:cat>
          <c:val>
            <c:numRef>
              <c:f>图表2!$C$41:$C$47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</c:ser>
        <c:ser>
          <c:idx val="1"/>
          <c:order val="1"/>
          <c:tx>
            <c:strRef>
              <c:f>图表2!$D$40</c:f>
              <c:strCache>
                <c:ptCount val="1"/>
                <c:pt idx="0">
                  <c:v>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图表2!$B$41:$B$47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六板后</c:v>
                </c:pt>
              </c:strCache>
            </c:strRef>
          </c:cat>
          <c:val>
            <c:numRef>
              <c:f>图表2!$D$41:$D$47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776872"/>
        <c:axId val="355778048"/>
      </c:barChart>
      <c:lineChart>
        <c:grouping val="standard"/>
        <c:varyColors val="0"/>
        <c:ser>
          <c:idx val="2"/>
          <c:order val="2"/>
          <c:tx>
            <c:strRef>
              <c:f>图表2!$E$40</c:f>
              <c:strCache>
                <c:ptCount val="1"/>
                <c:pt idx="0">
                  <c:v>得分率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图表2!$B$41:$B$47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六板后</c:v>
                </c:pt>
              </c:strCache>
            </c:strRef>
          </c:cat>
          <c:val>
            <c:numRef>
              <c:f>图表2!$E$41:$E$47</c:f>
              <c:numCache>
                <c:formatCode>0.0%</c:formatCode>
                <c:ptCount val="7"/>
                <c:pt idx="0">
                  <c:v>0.81818181818181823</c:v>
                </c:pt>
                <c:pt idx="1">
                  <c:v>0.69230769230769229</c:v>
                </c:pt>
                <c:pt idx="2">
                  <c:v>0.2</c:v>
                </c:pt>
                <c:pt idx="3">
                  <c:v>0.25</c:v>
                </c:pt>
                <c:pt idx="4">
                  <c:v>0.22222222222222221</c:v>
                </c:pt>
                <c:pt idx="5">
                  <c:v>0.33333333333333331</c:v>
                </c:pt>
                <c:pt idx="6">
                  <c:v>0.66666666666666663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777264"/>
        <c:axId val="355778440"/>
      </c:lineChart>
      <c:catAx>
        <c:axId val="35577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778048"/>
        <c:crosses val="autoZero"/>
        <c:auto val="1"/>
        <c:lblAlgn val="ctr"/>
        <c:lblOffset val="100"/>
        <c:noMultiLvlLbl val="0"/>
      </c:catAx>
      <c:valAx>
        <c:axId val="3557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776872"/>
        <c:crosses val="autoZero"/>
        <c:crossBetween val="between"/>
      </c:valAx>
      <c:valAx>
        <c:axId val="355778440"/>
        <c:scaling>
          <c:orientation val="minMax"/>
          <c:max val="1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777264"/>
        <c:crosses val="max"/>
        <c:crossBetween val="between"/>
      </c:valAx>
      <c:catAx>
        <c:axId val="355777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57784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37</xdr:row>
      <xdr:rowOff>57150</xdr:rowOff>
    </xdr:from>
    <xdr:to>
      <xdr:col>11</xdr:col>
      <xdr:colOff>285750</xdr:colOff>
      <xdr:row>53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27</xdr:row>
      <xdr:rowOff>47625</xdr:rowOff>
    </xdr:from>
    <xdr:to>
      <xdr:col>15</xdr:col>
      <xdr:colOff>47625</xdr:colOff>
      <xdr:row>43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21</xdr:row>
      <xdr:rowOff>152400</xdr:rowOff>
    </xdr:from>
    <xdr:to>
      <xdr:col>13</xdr:col>
      <xdr:colOff>676275</xdr:colOff>
      <xdr:row>37</xdr:row>
      <xdr:rowOff>152400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22</xdr:col>
      <xdr:colOff>238125</xdr:colOff>
      <xdr:row>38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40</xdr:row>
      <xdr:rowOff>28575</xdr:rowOff>
    </xdr:from>
    <xdr:to>
      <xdr:col>13</xdr:col>
      <xdr:colOff>704850</xdr:colOff>
      <xdr:row>56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28575</xdr:colOff>
      <xdr:row>40</xdr:row>
      <xdr:rowOff>28575</xdr:rowOff>
    </xdr:from>
    <xdr:to>
      <xdr:col>22</xdr:col>
      <xdr:colOff>47625</xdr:colOff>
      <xdr:row>56</xdr:row>
      <xdr:rowOff>28575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43</xdr:row>
      <xdr:rowOff>161925</xdr:rowOff>
    </xdr:from>
    <xdr:to>
      <xdr:col>21</xdr:col>
      <xdr:colOff>466725</xdr:colOff>
      <xdr:row>59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161925</xdr:rowOff>
    </xdr:from>
    <xdr:to>
      <xdr:col>12</xdr:col>
      <xdr:colOff>457200</xdr:colOff>
      <xdr:row>41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21</xdr:col>
      <xdr:colOff>457200</xdr:colOff>
      <xdr:row>42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44</xdr:row>
      <xdr:rowOff>9525</xdr:rowOff>
    </xdr:from>
    <xdr:to>
      <xdr:col>12</xdr:col>
      <xdr:colOff>466725</xdr:colOff>
      <xdr:row>60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325.027779976852" createdVersion="5" refreshedVersion="5" minRefreshableVersion="3" recordCount="99">
  <cacheSource type="worksheet">
    <worksheetSource ref="A2:G101" sheet="1"/>
  </cacheSource>
  <cacheFields count="7">
    <cacheField name="局数" numFmtId="0">
      <sharedItems containsSemiMixedTypes="0" containsString="0" containsNumber="1" containsInteger="1" minValue="1" maxValue="5"/>
    </cacheField>
    <cacheField name="总得" numFmtId="0">
      <sharedItems containsSemiMixedTypes="0" containsString="0" containsNumber="1" containsInteger="1" minValue="0" maxValue="11" count="12">
        <n v="0"/>
        <n v="1"/>
        <n v="2"/>
        <n v="3"/>
        <n v="4"/>
        <n v="5"/>
        <n v="6"/>
        <n v="7"/>
        <n v="8"/>
        <n v="9"/>
        <n v="10"/>
        <n v="11"/>
      </sharedItems>
    </cacheField>
    <cacheField name="总失" numFmtId="0">
      <sharedItems containsSemiMixedTypes="0" containsString="0" containsNumber="1" containsInteger="1" minValue="0" maxValue="11" count="12">
        <n v="0"/>
        <n v="1"/>
        <n v="2"/>
        <n v="3"/>
        <n v="4"/>
        <n v="5"/>
        <n v="6"/>
        <n v="7"/>
        <n v="8"/>
        <n v="9"/>
        <n v="10"/>
        <n v="11"/>
      </sharedItems>
    </cacheField>
    <cacheField name="发接轮次" numFmtId="0">
      <sharedItems/>
    </cacheField>
    <cacheField name="拍数" numFmtId="0">
      <sharedItems count="7">
        <s v="第五板"/>
        <s v="相持"/>
        <s v="第四板"/>
        <s v="接发球"/>
        <s v="发球"/>
        <s v="第三板"/>
        <s v="第六板"/>
      </sharedItems>
    </cacheField>
    <cacheField name="手段" numFmtId="0">
      <sharedItems count="6">
        <s v="反手"/>
        <s v="正手"/>
        <s v="发球"/>
        <s v="侧身"/>
        <s v="控制"/>
        <s v="对方发球失误"/>
      </sharedItems>
    </cacheField>
    <cacheField name="得失分" numFmtId="0">
      <sharedItems count="2">
        <s v="失"/>
        <s v="得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3325.068826041665" createdVersion="5" refreshedVersion="5" minRefreshableVersion="3" recordCount="99">
  <cacheSource type="worksheet">
    <worksheetSource ref="A2:G101" sheet="1 (2)"/>
  </cacheSource>
  <cacheFields count="7">
    <cacheField name="局数" numFmtId="0">
      <sharedItems containsSemiMixedTypes="0" containsString="0" containsNumber="1" containsInteger="1" minValue="1" maxValue="5"/>
    </cacheField>
    <cacheField name="总得" numFmtId="0">
      <sharedItems containsSemiMixedTypes="0" containsString="0" containsNumber="1" containsInteger="1" minValue="0" maxValue="11"/>
    </cacheField>
    <cacheField name="总失" numFmtId="0">
      <sharedItems containsSemiMixedTypes="0" containsString="0" containsNumber="1" containsInteger="1" minValue="0" maxValue="11"/>
    </cacheField>
    <cacheField name="发接轮次" numFmtId="0">
      <sharedItems/>
    </cacheField>
    <cacheField name="拍数" numFmtId="0">
      <sharedItems count="7">
        <s v="第四板"/>
        <s v="第六板"/>
        <s v="第三板"/>
        <s v="接发球"/>
        <s v="相持"/>
        <s v="发球"/>
        <s v="第五板"/>
      </sharedItems>
    </cacheField>
    <cacheField name="手段" numFmtId="0">
      <sharedItems/>
    </cacheField>
    <cacheField name="得失分" numFmtId="0">
      <sharedItems count="2">
        <s v="得"/>
        <s v="失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3325.084580787036" createdVersion="5" refreshedVersion="5" minRefreshableVersion="3" recordCount="84">
  <cacheSource type="worksheet">
    <worksheetSource ref="A2:G86" sheet="2"/>
  </cacheSource>
  <cacheFields count="7">
    <cacheField name="局数" numFmtId="0">
      <sharedItems containsSemiMixedTypes="0" containsString="0" containsNumber="1" containsInteger="1" minValue="1" maxValue="5"/>
    </cacheField>
    <cacheField name="总得" numFmtId="0">
      <sharedItems containsSemiMixedTypes="0" containsString="0" containsNumber="1" containsInteger="1" minValue="0" maxValue="10"/>
    </cacheField>
    <cacheField name="总失" numFmtId="0">
      <sharedItems containsSemiMixedTypes="0" containsString="0" containsNumber="1" containsInteger="1" minValue="0" maxValue="10"/>
    </cacheField>
    <cacheField name="发接轮次" numFmtId="0">
      <sharedItems/>
    </cacheField>
    <cacheField name="拍数" numFmtId="0">
      <sharedItems count="7">
        <s v="第四板"/>
        <s v="接发球"/>
        <s v="第五板"/>
        <s v="相持"/>
        <s v="第三板"/>
        <s v="发球"/>
        <s v="第六板"/>
      </sharedItems>
    </cacheField>
    <cacheField name="手段" numFmtId="0">
      <sharedItems count="7">
        <s v="正手"/>
        <s v="反手"/>
        <s v="对方发球失误"/>
        <s v="侧身"/>
        <s v="发球"/>
        <s v="控制"/>
        <s v="意外"/>
      </sharedItems>
    </cacheField>
    <cacheField name="得失分" numFmtId="0">
      <sharedItems count="2">
        <s v="得"/>
        <s v="失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3325.086962731482" createdVersion="5" refreshedVersion="5" minRefreshableVersion="3" recordCount="84">
  <cacheSource type="worksheet">
    <worksheetSource ref="A2:G86" sheet="2 (2)"/>
  </cacheSource>
  <cacheFields count="7">
    <cacheField name="局数" numFmtId="0">
      <sharedItems containsSemiMixedTypes="0" containsString="0" containsNumber="1" containsInteger="1" minValue="1" maxValue="5"/>
    </cacheField>
    <cacheField name="总得" numFmtId="0">
      <sharedItems containsSemiMixedTypes="0" containsString="0" containsNumber="1" containsInteger="1" minValue="0" maxValue="10"/>
    </cacheField>
    <cacheField name="总失" numFmtId="0">
      <sharedItems containsSemiMixedTypes="0" containsString="0" containsNumber="1" containsInteger="1" minValue="0" maxValue="10"/>
    </cacheField>
    <cacheField name="发接轮次" numFmtId="0">
      <sharedItems/>
    </cacheField>
    <cacheField name="拍数" numFmtId="0">
      <sharedItems count="7">
        <s v="第五板"/>
        <s v="发球"/>
        <s v="第六板"/>
        <s v="第三板"/>
        <s v="相持"/>
        <s v="第四板"/>
        <s v="接发球"/>
      </sharedItems>
    </cacheField>
    <cacheField name="手段" numFmtId="0">
      <sharedItems count="5">
        <s v="反手"/>
        <s v="发球"/>
        <s v="正手"/>
        <s v="侧身"/>
        <s v="控制"/>
      </sharedItems>
    </cacheField>
    <cacheField name="得失分" numFmtId="0">
      <sharedItems count="2">
        <s v="失"/>
        <s v="得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1"/>
    <x v="0"/>
    <x v="0"/>
    <s v="发"/>
    <x v="0"/>
    <x v="0"/>
    <x v="0"/>
  </r>
  <r>
    <n v="1"/>
    <x v="0"/>
    <x v="1"/>
    <s v="发"/>
    <x v="1"/>
    <x v="0"/>
    <x v="0"/>
  </r>
  <r>
    <n v="1"/>
    <x v="0"/>
    <x v="2"/>
    <s v="接"/>
    <x v="2"/>
    <x v="1"/>
    <x v="0"/>
  </r>
  <r>
    <n v="1"/>
    <x v="0"/>
    <x v="3"/>
    <s v="接"/>
    <x v="3"/>
    <x v="0"/>
    <x v="1"/>
  </r>
  <r>
    <n v="1"/>
    <x v="1"/>
    <x v="3"/>
    <s v="发"/>
    <x v="4"/>
    <x v="2"/>
    <x v="1"/>
  </r>
  <r>
    <n v="1"/>
    <x v="2"/>
    <x v="3"/>
    <s v="发"/>
    <x v="0"/>
    <x v="0"/>
    <x v="0"/>
  </r>
  <r>
    <n v="1"/>
    <x v="2"/>
    <x v="4"/>
    <s v="接"/>
    <x v="3"/>
    <x v="1"/>
    <x v="1"/>
  </r>
  <r>
    <n v="1"/>
    <x v="3"/>
    <x v="4"/>
    <s v="接"/>
    <x v="3"/>
    <x v="0"/>
    <x v="1"/>
  </r>
  <r>
    <n v="1"/>
    <x v="4"/>
    <x v="4"/>
    <s v="发"/>
    <x v="5"/>
    <x v="0"/>
    <x v="0"/>
  </r>
  <r>
    <n v="1"/>
    <x v="4"/>
    <x v="5"/>
    <s v="发"/>
    <x v="1"/>
    <x v="3"/>
    <x v="1"/>
  </r>
  <r>
    <n v="1"/>
    <x v="5"/>
    <x v="5"/>
    <s v="接"/>
    <x v="3"/>
    <x v="4"/>
    <x v="1"/>
  </r>
  <r>
    <n v="1"/>
    <x v="6"/>
    <x v="5"/>
    <s v="接"/>
    <x v="3"/>
    <x v="0"/>
    <x v="0"/>
  </r>
  <r>
    <n v="1"/>
    <x v="6"/>
    <x v="6"/>
    <s v="发"/>
    <x v="5"/>
    <x v="1"/>
    <x v="0"/>
  </r>
  <r>
    <n v="1"/>
    <x v="6"/>
    <x v="7"/>
    <s v="发"/>
    <x v="5"/>
    <x v="1"/>
    <x v="1"/>
  </r>
  <r>
    <n v="1"/>
    <x v="7"/>
    <x v="7"/>
    <s v="接"/>
    <x v="3"/>
    <x v="5"/>
    <x v="1"/>
  </r>
  <r>
    <n v="1"/>
    <x v="8"/>
    <x v="7"/>
    <s v="接"/>
    <x v="2"/>
    <x v="0"/>
    <x v="0"/>
  </r>
  <r>
    <n v="1"/>
    <x v="8"/>
    <x v="8"/>
    <s v="发"/>
    <x v="5"/>
    <x v="1"/>
    <x v="0"/>
  </r>
  <r>
    <n v="1"/>
    <x v="8"/>
    <x v="9"/>
    <s v="发"/>
    <x v="5"/>
    <x v="0"/>
    <x v="0"/>
  </r>
  <r>
    <n v="1"/>
    <x v="8"/>
    <x v="10"/>
    <s v="接"/>
    <x v="2"/>
    <x v="0"/>
    <x v="0"/>
  </r>
  <r>
    <n v="2"/>
    <x v="0"/>
    <x v="0"/>
    <s v="接"/>
    <x v="3"/>
    <x v="5"/>
    <x v="1"/>
  </r>
  <r>
    <n v="2"/>
    <x v="1"/>
    <x v="0"/>
    <s v="接"/>
    <x v="2"/>
    <x v="1"/>
    <x v="1"/>
  </r>
  <r>
    <n v="2"/>
    <x v="2"/>
    <x v="0"/>
    <s v="发"/>
    <x v="0"/>
    <x v="1"/>
    <x v="0"/>
  </r>
  <r>
    <n v="2"/>
    <x v="2"/>
    <x v="1"/>
    <s v="发"/>
    <x v="5"/>
    <x v="1"/>
    <x v="1"/>
  </r>
  <r>
    <n v="2"/>
    <x v="3"/>
    <x v="1"/>
    <s v="接"/>
    <x v="3"/>
    <x v="4"/>
    <x v="1"/>
  </r>
  <r>
    <n v="2"/>
    <x v="4"/>
    <x v="1"/>
    <s v="接"/>
    <x v="2"/>
    <x v="3"/>
    <x v="0"/>
  </r>
  <r>
    <n v="2"/>
    <x v="4"/>
    <x v="2"/>
    <s v="发"/>
    <x v="5"/>
    <x v="0"/>
    <x v="0"/>
  </r>
  <r>
    <n v="2"/>
    <x v="4"/>
    <x v="3"/>
    <s v="发"/>
    <x v="1"/>
    <x v="0"/>
    <x v="0"/>
  </r>
  <r>
    <n v="2"/>
    <x v="4"/>
    <x v="4"/>
    <s v="接"/>
    <x v="2"/>
    <x v="1"/>
    <x v="0"/>
  </r>
  <r>
    <n v="2"/>
    <x v="4"/>
    <x v="5"/>
    <s v="接"/>
    <x v="3"/>
    <x v="0"/>
    <x v="0"/>
  </r>
  <r>
    <n v="2"/>
    <x v="4"/>
    <x v="6"/>
    <s v="发"/>
    <x v="5"/>
    <x v="1"/>
    <x v="1"/>
  </r>
  <r>
    <n v="2"/>
    <x v="5"/>
    <x v="6"/>
    <s v="发"/>
    <x v="5"/>
    <x v="3"/>
    <x v="1"/>
  </r>
  <r>
    <n v="2"/>
    <x v="6"/>
    <x v="6"/>
    <s v="接"/>
    <x v="2"/>
    <x v="0"/>
    <x v="0"/>
  </r>
  <r>
    <n v="2"/>
    <x v="6"/>
    <x v="7"/>
    <s v="接"/>
    <x v="6"/>
    <x v="0"/>
    <x v="0"/>
  </r>
  <r>
    <n v="2"/>
    <x v="6"/>
    <x v="8"/>
    <s v="发"/>
    <x v="5"/>
    <x v="1"/>
    <x v="0"/>
  </r>
  <r>
    <n v="2"/>
    <x v="6"/>
    <x v="9"/>
    <s v="发"/>
    <x v="5"/>
    <x v="3"/>
    <x v="1"/>
  </r>
  <r>
    <n v="2"/>
    <x v="7"/>
    <x v="9"/>
    <s v="接"/>
    <x v="3"/>
    <x v="0"/>
    <x v="1"/>
  </r>
  <r>
    <n v="2"/>
    <x v="8"/>
    <x v="9"/>
    <s v="接"/>
    <x v="2"/>
    <x v="0"/>
    <x v="1"/>
  </r>
  <r>
    <n v="2"/>
    <x v="9"/>
    <x v="9"/>
    <s v="发"/>
    <x v="5"/>
    <x v="0"/>
    <x v="1"/>
  </r>
  <r>
    <n v="2"/>
    <x v="10"/>
    <x v="9"/>
    <s v="发"/>
    <x v="5"/>
    <x v="0"/>
    <x v="0"/>
  </r>
  <r>
    <n v="2"/>
    <x v="10"/>
    <x v="10"/>
    <s v="接"/>
    <x v="2"/>
    <x v="1"/>
    <x v="0"/>
  </r>
  <r>
    <n v="2"/>
    <x v="10"/>
    <x v="11"/>
    <s v="发"/>
    <x v="0"/>
    <x v="0"/>
    <x v="0"/>
  </r>
  <r>
    <n v="3"/>
    <x v="0"/>
    <x v="0"/>
    <s v="发"/>
    <x v="0"/>
    <x v="3"/>
    <x v="1"/>
  </r>
  <r>
    <n v="3"/>
    <x v="1"/>
    <x v="0"/>
    <s v="发"/>
    <x v="1"/>
    <x v="1"/>
    <x v="1"/>
  </r>
  <r>
    <n v="3"/>
    <x v="2"/>
    <x v="0"/>
    <s v="接"/>
    <x v="3"/>
    <x v="0"/>
    <x v="0"/>
  </r>
  <r>
    <n v="3"/>
    <x v="2"/>
    <x v="1"/>
    <s v="接"/>
    <x v="2"/>
    <x v="1"/>
    <x v="0"/>
  </r>
  <r>
    <n v="3"/>
    <x v="2"/>
    <x v="2"/>
    <s v="发"/>
    <x v="5"/>
    <x v="1"/>
    <x v="1"/>
  </r>
  <r>
    <n v="3"/>
    <x v="3"/>
    <x v="2"/>
    <s v="发"/>
    <x v="4"/>
    <x v="2"/>
    <x v="1"/>
  </r>
  <r>
    <n v="3"/>
    <x v="4"/>
    <x v="2"/>
    <s v="接"/>
    <x v="2"/>
    <x v="3"/>
    <x v="1"/>
  </r>
  <r>
    <n v="3"/>
    <x v="5"/>
    <x v="2"/>
    <s v="接"/>
    <x v="2"/>
    <x v="0"/>
    <x v="0"/>
  </r>
  <r>
    <n v="3"/>
    <x v="5"/>
    <x v="3"/>
    <s v="发"/>
    <x v="5"/>
    <x v="0"/>
    <x v="0"/>
  </r>
  <r>
    <n v="3"/>
    <x v="5"/>
    <x v="4"/>
    <s v="发"/>
    <x v="5"/>
    <x v="3"/>
    <x v="0"/>
  </r>
  <r>
    <n v="3"/>
    <x v="5"/>
    <x v="5"/>
    <s v="接"/>
    <x v="2"/>
    <x v="0"/>
    <x v="1"/>
  </r>
  <r>
    <n v="3"/>
    <x v="6"/>
    <x v="5"/>
    <s v="接"/>
    <x v="2"/>
    <x v="0"/>
    <x v="0"/>
  </r>
  <r>
    <n v="3"/>
    <x v="6"/>
    <x v="6"/>
    <s v="发"/>
    <x v="1"/>
    <x v="1"/>
    <x v="1"/>
  </r>
  <r>
    <n v="3"/>
    <x v="7"/>
    <x v="6"/>
    <s v="发"/>
    <x v="5"/>
    <x v="1"/>
    <x v="0"/>
  </r>
  <r>
    <n v="3"/>
    <x v="7"/>
    <x v="7"/>
    <s v="接"/>
    <x v="3"/>
    <x v="0"/>
    <x v="1"/>
  </r>
  <r>
    <n v="3"/>
    <x v="8"/>
    <x v="7"/>
    <s v="接"/>
    <x v="3"/>
    <x v="0"/>
    <x v="0"/>
  </r>
  <r>
    <n v="3"/>
    <x v="8"/>
    <x v="8"/>
    <s v="发"/>
    <x v="0"/>
    <x v="0"/>
    <x v="1"/>
  </r>
  <r>
    <n v="3"/>
    <x v="9"/>
    <x v="8"/>
    <s v="发"/>
    <x v="1"/>
    <x v="1"/>
    <x v="1"/>
  </r>
  <r>
    <n v="3"/>
    <x v="10"/>
    <x v="8"/>
    <s v="接"/>
    <x v="3"/>
    <x v="0"/>
    <x v="1"/>
  </r>
  <r>
    <n v="4"/>
    <x v="0"/>
    <x v="0"/>
    <s v="接"/>
    <x v="2"/>
    <x v="0"/>
    <x v="0"/>
  </r>
  <r>
    <n v="4"/>
    <x v="0"/>
    <x v="1"/>
    <s v="接"/>
    <x v="2"/>
    <x v="1"/>
    <x v="1"/>
  </r>
  <r>
    <n v="4"/>
    <x v="1"/>
    <x v="1"/>
    <s v="发"/>
    <x v="1"/>
    <x v="0"/>
    <x v="0"/>
  </r>
  <r>
    <n v="4"/>
    <x v="1"/>
    <x v="2"/>
    <s v="发"/>
    <x v="1"/>
    <x v="3"/>
    <x v="1"/>
  </r>
  <r>
    <n v="4"/>
    <x v="2"/>
    <x v="2"/>
    <s v="接"/>
    <x v="3"/>
    <x v="0"/>
    <x v="1"/>
  </r>
  <r>
    <n v="4"/>
    <x v="3"/>
    <x v="2"/>
    <s v="接"/>
    <x v="2"/>
    <x v="1"/>
    <x v="0"/>
  </r>
  <r>
    <n v="4"/>
    <x v="3"/>
    <x v="3"/>
    <s v="发"/>
    <x v="5"/>
    <x v="3"/>
    <x v="1"/>
  </r>
  <r>
    <n v="4"/>
    <x v="4"/>
    <x v="3"/>
    <s v="发"/>
    <x v="0"/>
    <x v="1"/>
    <x v="0"/>
  </r>
  <r>
    <n v="4"/>
    <x v="4"/>
    <x v="4"/>
    <s v="接"/>
    <x v="2"/>
    <x v="1"/>
    <x v="0"/>
  </r>
  <r>
    <n v="4"/>
    <x v="4"/>
    <x v="5"/>
    <s v="接"/>
    <x v="3"/>
    <x v="0"/>
    <x v="1"/>
  </r>
  <r>
    <n v="4"/>
    <x v="5"/>
    <x v="5"/>
    <s v="发"/>
    <x v="5"/>
    <x v="1"/>
    <x v="0"/>
  </r>
  <r>
    <n v="4"/>
    <x v="5"/>
    <x v="6"/>
    <s v="发"/>
    <x v="5"/>
    <x v="3"/>
    <x v="0"/>
  </r>
  <r>
    <n v="4"/>
    <x v="5"/>
    <x v="7"/>
    <s v="接"/>
    <x v="3"/>
    <x v="0"/>
    <x v="1"/>
  </r>
  <r>
    <n v="4"/>
    <x v="6"/>
    <x v="7"/>
    <s v="接"/>
    <x v="3"/>
    <x v="0"/>
    <x v="1"/>
  </r>
  <r>
    <n v="4"/>
    <x v="7"/>
    <x v="7"/>
    <s v="发"/>
    <x v="5"/>
    <x v="0"/>
    <x v="0"/>
  </r>
  <r>
    <n v="4"/>
    <x v="7"/>
    <x v="8"/>
    <s v="发"/>
    <x v="5"/>
    <x v="0"/>
    <x v="1"/>
  </r>
  <r>
    <n v="4"/>
    <x v="8"/>
    <x v="8"/>
    <s v="接"/>
    <x v="3"/>
    <x v="0"/>
    <x v="0"/>
  </r>
  <r>
    <n v="4"/>
    <x v="8"/>
    <x v="9"/>
    <s v="接"/>
    <x v="3"/>
    <x v="1"/>
    <x v="0"/>
  </r>
  <r>
    <n v="4"/>
    <x v="8"/>
    <x v="10"/>
    <s v="发"/>
    <x v="4"/>
    <x v="2"/>
    <x v="1"/>
  </r>
  <r>
    <n v="4"/>
    <x v="9"/>
    <x v="10"/>
    <s v="发"/>
    <x v="0"/>
    <x v="1"/>
    <x v="1"/>
  </r>
  <r>
    <n v="4"/>
    <x v="10"/>
    <x v="10"/>
    <s v="接"/>
    <x v="2"/>
    <x v="0"/>
    <x v="1"/>
  </r>
  <r>
    <n v="4"/>
    <x v="11"/>
    <x v="10"/>
    <s v="发"/>
    <x v="5"/>
    <x v="4"/>
    <x v="1"/>
  </r>
  <r>
    <n v="5"/>
    <x v="0"/>
    <x v="0"/>
    <s v="发"/>
    <x v="1"/>
    <x v="3"/>
    <x v="1"/>
  </r>
  <r>
    <n v="5"/>
    <x v="1"/>
    <x v="0"/>
    <s v="发"/>
    <x v="1"/>
    <x v="0"/>
    <x v="0"/>
  </r>
  <r>
    <n v="5"/>
    <x v="1"/>
    <x v="1"/>
    <s v="接"/>
    <x v="2"/>
    <x v="1"/>
    <x v="1"/>
  </r>
  <r>
    <n v="5"/>
    <x v="2"/>
    <x v="1"/>
    <s v="接"/>
    <x v="3"/>
    <x v="4"/>
    <x v="1"/>
  </r>
  <r>
    <n v="5"/>
    <x v="3"/>
    <x v="1"/>
    <s v="发"/>
    <x v="5"/>
    <x v="3"/>
    <x v="1"/>
  </r>
  <r>
    <n v="5"/>
    <x v="4"/>
    <x v="1"/>
    <s v="发"/>
    <x v="5"/>
    <x v="0"/>
    <x v="1"/>
  </r>
  <r>
    <n v="5"/>
    <x v="5"/>
    <x v="1"/>
    <s v="接"/>
    <x v="1"/>
    <x v="3"/>
    <x v="1"/>
  </r>
  <r>
    <n v="5"/>
    <x v="6"/>
    <x v="1"/>
    <s v="接"/>
    <x v="6"/>
    <x v="3"/>
    <x v="1"/>
  </r>
  <r>
    <n v="5"/>
    <x v="7"/>
    <x v="1"/>
    <s v="发"/>
    <x v="0"/>
    <x v="0"/>
    <x v="0"/>
  </r>
  <r>
    <n v="5"/>
    <x v="7"/>
    <x v="2"/>
    <s v="发"/>
    <x v="0"/>
    <x v="0"/>
    <x v="1"/>
  </r>
  <r>
    <n v="5"/>
    <x v="8"/>
    <x v="2"/>
    <s v="接"/>
    <x v="6"/>
    <x v="1"/>
    <x v="1"/>
  </r>
  <r>
    <n v="5"/>
    <x v="9"/>
    <x v="2"/>
    <s v="接"/>
    <x v="2"/>
    <x v="1"/>
    <x v="0"/>
  </r>
  <r>
    <n v="5"/>
    <x v="9"/>
    <x v="3"/>
    <s v="发"/>
    <x v="1"/>
    <x v="1"/>
    <x v="0"/>
  </r>
  <r>
    <n v="5"/>
    <x v="9"/>
    <x v="4"/>
    <s v="发"/>
    <x v="1"/>
    <x v="0"/>
    <x v="1"/>
  </r>
  <r>
    <n v="5"/>
    <x v="10"/>
    <x v="4"/>
    <s v="接"/>
    <x v="3"/>
    <x v="1"/>
    <x v="0"/>
  </r>
  <r>
    <n v="5"/>
    <x v="10"/>
    <x v="5"/>
    <s v="接"/>
    <x v="2"/>
    <x v="1"/>
    <x v="0"/>
  </r>
  <r>
    <n v="5"/>
    <x v="10"/>
    <x v="6"/>
    <s v="发"/>
    <x v="5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">
  <r>
    <n v="1"/>
    <n v="0"/>
    <n v="0"/>
    <s v="接"/>
    <x v="0"/>
    <s v="正手"/>
    <x v="0"/>
  </r>
  <r>
    <n v="1"/>
    <n v="1"/>
    <n v="0"/>
    <s v="接"/>
    <x v="1"/>
    <s v="反手"/>
    <x v="0"/>
  </r>
  <r>
    <n v="1"/>
    <n v="2"/>
    <n v="0"/>
    <s v="发"/>
    <x v="2"/>
    <s v="反手"/>
    <x v="0"/>
  </r>
  <r>
    <n v="1"/>
    <n v="3"/>
    <n v="0"/>
    <s v="发"/>
    <x v="2"/>
    <s v="正手"/>
    <x v="1"/>
  </r>
  <r>
    <n v="1"/>
    <n v="3"/>
    <n v="1"/>
    <s v="接"/>
    <x v="3"/>
    <s v="反手"/>
    <x v="1"/>
  </r>
  <r>
    <n v="1"/>
    <n v="3"/>
    <n v="2"/>
    <s v="接"/>
    <x v="0"/>
    <s v="反手"/>
    <x v="0"/>
  </r>
  <r>
    <n v="1"/>
    <n v="4"/>
    <n v="2"/>
    <s v="发"/>
    <x v="2"/>
    <s v="正手"/>
    <x v="1"/>
  </r>
  <r>
    <n v="1"/>
    <n v="4"/>
    <n v="3"/>
    <s v="发"/>
    <x v="2"/>
    <s v="反手"/>
    <x v="1"/>
  </r>
  <r>
    <n v="1"/>
    <n v="4"/>
    <n v="4"/>
    <s v="接"/>
    <x v="3"/>
    <s v="反手"/>
    <x v="0"/>
  </r>
  <r>
    <n v="1"/>
    <n v="5"/>
    <n v="4"/>
    <s v="接"/>
    <x v="4"/>
    <s v="正手"/>
    <x v="1"/>
  </r>
  <r>
    <n v="1"/>
    <n v="5"/>
    <n v="5"/>
    <s v="发"/>
    <x v="2"/>
    <s v="正手"/>
    <x v="1"/>
  </r>
  <r>
    <n v="1"/>
    <n v="5"/>
    <n v="6"/>
    <s v="发"/>
    <x v="5"/>
    <s v="发球"/>
    <x v="0"/>
  </r>
  <r>
    <n v="1"/>
    <n v="6"/>
    <n v="6"/>
    <s v="接"/>
    <x v="3"/>
    <s v="反手"/>
    <x v="0"/>
  </r>
  <r>
    <n v="1"/>
    <n v="7"/>
    <n v="6"/>
    <s v="接"/>
    <x v="0"/>
    <s v="正手"/>
    <x v="1"/>
  </r>
  <r>
    <n v="1"/>
    <n v="7"/>
    <n v="7"/>
    <s v="发"/>
    <x v="2"/>
    <s v="反手"/>
    <x v="1"/>
  </r>
  <r>
    <n v="1"/>
    <n v="7"/>
    <n v="8"/>
    <s v="发"/>
    <x v="2"/>
    <s v="正手"/>
    <x v="0"/>
  </r>
  <r>
    <n v="1"/>
    <n v="8"/>
    <n v="8"/>
    <s v="接"/>
    <x v="3"/>
    <s v="控制"/>
    <x v="0"/>
  </r>
  <r>
    <n v="1"/>
    <n v="9"/>
    <n v="8"/>
    <s v="接"/>
    <x v="3"/>
    <s v="控制"/>
    <x v="0"/>
  </r>
  <r>
    <n v="1"/>
    <n v="10"/>
    <n v="8"/>
    <s v="发"/>
    <x v="2"/>
    <s v="反手"/>
    <x v="0"/>
  </r>
  <r>
    <n v="2"/>
    <n v="0"/>
    <n v="0"/>
    <s v="发"/>
    <x v="2"/>
    <s v="正手"/>
    <x v="1"/>
  </r>
  <r>
    <n v="2"/>
    <n v="0"/>
    <n v="1"/>
    <s v="发"/>
    <x v="6"/>
    <s v="正手"/>
    <x v="1"/>
  </r>
  <r>
    <n v="2"/>
    <n v="0"/>
    <n v="2"/>
    <s v="接"/>
    <x v="0"/>
    <s v="正手"/>
    <x v="0"/>
  </r>
  <r>
    <n v="2"/>
    <n v="1"/>
    <n v="2"/>
    <s v="接"/>
    <x v="0"/>
    <s v="反手"/>
    <x v="1"/>
  </r>
  <r>
    <n v="2"/>
    <n v="1"/>
    <n v="3"/>
    <s v="发"/>
    <x v="2"/>
    <s v="侧身"/>
    <x v="1"/>
  </r>
  <r>
    <n v="2"/>
    <n v="1"/>
    <n v="4"/>
    <s v="发"/>
    <x v="2"/>
    <s v="反手"/>
    <x v="0"/>
  </r>
  <r>
    <n v="2"/>
    <n v="2"/>
    <n v="4"/>
    <s v="接"/>
    <x v="3"/>
    <s v="正手"/>
    <x v="0"/>
  </r>
  <r>
    <n v="2"/>
    <n v="3"/>
    <n v="4"/>
    <s v="接"/>
    <x v="4"/>
    <s v="正手"/>
    <x v="0"/>
  </r>
  <r>
    <n v="2"/>
    <n v="4"/>
    <n v="4"/>
    <s v="发"/>
    <x v="2"/>
    <s v="正手"/>
    <x v="0"/>
  </r>
  <r>
    <n v="2"/>
    <n v="5"/>
    <n v="4"/>
    <s v="发"/>
    <x v="5"/>
    <s v="发球"/>
    <x v="0"/>
  </r>
  <r>
    <n v="2"/>
    <n v="6"/>
    <n v="4"/>
    <s v="接"/>
    <x v="0"/>
    <s v="反手"/>
    <x v="1"/>
  </r>
  <r>
    <n v="2"/>
    <n v="6"/>
    <n v="5"/>
    <s v="接"/>
    <x v="0"/>
    <s v="正手"/>
    <x v="1"/>
  </r>
  <r>
    <n v="2"/>
    <n v="6"/>
    <n v="6"/>
    <s v="发"/>
    <x v="2"/>
    <s v="侧身"/>
    <x v="0"/>
  </r>
  <r>
    <n v="2"/>
    <n v="7"/>
    <n v="6"/>
    <s v="发"/>
    <x v="6"/>
    <s v="正手"/>
    <x v="0"/>
  </r>
  <r>
    <n v="2"/>
    <n v="8"/>
    <n v="6"/>
    <s v="接"/>
    <x v="3"/>
    <s v="控制"/>
    <x v="0"/>
  </r>
  <r>
    <n v="2"/>
    <n v="9"/>
    <n v="6"/>
    <s v="接"/>
    <x v="0"/>
    <s v="侧身"/>
    <x v="1"/>
  </r>
  <r>
    <n v="2"/>
    <n v="9"/>
    <n v="7"/>
    <s v="发"/>
    <x v="2"/>
    <s v="正手"/>
    <x v="1"/>
  </r>
  <r>
    <n v="2"/>
    <n v="9"/>
    <n v="8"/>
    <s v="发"/>
    <x v="6"/>
    <s v="反手"/>
    <x v="1"/>
  </r>
  <r>
    <n v="2"/>
    <n v="9"/>
    <n v="9"/>
    <s v="接"/>
    <x v="0"/>
    <s v="控制"/>
    <x v="1"/>
  </r>
  <r>
    <n v="2"/>
    <n v="9"/>
    <n v="10"/>
    <s v="接"/>
    <x v="3"/>
    <s v="控制"/>
    <x v="0"/>
  </r>
  <r>
    <n v="2"/>
    <n v="10"/>
    <n v="10"/>
    <s v="发"/>
    <x v="2"/>
    <s v="侧身"/>
    <x v="0"/>
  </r>
  <r>
    <n v="2"/>
    <n v="11"/>
    <n v="10"/>
    <s v="接"/>
    <x v="0"/>
    <s v="正手"/>
    <x v="0"/>
  </r>
  <r>
    <n v="3"/>
    <n v="0"/>
    <n v="0"/>
    <s v="接"/>
    <x v="1"/>
    <s v="反手"/>
    <x v="1"/>
  </r>
  <r>
    <n v="3"/>
    <n v="0"/>
    <n v="1"/>
    <s v="接"/>
    <x v="4"/>
    <s v="反手"/>
    <x v="1"/>
  </r>
  <r>
    <n v="3"/>
    <n v="0"/>
    <n v="2"/>
    <s v="发"/>
    <x v="5"/>
    <s v="发球"/>
    <x v="0"/>
  </r>
  <r>
    <n v="3"/>
    <n v="1"/>
    <n v="2"/>
    <s v="发"/>
    <x v="2"/>
    <s v="正手"/>
    <x v="0"/>
  </r>
  <r>
    <n v="3"/>
    <n v="2"/>
    <n v="2"/>
    <s v="接"/>
    <x v="0"/>
    <s v="侧身"/>
    <x v="1"/>
  </r>
  <r>
    <n v="3"/>
    <n v="2"/>
    <n v="3"/>
    <s v="接"/>
    <x v="3"/>
    <s v="反手"/>
    <x v="1"/>
  </r>
  <r>
    <n v="3"/>
    <n v="2"/>
    <n v="4"/>
    <s v="发"/>
    <x v="6"/>
    <s v="正手"/>
    <x v="1"/>
  </r>
  <r>
    <n v="3"/>
    <n v="2"/>
    <n v="5"/>
    <s v="发"/>
    <x v="2"/>
    <s v="正手"/>
    <x v="0"/>
  </r>
  <r>
    <n v="3"/>
    <n v="3"/>
    <n v="5"/>
    <s v="接"/>
    <x v="3"/>
    <s v="反手"/>
    <x v="0"/>
  </r>
  <r>
    <n v="3"/>
    <n v="4"/>
    <n v="5"/>
    <s v="接"/>
    <x v="3"/>
    <s v="反手"/>
    <x v="0"/>
  </r>
  <r>
    <n v="3"/>
    <n v="5"/>
    <n v="5"/>
    <s v="发"/>
    <x v="6"/>
    <s v="反手"/>
    <x v="1"/>
  </r>
  <r>
    <n v="3"/>
    <n v="5"/>
    <n v="6"/>
    <s v="发"/>
    <x v="2"/>
    <s v="反手"/>
    <x v="0"/>
  </r>
  <r>
    <n v="3"/>
    <n v="6"/>
    <n v="6"/>
    <s v="接"/>
    <x v="4"/>
    <s v="反手"/>
    <x v="1"/>
  </r>
  <r>
    <n v="3"/>
    <n v="6"/>
    <n v="7"/>
    <s v="接"/>
    <x v="3"/>
    <s v="控制"/>
    <x v="0"/>
  </r>
  <r>
    <n v="3"/>
    <n v="7"/>
    <n v="7"/>
    <s v="发"/>
    <x v="2"/>
    <s v="正手"/>
    <x v="1"/>
  </r>
  <r>
    <n v="3"/>
    <n v="7"/>
    <n v="8"/>
    <s v="发"/>
    <x v="5"/>
    <s v="发球"/>
    <x v="0"/>
  </r>
  <r>
    <n v="3"/>
    <n v="8"/>
    <n v="8"/>
    <s v="接"/>
    <x v="1"/>
    <s v="反手"/>
    <x v="1"/>
  </r>
  <r>
    <n v="3"/>
    <n v="8"/>
    <n v="9"/>
    <s v="接"/>
    <x v="4"/>
    <s v="正手"/>
    <x v="1"/>
  </r>
  <r>
    <n v="3"/>
    <n v="8"/>
    <n v="10"/>
    <s v="发"/>
    <x v="2"/>
    <s v="侧身"/>
    <x v="1"/>
  </r>
  <r>
    <n v="4"/>
    <n v="0"/>
    <n v="0"/>
    <s v="发"/>
    <x v="2"/>
    <s v="正手"/>
    <x v="0"/>
  </r>
  <r>
    <n v="4"/>
    <n v="1"/>
    <n v="0"/>
    <s v="发"/>
    <x v="6"/>
    <s v="正手"/>
    <x v="1"/>
  </r>
  <r>
    <n v="4"/>
    <n v="1"/>
    <n v="1"/>
    <s v="接"/>
    <x v="4"/>
    <s v="侧身"/>
    <x v="0"/>
  </r>
  <r>
    <n v="4"/>
    <n v="2"/>
    <n v="1"/>
    <s v="接"/>
    <x v="4"/>
    <s v="正手"/>
    <x v="1"/>
  </r>
  <r>
    <n v="4"/>
    <n v="2"/>
    <n v="2"/>
    <s v="发"/>
    <x v="2"/>
    <s v="反手"/>
    <x v="1"/>
  </r>
  <r>
    <n v="4"/>
    <n v="2"/>
    <n v="3"/>
    <s v="发"/>
    <x v="2"/>
    <s v="反手"/>
    <x v="0"/>
  </r>
  <r>
    <n v="4"/>
    <n v="3"/>
    <n v="3"/>
    <s v="接"/>
    <x v="0"/>
    <s v="正手"/>
    <x v="1"/>
  </r>
  <r>
    <n v="4"/>
    <n v="3"/>
    <n v="4"/>
    <s v="接"/>
    <x v="0"/>
    <s v="反手"/>
    <x v="0"/>
  </r>
  <r>
    <n v="4"/>
    <n v="4"/>
    <n v="4"/>
    <s v="发"/>
    <x v="2"/>
    <s v="侧身"/>
    <x v="0"/>
  </r>
  <r>
    <n v="4"/>
    <n v="5"/>
    <n v="4"/>
    <s v="发"/>
    <x v="2"/>
    <s v="反手"/>
    <x v="1"/>
  </r>
  <r>
    <n v="4"/>
    <n v="5"/>
    <n v="5"/>
    <s v="接"/>
    <x v="3"/>
    <s v="反手"/>
    <x v="0"/>
  </r>
  <r>
    <n v="4"/>
    <n v="6"/>
    <n v="5"/>
    <s v="接"/>
    <x v="3"/>
    <s v="控制"/>
    <x v="0"/>
  </r>
  <r>
    <n v="4"/>
    <n v="7"/>
    <n v="5"/>
    <s v="发"/>
    <x v="2"/>
    <s v="正手"/>
    <x v="1"/>
  </r>
  <r>
    <n v="4"/>
    <n v="7"/>
    <n v="6"/>
    <s v="发"/>
    <x v="2"/>
    <s v="正手"/>
    <x v="1"/>
  </r>
  <r>
    <n v="4"/>
    <n v="7"/>
    <n v="7"/>
    <s v="接"/>
    <x v="3"/>
    <s v="反手"/>
    <x v="0"/>
  </r>
  <r>
    <n v="4"/>
    <n v="8"/>
    <n v="7"/>
    <s v="接"/>
    <x v="0"/>
    <s v="反手"/>
    <x v="1"/>
  </r>
  <r>
    <n v="4"/>
    <n v="8"/>
    <n v="8"/>
    <s v="发"/>
    <x v="5"/>
    <s v="发球"/>
    <x v="0"/>
  </r>
  <r>
    <n v="4"/>
    <n v="9"/>
    <n v="8"/>
    <s v="发"/>
    <x v="5"/>
    <s v="发球"/>
    <x v="0"/>
  </r>
  <r>
    <n v="4"/>
    <n v="10"/>
    <n v="8"/>
    <s v="接"/>
    <x v="3"/>
    <s v="正手"/>
    <x v="1"/>
  </r>
  <r>
    <n v="4"/>
    <n v="10"/>
    <n v="9"/>
    <s v="接"/>
    <x v="1"/>
    <s v="正手"/>
    <x v="1"/>
  </r>
  <r>
    <n v="4"/>
    <n v="10"/>
    <n v="10"/>
    <s v="发"/>
    <x v="6"/>
    <s v="侧身"/>
    <x v="1"/>
  </r>
  <r>
    <n v="4"/>
    <n v="10"/>
    <n v="11"/>
    <s v="接"/>
    <x v="0"/>
    <s v="反手"/>
    <x v="1"/>
  </r>
  <r>
    <n v="5"/>
    <n v="0"/>
    <n v="0"/>
    <s v="接"/>
    <x v="4"/>
    <s v="侧身"/>
    <x v="1"/>
  </r>
  <r>
    <n v="5"/>
    <n v="0"/>
    <n v="1"/>
    <s v="接"/>
    <x v="4"/>
    <s v="正手"/>
    <x v="0"/>
  </r>
  <r>
    <n v="5"/>
    <n v="1"/>
    <n v="1"/>
    <s v="发"/>
    <x v="6"/>
    <s v="正手"/>
    <x v="1"/>
  </r>
  <r>
    <n v="5"/>
    <n v="1"/>
    <n v="2"/>
    <s v="发"/>
    <x v="2"/>
    <s v="反手"/>
    <x v="1"/>
  </r>
  <r>
    <n v="5"/>
    <n v="1"/>
    <n v="3"/>
    <s v="接"/>
    <x v="0"/>
    <s v="控制"/>
    <x v="1"/>
  </r>
  <r>
    <n v="5"/>
    <n v="1"/>
    <n v="4"/>
    <s v="接"/>
    <x v="0"/>
    <s v="反手"/>
    <x v="1"/>
  </r>
  <r>
    <n v="5"/>
    <n v="1"/>
    <n v="5"/>
    <s v="发"/>
    <x v="4"/>
    <s v="反手"/>
    <x v="1"/>
  </r>
  <r>
    <n v="5"/>
    <n v="1"/>
    <n v="6"/>
    <s v="发"/>
    <x v="4"/>
    <s v="正手"/>
    <x v="1"/>
  </r>
  <r>
    <n v="5"/>
    <n v="1"/>
    <n v="7"/>
    <s v="接"/>
    <x v="0"/>
    <s v="侧身"/>
    <x v="0"/>
  </r>
  <r>
    <n v="5"/>
    <n v="2"/>
    <n v="7"/>
    <s v="接"/>
    <x v="1"/>
    <s v="反手"/>
    <x v="1"/>
  </r>
  <r>
    <n v="5"/>
    <n v="2"/>
    <n v="8"/>
    <s v="发"/>
    <x v="4"/>
    <s v="反手"/>
    <x v="1"/>
  </r>
  <r>
    <n v="5"/>
    <n v="2"/>
    <n v="9"/>
    <s v="发"/>
    <x v="2"/>
    <s v="反手"/>
    <x v="0"/>
  </r>
  <r>
    <n v="5"/>
    <n v="3"/>
    <n v="9"/>
    <s v="接"/>
    <x v="4"/>
    <s v="反手"/>
    <x v="0"/>
  </r>
  <r>
    <n v="5"/>
    <n v="4"/>
    <n v="9"/>
    <s v="接"/>
    <x v="4"/>
    <s v="正手"/>
    <x v="1"/>
  </r>
  <r>
    <n v="5"/>
    <n v="4"/>
    <n v="10"/>
    <s v="发"/>
    <x v="5"/>
    <s v="发球"/>
    <x v="0"/>
  </r>
  <r>
    <n v="5"/>
    <n v="5"/>
    <n v="10"/>
    <s v="发"/>
    <x v="2"/>
    <s v="正手"/>
    <x v="0"/>
  </r>
  <r>
    <n v="5"/>
    <n v="6"/>
    <n v="10"/>
    <s v="接"/>
    <x v="0"/>
    <s v="正手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4">
  <r>
    <n v="1"/>
    <n v="0"/>
    <n v="0"/>
    <s v="接"/>
    <x v="0"/>
    <x v="0"/>
    <x v="0"/>
  </r>
  <r>
    <n v="1"/>
    <n v="1"/>
    <n v="0"/>
    <s v="接"/>
    <x v="1"/>
    <x v="0"/>
    <x v="1"/>
  </r>
  <r>
    <n v="1"/>
    <n v="1"/>
    <n v="1"/>
    <s v="发"/>
    <x v="2"/>
    <x v="0"/>
    <x v="0"/>
  </r>
  <r>
    <n v="1"/>
    <n v="2"/>
    <n v="1"/>
    <s v="发"/>
    <x v="2"/>
    <x v="1"/>
    <x v="0"/>
  </r>
  <r>
    <n v="1"/>
    <n v="3"/>
    <n v="1"/>
    <s v="接"/>
    <x v="0"/>
    <x v="0"/>
    <x v="1"/>
  </r>
  <r>
    <n v="1"/>
    <n v="3"/>
    <n v="2"/>
    <s v="接"/>
    <x v="1"/>
    <x v="0"/>
    <x v="1"/>
  </r>
  <r>
    <n v="1"/>
    <n v="3"/>
    <n v="3"/>
    <s v="发"/>
    <x v="3"/>
    <x v="0"/>
    <x v="0"/>
  </r>
  <r>
    <n v="1"/>
    <n v="4"/>
    <n v="3"/>
    <s v="发"/>
    <x v="4"/>
    <x v="0"/>
    <x v="0"/>
  </r>
  <r>
    <n v="1"/>
    <n v="5"/>
    <n v="3"/>
    <s v="接"/>
    <x v="0"/>
    <x v="1"/>
    <x v="0"/>
  </r>
  <r>
    <n v="1"/>
    <n v="6"/>
    <n v="3"/>
    <s v="接"/>
    <x v="1"/>
    <x v="2"/>
    <x v="0"/>
  </r>
  <r>
    <n v="1"/>
    <n v="7"/>
    <n v="3"/>
    <s v="发"/>
    <x v="4"/>
    <x v="3"/>
    <x v="0"/>
  </r>
  <r>
    <n v="1"/>
    <n v="8"/>
    <n v="3"/>
    <s v="发"/>
    <x v="3"/>
    <x v="1"/>
    <x v="1"/>
  </r>
  <r>
    <n v="1"/>
    <n v="8"/>
    <n v="4"/>
    <s v="接"/>
    <x v="1"/>
    <x v="0"/>
    <x v="0"/>
  </r>
  <r>
    <n v="1"/>
    <n v="9"/>
    <n v="4"/>
    <s v="接"/>
    <x v="0"/>
    <x v="0"/>
    <x v="0"/>
  </r>
  <r>
    <n v="1"/>
    <n v="10"/>
    <n v="4"/>
    <s v="发"/>
    <x v="4"/>
    <x v="0"/>
    <x v="1"/>
  </r>
  <r>
    <n v="1"/>
    <n v="10"/>
    <n v="5"/>
    <s v="发"/>
    <x v="5"/>
    <x v="4"/>
    <x v="0"/>
  </r>
  <r>
    <n v="2"/>
    <n v="0"/>
    <n v="0"/>
    <s v="发"/>
    <x v="5"/>
    <x v="4"/>
    <x v="0"/>
  </r>
  <r>
    <n v="2"/>
    <n v="1"/>
    <n v="0"/>
    <s v="发"/>
    <x v="4"/>
    <x v="1"/>
    <x v="1"/>
  </r>
  <r>
    <n v="2"/>
    <n v="1"/>
    <n v="1"/>
    <s v="接"/>
    <x v="1"/>
    <x v="0"/>
    <x v="1"/>
  </r>
  <r>
    <n v="2"/>
    <n v="1"/>
    <n v="2"/>
    <s v="接"/>
    <x v="1"/>
    <x v="1"/>
    <x v="1"/>
  </r>
  <r>
    <n v="2"/>
    <n v="1"/>
    <n v="3"/>
    <s v="发"/>
    <x v="3"/>
    <x v="1"/>
    <x v="1"/>
  </r>
  <r>
    <n v="2"/>
    <n v="1"/>
    <n v="4"/>
    <s v="发"/>
    <x v="2"/>
    <x v="1"/>
    <x v="0"/>
  </r>
  <r>
    <n v="2"/>
    <n v="2"/>
    <n v="4"/>
    <s v="接"/>
    <x v="1"/>
    <x v="5"/>
    <x v="0"/>
  </r>
  <r>
    <n v="2"/>
    <n v="3"/>
    <n v="4"/>
    <s v="接"/>
    <x v="0"/>
    <x v="1"/>
    <x v="0"/>
  </r>
  <r>
    <n v="2"/>
    <n v="4"/>
    <n v="4"/>
    <s v="发"/>
    <x v="4"/>
    <x v="3"/>
    <x v="0"/>
  </r>
  <r>
    <n v="2"/>
    <n v="5"/>
    <n v="4"/>
    <s v="发"/>
    <x v="4"/>
    <x v="3"/>
    <x v="0"/>
  </r>
  <r>
    <n v="2"/>
    <n v="6"/>
    <n v="4"/>
    <s v="接"/>
    <x v="1"/>
    <x v="0"/>
    <x v="0"/>
  </r>
  <r>
    <n v="2"/>
    <n v="7"/>
    <n v="4"/>
    <s v="接"/>
    <x v="1"/>
    <x v="5"/>
    <x v="0"/>
  </r>
  <r>
    <n v="2"/>
    <n v="8"/>
    <n v="4"/>
    <s v="发"/>
    <x v="3"/>
    <x v="0"/>
    <x v="1"/>
  </r>
  <r>
    <n v="2"/>
    <n v="8"/>
    <n v="5"/>
    <s v="发"/>
    <x v="5"/>
    <x v="4"/>
    <x v="0"/>
  </r>
  <r>
    <n v="2"/>
    <n v="9"/>
    <n v="5"/>
    <s v="接"/>
    <x v="1"/>
    <x v="1"/>
    <x v="1"/>
  </r>
  <r>
    <n v="2"/>
    <n v="9"/>
    <n v="6"/>
    <s v="接"/>
    <x v="1"/>
    <x v="0"/>
    <x v="0"/>
  </r>
  <r>
    <n v="2"/>
    <n v="10"/>
    <n v="6"/>
    <s v="发"/>
    <x v="4"/>
    <x v="3"/>
    <x v="1"/>
  </r>
  <r>
    <n v="2"/>
    <n v="10"/>
    <n v="7"/>
    <s v="发"/>
    <x v="4"/>
    <x v="1"/>
    <x v="0"/>
  </r>
  <r>
    <n v="3"/>
    <n v="0"/>
    <n v="0"/>
    <s v="接"/>
    <x v="0"/>
    <x v="1"/>
    <x v="1"/>
  </r>
  <r>
    <n v="3"/>
    <n v="0"/>
    <n v="1"/>
    <s v="接"/>
    <x v="1"/>
    <x v="0"/>
    <x v="0"/>
  </r>
  <r>
    <n v="3"/>
    <n v="1"/>
    <n v="1"/>
    <s v="发"/>
    <x v="4"/>
    <x v="5"/>
    <x v="0"/>
  </r>
  <r>
    <n v="3"/>
    <n v="2"/>
    <n v="1"/>
    <s v="发"/>
    <x v="5"/>
    <x v="4"/>
    <x v="0"/>
  </r>
  <r>
    <n v="3"/>
    <n v="3"/>
    <n v="1"/>
    <s v="接"/>
    <x v="1"/>
    <x v="5"/>
    <x v="0"/>
  </r>
  <r>
    <n v="3"/>
    <n v="4"/>
    <n v="1"/>
    <s v="接"/>
    <x v="1"/>
    <x v="0"/>
    <x v="1"/>
  </r>
  <r>
    <n v="3"/>
    <n v="4"/>
    <n v="2"/>
    <s v="发"/>
    <x v="2"/>
    <x v="3"/>
    <x v="1"/>
  </r>
  <r>
    <n v="3"/>
    <n v="4"/>
    <n v="3"/>
    <s v="发"/>
    <x v="4"/>
    <x v="3"/>
    <x v="0"/>
  </r>
  <r>
    <n v="3"/>
    <n v="5"/>
    <n v="3"/>
    <s v="接"/>
    <x v="1"/>
    <x v="6"/>
    <x v="0"/>
  </r>
  <r>
    <n v="3"/>
    <n v="6"/>
    <n v="3"/>
    <s v="接"/>
    <x v="0"/>
    <x v="3"/>
    <x v="1"/>
  </r>
  <r>
    <n v="3"/>
    <n v="6"/>
    <n v="4"/>
    <s v="发"/>
    <x v="2"/>
    <x v="1"/>
    <x v="1"/>
  </r>
  <r>
    <n v="3"/>
    <n v="6"/>
    <n v="5"/>
    <s v="发"/>
    <x v="3"/>
    <x v="1"/>
    <x v="0"/>
  </r>
  <r>
    <n v="3"/>
    <n v="7"/>
    <n v="5"/>
    <s v="接"/>
    <x v="1"/>
    <x v="1"/>
    <x v="0"/>
  </r>
  <r>
    <n v="3"/>
    <n v="8"/>
    <n v="5"/>
    <s v="接"/>
    <x v="0"/>
    <x v="3"/>
    <x v="0"/>
  </r>
  <r>
    <n v="3"/>
    <n v="9"/>
    <n v="5"/>
    <s v="发"/>
    <x v="4"/>
    <x v="0"/>
    <x v="1"/>
  </r>
  <r>
    <n v="3"/>
    <n v="9"/>
    <n v="6"/>
    <s v="发"/>
    <x v="4"/>
    <x v="1"/>
    <x v="0"/>
  </r>
  <r>
    <n v="3"/>
    <n v="10"/>
    <n v="6"/>
    <s v="接"/>
    <x v="1"/>
    <x v="0"/>
    <x v="0"/>
  </r>
  <r>
    <n v="4"/>
    <n v="0"/>
    <n v="0"/>
    <s v="发"/>
    <x v="4"/>
    <x v="3"/>
    <x v="1"/>
  </r>
  <r>
    <n v="4"/>
    <n v="0"/>
    <n v="1"/>
    <s v="发"/>
    <x v="4"/>
    <x v="1"/>
    <x v="1"/>
  </r>
  <r>
    <n v="4"/>
    <n v="0"/>
    <n v="2"/>
    <s v="接"/>
    <x v="1"/>
    <x v="5"/>
    <x v="0"/>
  </r>
  <r>
    <n v="4"/>
    <n v="1"/>
    <n v="2"/>
    <s v="接"/>
    <x v="0"/>
    <x v="5"/>
    <x v="0"/>
  </r>
  <r>
    <n v="4"/>
    <n v="2"/>
    <n v="2"/>
    <s v="发"/>
    <x v="2"/>
    <x v="0"/>
    <x v="1"/>
  </r>
  <r>
    <n v="4"/>
    <n v="2"/>
    <n v="3"/>
    <s v="发"/>
    <x v="4"/>
    <x v="0"/>
    <x v="1"/>
  </r>
  <r>
    <n v="4"/>
    <n v="2"/>
    <n v="4"/>
    <s v="接"/>
    <x v="1"/>
    <x v="5"/>
    <x v="1"/>
  </r>
  <r>
    <n v="4"/>
    <n v="2"/>
    <n v="5"/>
    <s v="接"/>
    <x v="1"/>
    <x v="0"/>
    <x v="1"/>
  </r>
  <r>
    <n v="4"/>
    <n v="2"/>
    <n v="6"/>
    <s v="发"/>
    <x v="3"/>
    <x v="0"/>
    <x v="1"/>
  </r>
  <r>
    <n v="4"/>
    <n v="2"/>
    <n v="7"/>
    <s v="发"/>
    <x v="4"/>
    <x v="3"/>
    <x v="1"/>
  </r>
  <r>
    <n v="4"/>
    <n v="2"/>
    <n v="8"/>
    <s v="接"/>
    <x v="1"/>
    <x v="1"/>
    <x v="1"/>
  </r>
  <r>
    <n v="4"/>
    <n v="2"/>
    <n v="9"/>
    <s v="接"/>
    <x v="1"/>
    <x v="5"/>
    <x v="0"/>
  </r>
  <r>
    <n v="4"/>
    <n v="3"/>
    <n v="9"/>
    <s v="发"/>
    <x v="4"/>
    <x v="0"/>
    <x v="0"/>
  </r>
  <r>
    <n v="4"/>
    <n v="4"/>
    <n v="9"/>
    <s v="发"/>
    <x v="3"/>
    <x v="1"/>
    <x v="1"/>
  </r>
  <r>
    <n v="4"/>
    <n v="4"/>
    <n v="10"/>
    <s v="接"/>
    <x v="3"/>
    <x v="1"/>
    <x v="1"/>
  </r>
  <r>
    <n v="5"/>
    <n v="0"/>
    <n v="0"/>
    <s v="接"/>
    <x v="6"/>
    <x v="1"/>
    <x v="1"/>
  </r>
  <r>
    <n v="5"/>
    <n v="0"/>
    <n v="1"/>
    <s v="接"/>
    <x v="1"/>
    <x v="2"/>
    <x v="0"/>
  </r>
  <r>
    <n v="5"/>
    <n v="1"/>
    <n v="1"/>
    <s v="发"/>
    <x v="3"/>
    <x v="1"/>
    <x v="1"/>
  </r>
  <r>
    <n v="5"/>
    <n v="1"/>
    <n v="2"/>
    <s v="发"/>
    <x v="4"/>
    <x v="0"/>
    <x v="0"/>
  </r>
  <r>
    <n v="5"/>
    <n v="2"/>
    <n v="2"/>
    <s v="接"/>
    <x v="1"/>
    <x v="0"/>
    <x v="0"/>
  </r>
  <r>
    <n v="5"/>
    <n v="3"/>
    <n v="2"/>
    <s v="接"/>
    <x v="3"/>
    <x v="1"/>
    <x v="1"/>
  </r>
  <r>
    <n v="5"/>
    <n v="3"/>
    <n v="3"/>
    <s v="发"/>
    <x v="3"/>
    <x v="1"/>
    <x v="0"/>
  </r>
  <r>
    <n v="5"/>
    <n v="4"/>
    <n v="3"/>
    <s v="发"/>
    <x v="2"/>
    <x v="1"/>
    <x v="1"/>
  </r>
  <r>
    <n v="5"/>
    <n v="4"/>
    <n v="4"/>
    <s v="接"/>
    <x v="6"/>
    <x v="1"/>
    <x v="1"/>
  </r>
  <r>
    <n v="5"/>
    <n v="4"/>
    <n v="5"/>
    <s v="接"/>
    <x v="1"/>
    <x v="0"/>
    <x v="0"/>
  </r>
  <r>
    <n v="5"/>
    <n v="5"/>
    <n v="5"/>
    <s v="发"/>
    <x v="2"/>
    <x v="0"/>
    <x v="0"/>
  </r>
  <r>
    <n v="5"/>
    <n v="6"/>
    <n v="5"/>
    <s v="发"/>
    <x v="4"/>
    <x v="1"/>
    <x v="1"/>
  </r>
  <r>
    <n v="5"/>
    <n v="6"/>
    <n v="6"/>
    <s v="接"/>
    <x v="0"/>
    <x v="1"/>
    <x v="0"/>
  </r>
  <r>
    <n v="5"/>
    <n v="7"/>
    <n v="6"/>
    <s v="接"/>
    <x v="1"/>
    <x v="1"/>
    <x v="0"/>
  </r>
  <r>
    <n v="5"/>
    <n v="8"/>
    <n v="6"/>
    <s v="发"/>
    <x v="4"/>
    <x v="3"/>
    <x v="0"/>
  </r>
  <r>
    <n v="5"/>
    <n v="9"/>
    <n v="6"/>
    <s v="发"/>
    <x v="4"/>
    <x v="3"/>
    <x v="0"/>
  </r>
  <r>
    <n v="5"/>
    <n v="10"/>
    <n v="6"/>
    <s v="接"/>
    <x v="0"/>
    <x v="0"/>
    <x v="1"/>
  </r>
  <r>
    <n v="5"/>
    <n v="10"/>
    <n v="7"/>
    <s v="接"/>
    <x v="1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4">
  <r>
    <n v="1"/>
    <n v="0"/>
    <n v="0"/>
    <s v="发"/>
    <x v="0"/>
    <x v="0"/>
    <x v="0"/>
  </r>
  <r>
    <n v="1"/>
    <n v="0"/>
    <n v="1"/>
    <s v="发"/>
    <x v="1"/>
    <x v="1"/>
    <x v="1"/>
  </r>
  <r>
    <n v="1"/>
    <n v="1"/>
    <n v="1"/>
    <s v="接"/>
    <x v="2"/>
    <x v="2"/>
    <x v="0"/>
  </r>
  <r>
    <n v="1"/>
    <n v="1"/>
    <n v="2"/>
    <s v="接"/>
    <x v="2"/>
    <x v="0"/>
    <x v="0"/>
  </r>
  <r>
    <n v="1"/>
    <n v="1"/>
    <n v="3"/>
    <s v="发"/>
    <x v="3"/>
    <x v="2"/>
    <x v="1"/>
  </r>
  <r>
    <n v="1"/>
    <n v="2"/>
    <n v="3"/>
    <s v="发"/>
    <x v="1"/>
    <x v="1"/>
    <x v="1"/>
  </r>
  <r>
    <n v="1"/>
    <n v="3"/>
    <n v="3"/>
    <s v="接"/>
    <x v="4"/>
    <x v="0"/>
    <x v="0"/>
  </r>
  <r>
    <n v="1"/>
    <n v="3"/>
    <n v="4"/>
    <s v="接"/>
    <x v="5"/>
    <x v="3"/>
    <x v="0"/>
  </r>
  <r>
    <n v="1"/>
    <n v="3"/>
    <n v="5"/>
    <s v="发"/>
    <x v="0"/>
    <x v="3"/>
    <x v="0"/>
  </r>
  <r>
    <n v="1"/>
    <n v="3"/>
    <n v="6"/>
    <s v="发"/>
    <x v="1"/>
    <x v="1"/>
    <x v="0"/>
  </r>
  <r>
    <n v="1"/>
    <n v="3"/>
    <n v="7"/>
    <s v="接"/>
    <x v="5"/>
    <x v="0"/>
    <x v="0"/>
  </r>
  <r>
    <n v="1"/>
    <n v="3"/>
    <n v="8"/>
    <s v="接"/>
    <x v="4"/>
    <x v="3"/>
    <x v="1"/>
  </r>
  <r>
    <n v="1"/>
    <n v="4"/>
    <n v="8"/>
    <s v="发"/>
    <x v="3"/>
    <x v="0"/>
    <x v="0"/>
  </r>
  <r>
    <n v="1"/>
    <n v="4"/>
    <n v="9"/>
    <s v="发"/>
    <x v="0"/>
    <x v="2"/>
    <x v="0"/>
  </r>
  <r>
    <n v="1"/>
    <n v="4"/>
    <n v="10"/>
    <s v="接"/>
    <x v="6"/>
    <x v="4"/>
    <x v="1"/>
  </r>
  <r>
    <n v="1"/>
    <n v="5"/>
    <n v="10"/>
    <s v="接"/>
    <x v="6"/>
    <x v="0"/>
    <x v="0"/>
  </r>
  <r>
    <n v="2"/>
    <n v="0"/>
    <n v="0"/>
    <s v="接"/>
    <x v="6"/>
    <x v="4"/>
    <x v="0"/>
  </r>
  <r>
    <n v="2"/>
    <n v="0"/>
    <n v="1"/>
    <s v="接"/>
    <x v="6"/>
    <x v="0"/>
    <x v="1"/>
  </r>
  <r>
    <n v="2"/>
    <n v="1"/>
    <n v="1"/>
    <s v="发"/>
    <x v="1"/>
    <x v="1"/>
    <x v="1"/>
  </r>
  <r>
    <n v="2"/>
    <n v="2"/>
    <n v="1"/>
    <s v="发"/>
    <x v="1"/>
    <x v="1"/>
    <x v="1"/>
  </r>
  <r>
    <n v="2"/>
    <n v="3"/>
    <n v="1"/>
    <s v="接"/>
    <x v="2"/>
    <x v="2"/>
    <x v="1"/>
  </r>
  <r>
    <n v="2"/>
    <n v="4"/>
    <n v="1"/>
    <s v="接"/>
    <x v="2"/>
    <x v="0"/>
    <x v="0"/>
  </r>
  <r>
    <n v="2"/>
    <n v="4"/>
    <n v="2"/>
    <s v="发"/>
    <x v="3"/>
    <x v="4"/>
    <x v="0"/>
  </r>
  <r>
    <n v="2"/>
    <n v="4"/>
    <n v="3"/>
    <s v="发"/>
    <x v="0"/>
    <x v="2"/>
    <x v="0"/>
  </r>
  <r>
    <n v="2"/>
    <n v="4"/>
    <n v="4"/>
    <s v="接"/>
    <x v="5"/>
    <x v="2"/>
    <x v="0"/>
  </r>
  <r>
    <n v="2"/>
    <n v="4"/>
    <n v="5"/>
    <s v="接"/>
    <x v="5"/>
    <x v="0"/>
    <x v="0"/>
  </r>
  <r>
    <n v="2"/>
    <n v="4"/>
    <n v="6"/>
    <s v="发"/>
    <x v="3"/>
    <x v="2"/>
    <x v="0"/>
  </r>
  <r>
    <n v="2"/>
    <n v="4"/>
    <n v="7"/>
    <s v="发"/>
    <x v="3"/>
    <x v="2"/>
    <x v="0"/>
  </r>
  <r>
    <n v="2"/>
    <n v="4"/>
    <n v="8"/>
    <s v="接"/>
    <x v="4"/>
    <x v="0"/>
    <x v="1"/>
  </r>
  <r>
    <n v="2"/>
    <n v="5"/>
    <n v="8"/>
    <s v="接"/>
    <x v="6"/>
    <x v="0"/>
    <x v="0"/>
  </r>
  <r>
    <n v="2"/>
    <n v="5"/>
    <n v="9"/>
    <s v="发"/>
    <x v="1"/>
    <x v="1"/>
    <x v="1"/>
  </r>
  <r>
    <n v="2"/>
    <n v="6"/>
    <n v="9"/>
    <s v="发"/>
    <x v="3"/>
    <x v="2"/>
    <x v="0"/>
  </r>
  <r>
    <n v="2"/>
    <n v="6"/>
    <n v="10"/>
    <s v="接"/>
    <x v="6"/>
    <x v="0"/>
    <x v="1"/>
  </r>
  <r>
    <n v="2"/>
    <n v="7"/>
    <n v="10"/>
    <s v="接"/>
    <x v="5"/>
    <x v="0"/>
    <x v="0"/>
  </r>
  <r>
    <n v="3"/>
    <n v="0"/>
    <n v="0"/>
    <s v="发"/>
    <x v="3"/>
    <x v="3"/>
    <x v="1"/>
  </r>
  <r>
    <n v="3"/>
    <n v="1"/>
    <n v="0"/>
    <s v="发"/>
    <x v="3"/>
    <x v="3"/>
    <x v="0"/>
  </r>
  <r>
    <n v="3"/>
    <n v="1"/>
    <n v="1"/>
    <s v="接"/>
    <x v="5"/>
    <x v="0"/>
    <x v="0"/>
  </r>
  <r>
    <n v="3"/>
    <n v="1"/>
    <n v="2"/>
    <s v="接"/>
    <x v="6"/>
    <x v="4"/>
    <x v="0"/>
  </r>
  <r>
    <n v="3"/>
    <n v="1"/>
    <n v="3"/>
    <s v="发"/>
    <x v="3"/>
    <x v="4"/>
    <x v="0"/>
  </r>
  <r>
    <n v="3"/>
    <n v="1"/>
    <n v="4"/>
    <s v="发"/>
    <x v="1"/>
    <x v="1"/>
    <x v="1"/>
  </r>
  <r>
    <n v="3"/>
    <n v="2"/>
    <n v="4"/>
    <s v="接"/>
    <x v="5"/>
    <x v="0"/>
    <x v="1"/>
  </r>
  <r>
    <n v="3"/>
    <n v="3"/>
    <n v="4"/>
    <s v="接"/>
    <x v="5"/>
    <x v="2"/>
    <x v="0"/>
  </r>
  <r>
    <n v="3"/>
    <n v="3"/>
    <n v="5"/>
    <s v="发"/>
    <x v="3"/>
    <x v="0"/>
    <x v="0"/>
  </r>
  <r>
    <n v="3"/>
    <n v="3"/>
    <n v="6"/>
    <s v="发"/>
    <x v="3"/>
    <x v="0"/>
    <x v="1"/>
  </r>
  <r>
    <n v="3"/>
    <n v="4"/>
    <n v="6"/>
    <s v="接"/>
    <x v="5"/>
    <x v="2"/>
    <x v="1"/>
  </r>
  <r>
    <n v="3"/>
    <n v="5"/>
    <n v="6"/>
    <s v="接"/>
    <x v="4"/>
    <x v="2"/>
    <x v="0"/>
  </r>
  <r>
    <n v="3"/>
    <n v="5"/>
    <n v="7"/>
    <s v="发"/>
    <x v="3"/>
    <x v="0"/>
    <x v="0"/>
  </r>
  <r>
    <n v="3"/>
    <n v="5"/>
    <n v="8"/>
    <s v="发"/>
    <x v="0"/>
    <x v="2"/>
    <x v="0"/>
  </r>
  <r>
    <n v="3"/>
    <n v="5"/>
    <n v="9"/>
    <s v="接"/>
    <x v="6"/>
    <x v="2"/>
    <x v="1"/>
  </r>
  <r>
    <n v="3"/>
    <n v="6"/>
    <n v="9"/>
    <s v="接"/>
    <x v="5"/>
    <x v="0"/>
    <x v="0"/>
  </r>
  <r>
    <n v="3"/>
    <n v="6"/>
    <n v="10"/>
    <s v="发"/>
    <x v="3"/>
    <x v="2"/>
    <x v="0"/>
  </r>
  <r>
    <n v="4"/>
    <n v="0"/>
    <n v="0"/>
    <s v="接"/>
    <x v="6"/>
    <x v="4"/>
    <x v="1"/>
  </r>
  <r>
    <n v="4"/>
    <n v="1"/>
    <n v="0"/>
    <s v="接"/>
    <x v="6"/>
    <x v="0"/>
    <x v="1"/>
  </r>
  <r>
    <n v="4"/>
    <n v="2"/>
    <n v="0"/>
    <s v="发"/>
    <x v="3"/>
    <x v="2"/>
    <x v="0"/>
  </r>
  <r>
    <n v="4"/>
    <n v="2"/>
    <n v="1"/>
    <s v="发"/>
    <x v="0"/>
    <x v="0"/>
    <x v="0"/>
  </r>
  <r>
    <n v="4"/>
    <n v="2"/>
    <n v="2"/>
    <s v="接"/>
    <x v="5"/>
    <x v="2"/>
    <x v="1"/>
  </r>
  <r>
    <n v="4"/>
    <n v="3"/>
    <n v="2"/>
    <s v="接"/>
    <x v="6"/>
    <x v="4"/>
    <x v="1"/>
  </r>
  <r>
    <n v="4"/>
    <n v="4"/>
    <n v="2"/>
    <s v="发"/>
    <x v="1"/>
    <x v="1"/>
    <x v="1"/>
  </r>
  <r>
    <n v="4"/>
    <n v="5"/>
    <n v="2"/>
    <s v="发"/>
    <x v="1"/>
    <x v="1"/>
    <x v="1"/>
  </r>
  <r>
    <n v="4"/>
    <n v="6"/>
    <n v="2"/>
    <s v="接"/>
    <x v="4"/>
    <x v="2"/>
    <x v="1"/>
  </r>
  <r>
    <n v="4"/>
    <n v="7"/>
    <n v="2"/>
    <s v="接"/>
    <x v="6"/>
    <x v="0"/>
    <x v="1"/>
  </r>
  <r>
    <n v="4"/>
    <n v="8"/>
    <n v="2"/>
    <s v="发"/>
    <x v="1"/>
    <x v="1"/>
    <x v="1"/>
  </r>
  <r>
    <n v="4"/>
    <n v="9"/>
    <n v="2"/>
    <s v="发"/>
    <x v="3"/>
    <x v="0"/>
    <x v="0"/>
  </r>
  <r>
    <n v="4"/>
    <n v="9"/>
    <n v="3"/>
    <s v="接"/>
    <x v="5"/>
    <x v="2"/>
    <x v="0"/>
  </r>
  <r>
    <n v="4"/>
    <n v="9"/>
    <n v="4"/>
    <s v="接"/>
    <x v="2"/>
    <x v="3"/>
    <x v="1"/>
  </r>
  <r>
    <n v="4"/>
    <n v="10"/>
    <n v="4"/>
    <s v="发"/>
    <x v="4"/>
    <x v="0"/>
    <x v="1"/>
  </r>
  <r>
    <n v="5"/>
    <n v="0"/>
    <n v="0"/>
    <s v="发"/>
    <x v="0"/>
    <x v="2"/>
    <x v="1"/>
  </r>
  <r>
    <n v="5"/>
    <n v="1"/>
    <n v="0"/>
    <s v="发"/>
    <x v="1"/>
    <x v="1"/>
    <x v="0"/>
  </r>
  <r>
    <n v="5"/>
    <n v="1"/>
    <n v="1"/>
    <s v="接"/>
    <x v="4"/>
    <x v="0"/>
    <x v="1"/>
  </r>
  <r>
    <n v="5"/>
    <n v="2"/>
    <n v="1"/>
    <s v="接"/>
    <x v="5"/>
    <x v="2"/>
    <x v="0"/>
  </r>
  <r>
    <n v="5"/>
    <n v="2"/>
    <n v="2"/>
    <s v="发"/>
    <x v="3"/>
    <x v="0"/>
    <x v="0"/>
  </r>
  <r>
    <n v="5"/>
    <n v="2"/>
    <n v="3"/>
    <s v="发"/>
    <x v="4"/>
    <x v="2"/>
    <x v="1"/>
  </r>
  <r>
    <n v="5"/>
    <n v="3"/>
    <n v="3"/>
    <s v="接"/>
    <x v="4"/>
    <x v="0"/>
    <x v="0"/>
  </r>
  <r>
    <n v="5"/>
    <n v="3"/>
    <n v="4"/>
    <s v="接"/>
    <x v="5"/>
    <x v="2"/>
    <x v="1"/>
  </r>
  <r>
    <n v="5"/>
    <n v="4"/>
    <n v="4"/>
    <s v="发"/>
    <x v="0"/>
    <x v="2"/>
    <x v="1"/>
  </r>
  <r>
    <n v="5"/>
    <n v="5"/>
    <n v="4"/>
    <s v="发"/>
    <x v="3"/>
    <x v="4"/>
    <x v="0"/>
  </r>
  <r>
    <n v="5"/>
    <n v="5"/>
    <n v="5"/>
    <s v="接"/>
    <x v="2"/>
    <x v="2"/>
    <x v="0"/>
  </r>
  <r>
    <n v="5"/>
    <n v="5"/>
    <n v="6"/>
    <s v="接"/>
    <x v="6"/>
    <x v="0"/>
    <x v="1"/>
  </r>
  <r>
    <n v="5"/>
    <n v="6"/>
    <n v="6"/>
    <s v="发"/>
    <x v="0"/>
    <x v="3"/>
    <x v="0"/>
  </r>
  <r>
    <n v="5"/>
    <n v="6"/>
    <n v="7"/>
    <s v="发"/>
    <x v="3"/>
    <x v="2"/>
    <x v="0"/>
  </r>
  <r>
    <n v="5"/>
    <n v="6"/>
    <n v="8"/>
    <s v="接"/>
    <x v="5"/>
    <x v="0"/>
    <x v="0"/>
  </r>
  <r>
    <n v="5"/>
    <n v="6"/>
    <n v="9"/>
    <s v="接"/>
    <x v="5"/>
    <x v="2"/>
    <x v="0"/>
  </r>
  <r>
    <n v="5"/>
    <n v="6"/>
    <n v="10"/>
    <s v="发"/>
    <x v="3"/>
    <x v="2"/>
    <x v="1"/>
  </r>
  <r>
    <n v="5"/>
    <n v="7"/>
    <n v="10"/>
    <s v="发"/>
    <x v="3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透视表12" cacheId="3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D12" firstHeaderRow="1" firstDataRow="2" firstDataCol="1"/>
  <pivotFields count="7">
    <pivotField showAll="0"/>
    <pivotField showAll="0"/>
    <pivotField showAll="0"/>
    <pivotField showAll="0"/>
    <pivotField axis="axisRow" showAll="0">
      <items count="8">
        <item x="6"/>
        <item x="5"/>
        <item x="2"/>
        <item x="0"/>
        <item x="4"/>
        <item x="3"/>
        <item x="1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计数项:得失分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7" cacheId="4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D12" firstHeaderRow="1" firstDataRow="2" firstDataCol="1"/>
  <pivotFields count="7">
    <pivotField showAll="0"/>
    <pivotField showAll="0"/>
    <pivotField showAll="0"/>
    <pivotField showAll="0"/>
    <pivotField axis="axisRow" showAll="0">
      <items count="8">
        <item x="1"/>
        <item x="2"/>
        <item x="0"/>
        <item x="6"/>
        <item x="5"/>
        <item x="3"/>
        <item x="4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计数项:得失分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0" cacheId="6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D12" firstHeaderRow="1" firstDataRow="2" firstDataCol="1"/>
  <pivotFields count="7">
    <pivotField showAll="0"/>
    <pivotField showAll="0"/>
    <pivotField showAll="0"/>
    <pivotField showAll="0"/>
    <pivotField axis="axisRow" showAll="0">
      <items count="8">
        <item x="6"/>
        <item x="4"/>
        <item x="0"/>
        <item x="2"/>
        <item x="5"/>
        <item x="1"/>
        <item x="3"/>
        <item t="default"/>
      </items>
    </pivotField>
    <pivotField showAll="0">
      <items count="8">
        <item x="3"/>
        <item x="2"/>
        <item x="4"/>
        <item x="1"/>
        <item x="5"/>
        <item x="6"/>
        <item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计数项:得失分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3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C20" firstHeaderRow="1" firstDataRow="1" firstDataCol="0"/>
  <pivotFields count="7"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7">
        <item x="3"/>
        <item x="5"/>
        <item x="2"/>
        <item x="0"/>
        <item x="4"/>
        <item x="1"/>
        <item t="default"/>
      </items>
    </pivotField>
    <pivotField showAll="0">
      <items count="3">
        <item x="1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24" cacheId="6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D12" firstHeaderRow="1" firstDataRow="2" firstDataCol="1"/>
  <pivotFields count="7">
    <pivotField showAll="0"/>
    <pivotField showAll="0"/>
    <pivotField showAll="0"/>
    <pivotField showAll="0"/>
    <pivotField axis="axisRow" showAll="0">
      <items count="8">
        <item x="6"/>
        <item x="4"/>
        <item x="0"/>
        <item x="2"/>
        <item x="5"/>
        <item x="1"/>
        <item x="3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计数项:得失分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21" cacheId="7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D12" firstHeaderRow="1" firstDataRow="2" firstDataCol="1"/>
  <pivotFields count="7">
    <pivotField showAll="0"/>
    <pivotField showAll="0"/>
    <pivotField showAll="0"/>
    <pivotField showAll="0"/>
    <pivotField axis="axisRow" showAll="0">
      <items count="8">
        <item x="2"/>
        <item x="3"/>
        <item x="5"/>
        <item x="0"/>
        <item x="1"/>
        <item x="6"/>
        <item x="4"/>
        <item t="default"/>
      </items>
    </pivotField>
    <pivotField showAll="0">
      <items count="6">
        <item x="3"/>
        <item x="1"/>
        <item x="0"/>
        <item x="4"/>
        <item x="2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计数项:得失分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27" cacheId="7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D12" firstHeaderRow="1" firstDataRow="2" firstDataCol="1"/>
  <pivotFields count="7">
    <pivotField showAll="0"/>
    <pivotField showAll="0"/>
    <pivotField showAll="0"/>
    <pivotField showAll="0"/>
    <pivotField axis="axisRow" showAll="0">
      <items count="8">
        <item x="2"/>
        <item x="3"/>
        <item x="5"/>
        <item x="0"/>
        <item x="1"/>
        <item x="6"/>
        <item x="4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计数项:得失分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workbookViewId="0">
      <selection activeCell="N41" sqref="N41"/>
    </sheetView>
  </sheetViews>
  <sheetFormatPr defaultRowHeight="13.5"/>
  <cols>
    <col min="1" max="1" width="15.375" bestFit="1" customWidth="1"/>
    <col min="2" max="2" width="9.75" bestFit="1" customWidth="1"/>
    <col min="3" max="3" width="4" customWidth="1"/>
    <col min="4" max="4" width="9.25" customWidth="1"/>
  </cols>
  <sheetData>
    <row r="3" spans="1:4">
      <c r="A3" s="25" t="s">
        <v>73</v>
      </c>
      <c r="B3" s="25" t="s">
        <v>72</v>
      </c>
    </row>
    <row r="4" spans="1:4">
      <c r="A4" s="25" t="s">
        <v>70</v>
      </c>
      <c r="B4" t="s">
        <v>16</v>
      </c>
      <c r="C4" t="s">
        <v>11</v>
      </c>
      <c r="D4" t="s">
        <v>71</v>
      </c>
    </row>
    <row r="5" spans="1:4">
      <c r="A5" s="26" t="s">
        <v>43</v>
      </c>
      <c r="B5" s="29">
        <v>2</v>
      </c>
      <c r="C5" s="29">
        <v>1</v>
      </c>
      <c r="D5" s="29">
        <v>3</v>
      </c>
    </row>
    <row r="6" spans="1:4">
      <c r="A6" s="26" t="s">
        <v>18</v>
      </c>
      <c r="B6" s="29">
        <v>13</v>
      </c>
      <c r="C6" s="29">
        <v>13</v>
      </c>
      <c r="D6" s="29">
        <v>26</v>
      </c>
    </row>
    <row r="7" spans="1:4">
      <c r="A7" s="26" t="s">
        <v>13</v>
      </c>
      <c r="B7" s="29">
        <v>7</v>
      </c>
      <c r="C7" s="29">
        <v>15</v>
      </c>
      <c r="D7" s="29">
        <v>22</v>
      </c>
    </row>
    <row r="8" spans="1:4">
      <c r="A8" s="26" t="s">
        <v>34</v>
      </c>
      <c r="B8" s="29">
        <v>4</v>
      </c>
      <c r="C8" s="29">
        <v>6</v>
      </c>
      <c r="D8" s="29">
        <v>10</v>
      </c>
    </row>
    <row r="9" spans="1:4">
      <c r="A9" s="26" t="s">
        <v>17</v>
      </c>
      <c r="B9" s="29">
        <v>3</v>
      </c>
      <c r="C9" s="29"/>
      <c r="D9" s="29">
        <v>3</v>
      </c>
    </row>
    <row r="10" spans="1:4">
      <c r="A10" s="26" t="s">
        <v>15</v>
      </c>
      <c r="B10" s="29">
        <v>15</v>
      </c>
      <c r="C10" s="29">
        <v>7</v>
      </c>
      <c r="D10" s="29">
        <v>22</v>
      </c>
    </row>
    <row r="11" spans="1:4">
      <c r="A11" s="26" t="s">
        <v>9</v>
      </c>
      <c r="B11" s="29">
        <v>8</v>
      </c>
      <c r="C11" s="29">
        <v>5</v>
      </c>
      <c r="D11" s="29">
        <v>13</v>
      </c>
    </row>
    <row r="12" spans="1:4">
      <c r="A12" s="26" t="s">
        <v>71</v>
      </c>
      <c r="B12" s="29">
        <v>52</v>
      </c>
      <c r="C12" s="29">
        <v>47</v>
      </c>
      <c r="D12" s="29">
        <v>99</v>
      </c>
    </row>
    <row r="17" spans="4:10">
      <c r="D17" s="28" t="s">
        <v>70</v>
      </c>
      <c r="E17" s="28" t="s">
        <v>16</v>
      </c>
      <c r="F17" s="28" t="s">
        <v>11</v>
      </c>
      <c r="G17" s="28" t="s">
        <v>71</v>
      </c>
    </row>
    <row r="18" spans="4:10">
      <c r="D18" s="26" t="s">
        <v>43</v>
      </c>
      <c r="E18" s="29">
        <v>2</v>
      </c>
      <c r="F18" s="29">
        <v>1</v>
      </c>
      <c r="G18" s="29">
        <v>3</v>
      </c>
    </row>
    <row r="19" spans="4:10">
      <c r="D19" s="26" t="s">
        <v>18</v>
      </c>
      <c r="E19" s="29">
        <v>13</v>
      </c>
      <c r="F19" s="29">
        <v>13</v>
      </c>
      <c r="G19" s="29">
        <v>26</v>
      </c>
    </row>
    <row r="20" spans="4:10">
      <c r="D20" s="26" t="s">
        <v>13</v>
      </c>
      <c r="E20" s="29">
        <v>7</v>
      </c>
      <c r="F20" s="29">
        <v>15</v>
      </c>
      <c r="G20" s="29">
        <v>22</v>
      </c>
    </row>
    <row r="21" spans="4:10">
      <c r="D21" s="26" t="s">
        <v>34</v>
      </c>
      <c r="E21" s="29">
        <v>4</v>
      </c>
      <c r="F21" s="29">
        <v>6</v>
      </c>
      <c r="G21" s="29">
        <v>10</v>
      </c>
    </row>
    <row r="22" spans="4:10">
      <c r="D22" s="26" t="s">
        <v>17</v>
      </c>
      <c r="E22" s="29">
        <v>3</v>
      </c>
      <c r="F22" s="29"/>
      <c r="G22" s="29">
        <v>3</v>
      </c>
    </row>
    <row r="23" spans="4:10">
      <c r="D23" s="26" t="s">
        <v>15</v>
      </c>
      <c r="E23" s="29">
        <v>15</v>
      </c>
      <c r="F23" s="29">
        <v>7</v>
      </c>
      <c r="G23" s="29">
        <v>22</v>
      </c>
    </row>
    <row r="24" spans="4:10">
      <c r="D24" s="26" t="s">
        <v>9</v>
      </c>
      <c r="E24" s="29">
        <v>8</v>
      </c>
      <c r="F24" s="29">
        <v>5</v>
      </c>
      <c r="G24" s="29">
        <v>13</v>
      </c>
    </row>
    <row r="25" spans="4:10">
      <c r="D25" s="27" t="s">
        <v>71</v>
      </c>
      <c r="E25" s="30">
        <v>52</v>
      </c>
      <c r="F25" s="30">
        <v>47</v>
      </c>
      <c r="G25" s="30">
        <v>99</v>
      </c>
    </row>
    <row r="30" spans="4:10">
      <c r="F30" s="28" t="s">
        <v>86</v>
      </c>
      <c r="G30" s="28" t="s">
        <v>16</v>
      </c>
      <c r="H30" s="28" t="s">
        <v>11</v>
      </c>
      <c r="I30" s="28" t="s">
        <v>85</v>
      </c>
      <c r="J30" s="28" t="s">
        <v>71</v>
      </c>
    </row>
    <row r="31" spans="4:10">
      <c r="F31" s="26" t="s">
        <v>17</v>
      </c>
      <c r="G31" s="29">
        <v>3</v>
      </c>
      <c r="H31" s="29"/>
      <c r="I31" s="35">
        <f>G31/J31</f>
        <v>1</v>
      </c>
      <c r="J31" s="29">
        <v>3</v>
      </c>
    </row>
    <row r="32" spans="4:10">
      <c r="F32" s="26" t="s">
        <v>15</v>
      </c>
      <c r="G32" s="29">
        <v>15</v>
      </c>
      <c r="H32" s="29">
        <v>7</v>
      </c>
      <c r="I32" s="35">
        <f t="shared" ref="I32:I37" si="0">G32/J32</f>
        <v>0.68181818181818177</v>
      </c>
      <c r="J32" s="29">
        <v>22</v>
      </c>
    </row>
    <row r="33" spans="6:10">
      <c r="F33" s="26" t="s">
        <v>18</v>
      </c>
      <c r="G33" s="29">
        <v>13</v>
      </c>
      <c r="H33" s="29">
        <v>13</v>
      </c>
      <c r="I33" s="35">
        <f t="shared" si="0"/>
        <v>0.5</v>
      </c>
      <c r="J33" s="29">
        <v>26</v>
      </c>
    </row>
    <row r="34" spans="6:10">
      <c r="F34" s="26" t="s">
        <v>13</v>
      </c>
      <c r="G34" s="29">
        <v>7</v>
      </c>
      <c r="H34" s="29">
        <v>15</v>
      </c>
      <c r="I34" s="35">
        <f t="shared" si="0"/>
        <v>0.31818181818181818</v>
      </c>
      <c r="J34" s="29">
        <v>22</v>
      </c>
    </row>
    <row r="35" spans="6:10">
      <c r="F35" s="26" t="s">
        <v>34</v>
      </c>
      <c r="G35" s="29">
        <v>4</v>
      </c>
      <c r="H35" s="29">
        <v>6</v>
      </c>
      <c r="I35" s="35">
        <f t="shared" si="0"/>
        <v>0.4</v>
      </c>
      <c r="J35" s="29">
        <v>10</v>
      </c>
    </row>
    <row r="36" spans="6:10">
      <c r="F36" s="26" t="s">
        <v>43</v>
      </c>
      <c r="G36" s="29">
        <v>2</v>
      </c>
      <c r="H36" s="29">
        <v>1</v>
      </c>
      <c r="I36" s="35">
        <f t="shared" si="0"/>
        <v>0.66666666666666663</v>
      </c>
      <c r="J36" s="29">
        <v>3</v>
      </c>
    </row>
    <row r="37" spans="6:10">
      <c r="F37" s="26" t="s">
        <v>84</v>
      </c>
      <c r="G37" s="29">
        <v>8</v>
      </c>
      <c r="H37" s="29">
        <v>5</v>
      </c>
      <c r="I37" s="35">
        <f t="shared" si="0"/>
        <v>0.61538461538461542</v>
      </c>
      <c r="J37" s="29">
        <v>13</v>
      </c>
    </row>
  </sheetData>
  <phoneticPr fontId="3" type="noConversion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A4" sqref="A4:D12"/>
    </sheetView>
  </sheetViews>
  <sheetFormatPr defaultRowHeight="13.5"/>
  <cols>
    <col min="1" max="1" width="15.375" bestFit="1" customWidth="1"/>
    <col min="2" max="2" width="9.75" bestFit="1" customWidth="1"/>
    <col min="3" max="3" width="4" customWidth="1"/>
    <col min="4" max="4" width="5.75" customWidth="1"/>
  </cols>
  <sheetData>
    <row r="3" spans="1:4">
      <c r="A3" s="25" t="s">
        <v>73</v>
      </c>
      <c r="B3" s="25" t="s">
        <v>72</v>
      </c>
    </row>
    <row r="4" spans="1:4">
      <c r="A4" s="25" t="s">
        <v>70</v>
      </c>
      <c r="B4" t="s">
        <v>16</v>
      </c>
      <c r="C4" t="s">
        <v>11</v>
      </c>
      <c r="D4" t="s">
        <v>71</v>
      </c>
    </row>
    <row r="5" spans="1:4">
      <c r="A5" s="26" t="s">
        <v>43</v>
      </c>
      <c r="B5" s="29">
        <v>2</v>
      </c>
      <c r="C5" s="29">
        <v>4</v>
      </c>
      <c r="D5" s="29">
        <v>6</v>
      </c>
    </row>
    <row r="6" spans="1:4">
      <c r="A6" s="26" t="s">
        <v>18</v>
      </c>
      <c r="B6" s="29">
        <v>4</v>
      </c>
      <c r="C6" s="29">
        <v>16</v>
      </c>
      <c r="D6" s="29">
        <v>20</v>
      </c>
    </row>
    <row r="7" spans="1:4">
      <c r="A7" s="26" t="s">
        <v>13</v>
      </c>
      <c r="B7" s="29">
        <v>4</v>
      </c>
      <c r="C7" s="29">
        <v>12</v>
      </c>
      <c r="D7" s="29">
        <v>16</v>
      </c>
    </row>
    <row r="8" spans="1:4">
      <c r="A8" s="26" t="s">
        <v>34</v>
      </c>
      <c r="B8" s="29">
        <v>2</v>
      </c>
      <c r="C8" s="29">
        <v>7</v>
      </c>
      <c r="D8" s="29">
        <v>9</v>
      </c>
    </row>
    <row r="9" spans="1:4">
      <c r="A9" s="26" t="s">
        <v>17</v>
      </c>
      <c r="B9" s="29">
        <v>9</v>
      </c>
      <c r="C9" s="29">
        <v>2</v>
      </c>
      <c r="D9" s="29">
        <v>11</v>
      </c>
    </row>
    <row r="10" spans="1:4">
      <c r="A10" s="26" t="s">
        <v>15</v>
      </c>
      <c r="B10" s="29">
        <v>9</v>
      </c>
      <c r="C10" s="29">
        <v>4</v>
      </c>
      <c r="D10" s="29">
        <v>13</v>
      </c>
    </row>
    <row r="11" spans="1:4">
      <c r="A11" s="26" t="s">
        <v>9</v>
      </c>
      <c r="B11" s="29">
        <v>6</v>
      </c>
      <c r="C11" s="29">
        <v>3</v>
      </c>
      <c r="D11" s="29">
        <v>9</v>
      </c>
    </row>
    <row r="12" spans="1:4">
      <c r="A12" s="26" t="s">
        <v>71</v>
      </c>
      <c r="B12" s="29">
        <v>36</v>
      </c>
      <c r="C12" s="29">
        <v>48</v>
      </c>
      <c r="D12" s="29">
        <v>84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opLeftCell="A2" workbookViewId="0">
      <selection activeCell="A2" sqref="A2:G86"/>
    </sheetView>
  </sheetViews>
  <sheetFormatPr defaultColWidth="8.25" defaultRowHeight="13.5"/>
  <cols>
    <col min="1" max="16384" width="8.25" style="4"/>
  </cols>
  <sheetData>
    <row r="1" spans="1:7" ht="14.25" thickBot="1">
      <c r="A1" s="13" t="s">
        <v>69</v>
      </c>
      <c r="B1" s="13"/>
      <c r="C1" s="13"/>
      <c r="D1" s="13"/>
      <c r="E1" s="13"/>
      <c r="F1" s="13"/>
      <c r="G1" s="13"/>
    </row>
    <row r="2" spans="1:7" ht="15" thickBot="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</row>
    <row r="3" spans="1:7">
      <c r="A3" s="9">
        <v>1</v>
      </c>
      <c r="B3" s="9">
        <v>0</v>
      </c>
      <c r="C3" s="9">
        <v>0</v>
      </c>
      <c r="D3" s="4" t="s">
        <v>49</v>
      </c>
      <c r="E3" s="4" t="s">
        <v>55</v>
      </c>
      <c r="F3" s="4" t="s">
        <v>28</v>
      </c>
      <c r="G3" s="4" t="s">
        <v>25</v>
      </c>
    </row>
    <row r="4" spans="1:7">
      <c r="A4" s="9">
        <v>1</v>
      </c>
      <c r="B4" s="9">
        <v>0</v>
      </c>
      <c r="C4" s="9">
        <v>1</v>
      </c>
      <c r="D4" s="4" t="s">
        <v>57</v>
      </c>
      <c r="E4" s="4" t="s">
        <v>68</v>
      </c>
      <c r="F4" s="4" t="s">
        <v>68</v>
      </c>
      <c r="G4" s="4" t="s">
        <v>37</v>
      </c>
    </row>
    <row r="5" spans="1:7">
      <c r="A5" s="9">
        <v>1</v>
      </c>
      <c r="B5" s="9">
        <v>1</v>
      </c>
      <c r="C5" s="9">
        <v>1</v>
      </c>
      <c r="D5" s="4" t="s">
        <v>47</v>
      </c>
      <c r="E5" s="4" t="s">
        <v>51</v>
      </c>
      <c r="F5" s="4" t="s">
        <v>59</v>
      </c>
      <c r="G5" s="4" t="s">
        <v>39</v>
      </c>
    </row>
    <row r="6" spans="1:7">
      <c r="A6" s="9">
        <v>1</v>
      </c>
      <c r="B6" s="9">
        <v>1</v>
      </c>
      <c r="C6" s="9">
        <v>2</v>
      </c>
      <c r="D6" s="4" t="s">
        <v>47</v>
      </c>
      <c r="E6" s="4" t="s">
        <v>51</v>
      </c>
      <c r="F6" s="4" t="s">
        <v>28</v>
      </c>
      <c r="G6" s="4" t="s">
        <v>39</v>
      </c>
    </row>
    <row r="7" spans="1:7">
      <c r="A7" s="9">
        <v>1</v>
      </c>
      <c r="B7" s="9">
        <v>1</v>
      </c>
      <c r="C7" s="9">
        <v>3</v>
      </c>
      <c r="D7" s="4" t="s">
        <v>49</v>
      </c>
      <c r="E7" s="4" t="s">
        <v>62</v>
      </c>
      <c r="F7" s="4" t="s">
        <v>59</v>
      </c>
      <c r="G7" s="4" t="s">
        <v>37</v>
      </c>
    </row>
    <row r="8" spans="1:7">
      <c r="A8" s="9">
        <v>1</v>
      </c>
      <c r="B8" s="9">
        <v>2</v>
      </c>
      <c r="C8" s="9">
        <v>3</v>
      </c>
      <c r="D8" s="4" t="s">
        <v>57</v>
      </c>
      <c r="E8" s="4" t="s">
        <v>68</v>
      </c>
      <c r="F8" s="4" t="s">
        <v>68</v>
      </c>
      <c r="G8" s="4" t="s">
        <v>37</v>
      </c>
    </row>
    <row r="9" spans="1:7">
      <c r="A9" s="9">
        <v>1</v>
      </c>
      <c r="B9" s="9">
        <v>3</v>
      </c>
      <c r="C9" s="9">
        <v>3</v>
      </c>
      <c r="D9" s="4" t="s">
        <v>45</v>
      </c>
      <c r="E9" s="4" t="s">
        <v>52</v>
      </c>
      <c r="F9" s="4" t="s">
        <v>28</v>
      </c>
      <c r="G9" s="4" t="s">
        <v>39</v>
      </c>
    </row>
    <row r="10" spans="1:7">
      <c r="A10" s="9">
        <v>1</v>
      </c>
      <c r="B10" s="9">
        <v>3</v>
      </c>
      <c r="C10" s="9">
        <v>4</v>
      </c>
      <c r="D10" s="4" t="s">
        <v>47</v>
      </c>
      <c r="E10" s="4" t="s">
        <v>58</v>
      </c>
      <c r="F10" s="4" t="s">
        <v>60</v>
      </c>
      <c r="G10" s="4" t="s">
        <v>25</v>
      </c>
    </row>
    <row r="11" spans="1:7">
      <c r="A11" s="9">
        <v>1</v>
      </c>
      <c r="B11" s="9">
        <v>3</v>
      </c>
      <c r="C11" s="9">
        <v>5</v>
      </c>
      <c r="D11" s="4" t="s">
        <v>49</v>
      </c>
      <c r="E11" s="4" t="s">
        <v>55</v>
      </c>
      <c r="F11" s="4" t="s">
        <v>29</v>
      </c>
      <c r="G11" s="4" t="s">
        <v>25</v>
      </c>
    </row>
    <row r="12" spans="1:7">
      <c r="A12" s="9">
        <v>1</v>
      </c>
      <c r="B12" s="9">
        <v>3</v>
      </c>
      <c r="C12" s="9">
        <v>6</v>
      </c>
      <c r="D12" s="4" t="s">
        <v>57</v>
      </c>
      <c r="E12" s="4" t="s">
        <v>41</v>
      </c>
      <c r="F12" s="4" t="s">
        <v>68</v>
      </c>
      <c r="G12" s="4" t="s">
        <v>67</v>
      </c>
    </row>
    <row r="13" spans="1:7">
      <c r="A13" s="9">
        <v>1</v>
      </c>
      <c r="B13" s="9">
        <v>3</v>
      </c>
      <c r="C13" s="9">
        <v>7</v>
      </c>
      <c r="D13" s="4" t="s">
        <v>47</v>
      </c>
      <c r="E13" s="4" t="s">
        <v>58</v>
      </c>
      <c r="F13" s="4" t="s">
        <v>28</v>
      </c>
      <c r="G13" s="4" t="s">
        <v>39</v>
      </c>
    </row>
    <row r="14" spans="1:7">
      <c r="A14" s="9">
        <v>1</v>
      </c>
      <c r="B14" s="9">
        <v>3</v>
      </c>
      <c r="C14" s="9">
        <v>8</v>
      </c>
      <c r="D14" s="4" t="s">
        <v>45</v>
      </c>
      <c r="E14" s="4" t="s">
        <v>52</v>
      </c>
      <c r="F14" s="4" t="s">
        <v>29</v>
      </c>
      <c r="G14" s="4" t="s">
        <v>42</v>
      </c>
    </row>
    <row r="15" spans="1:7">
      <c r="A15" s="9">
        <v>1</v>
      </c>
      <c r="B15" s="9">
        <v>4</v>
      </c>
      <c r="C15" s="9">
        <v>8</v>
      </c>
      <c r="D15" s="4" t="s">
        <v>57</v>
      </c>
      <c r="E15" s="4" t="s">
        <v>36</v>
      </c>
      <c r="F15" s="4" t="s">
        <v>28</v>
      </c>
      <c r="G15" s="4" t="s">
        <v>67</v>
      </c>
    </row>
    <row r="16" spans="1:7">
      <c r="A16" s="9">
        <v>1</v>
      </c>
      <c r="B16" s="9">
        <v>4</v>
      </c>
      <c r="C16" s="9">
        <v>9</v>
      </c>
      <c r="D16" s="4" t="s">
        <v>49</v>
      </c>
      <c r="E16" s="4" t="s">
        <v>55</v>
      </c>
      <c r="F16" s="4" t="s">
        <v>14</v>
      </c>
      <c r="G16" s="4" t="s">
        <v>25</v>
      </c>
    </row>
    <row r="17" spans="1:7">
      <c r="A17" s="9">
        <v>1</v>
      </c>
      <c r="B17" s="9">
        <v>4</v>
      </c>
      <c r="C17" s="9">
        <v>10</v>
      </c>
      <c r="D17" s="4" t="s">
        <v>47</v>
      </c>
      <c r="E17" s="4" t="s">
        <v>30</v>
      </c>
      <c r="F17" s="4" t="s">
        <v>61</v>
      </c>
      <c r="G17" s="4" t="s">
        <v>42</v>
      </c>
    </row>
    <row r="18" spans="1:7">
      <c r="A18" s="9">
        <v>1</v>
      </c>
      <c r="B18" s="9">
        <v>5</v>
      </c>
      <c r="C18" s="9">
        <v>10</v>
      </c>
      <c r="D18" s="4" t="s">
        <v>47</v>
      </c>
      <c r="E18" s="4" t="s">
        <v>64</v>
      </c>
      <c r="F18" s="4" t="s">
        <v>28</v>
      </c>
      <c r="G18" s="4" t="s">
        <v>65</v>
      </c>
    </row>
    <row r="19" spans="1:7">
      <c r="A19" s="9">
        <v>2</v>
      </c>
      <c r="B19" s="9">
        <v>0</v>
      </c>
      <c r="C19" s="9">
        <v>0</v>
      </c>
      <c r="D19" s="4" t="s">
        <v>47</v>
      </c>
      <c r="E19" s="4" t="s">
        <v>64</v>
      </c>
      <c r="F19" s="4" t="s">
        <v>61</v>
      </c>
      <c r="G19" s="4" t="s">
        <v>65</v>
      </c>
    </row>
    <row r="20" spans="1:7">
      <c r="A20" s="9">
        <v>2</v>
      </c>
      <c r="B20" s="9">
        <v>0</v>
      </c>
      <c r="C20" s="9">
        <v>1</v>
      </c>
      <c r="D20" s="4" t="s">
        <v>47</v>
      </c>
      <c r="E20" s="4" t="s">
        <v>30</v>
      </c>
      <c r="F20" s="4" t="s">
        <v>28</v>
      </c>
      <c r="G20" s="4" t="s">
        <v>42</v>
      </c>
    </row>
    <row r="21" spans="1:7">
      <c r="A21" s="9">
        <v>2</v>
      </c>
      <c r="B21" s="9">
        <v>1</v>
      </c>
      <c r="C21" s="9">
        <v>1</v>
      </c>
      <c r="D21" s="4" t="s">
        <v>57</v>
      </c>
      <c r="E21" s="4" t="s">
        <v>68</v>
      </c>
      <c r="F21" s="4" t="s">
        <v>68</v>
      </c>
      <c r="G21" s="4" t="s">
        <v>37</v>
      </c>
    </row>
    <row r="22" spans="1:7">
      <c r="A22" s="9">
        <v>2</v>
      </c>
      <c r="B22" s="9">
        <v>2</v>
      </c>
      <c r="C22" s="9">
        <v>1</v>
      </c>
      <c r="D22" s="4" t="s">
        <v>57</v>
      </c>
      <c r="E22" s="4" t="s">
        <v>68</v>
      </c>
      <c r="F22" s="4" t="s">
        <v>68</v>
      </c>
      <c r="G22" s="4" t="s">
        <v>37</v>
      </c>
    </row>
    <row r="23" spans="1:7">
      <c r="A23" s="9">
        <v>2</v>
      </c>
      <c r="B23" s="9">
        <v>3</v>
      </c>
      <c r="C23" s="9">
        <v>1</v>
      </c>
      <c r="D23" s="4" t="s">
        <v>45</v>
      </c>
      <c r="E23" s="4" t="s">
        <v>44</v>
      </c>
      <c r="F23" s="4" t="s">
        <v>14</v>
      </c>
      <c r="G23" s="4" t="s">
        <v>42</v>
      </c>
    </row>
    <row r="24" spans="1:7">
      <c r="A24" s="9">
        <v>2</v>
      </c>
      <c r="B24" s="9">
        <v>4</v>
      </c>
      <c r="C24" s="9">
        <v>1</v>
      </c>
      <c r="D24" s="4" t="s">
        <v>47</v>
      </c>
      <c r="E24" s="4" t="s">
        <v>51</v>
      </c>
      <c r="F24" s="4" t="s">
        <v>28</v>
      </c>
      <c r="G24" s="4" t="s">
        <v>39</v>
      </c>
    </row>
    <row r="25" spans="1:7">
      <c r="A25" s="9">
        <v>2</v>
      </c>
      <c r="B25" s="9">
        <v>4</v>
      </c>
      <c r="C25" s="9">
        <v>2</v>
      </c>
      <c r="D25" s="4" t="s">
        <v>57</v>
      </c>
      <c r="E25" s="4" t="s">
        <v>36</v>
      </c>
      <c r="F25" s="4" t="s">
        <v>61</v>
      </c>
      <c r="G25" s="4" t="s">
        <v>67</v>
      </c>
    </row>
    <row r="26" spans="1:7">
      <c r="A26" s="9">
        <v>2</v>
      </c>
      <c r="B26" s="9">
        <v>4</v>
      </c>
      <c r="C26" s="9">
        <v>3</v>
      </c>
      <c r="D26" s="4" t="s">
        <v>49</v>
      </c>
      <c r="E26" s="4" t="s">
        <v>55</v>
      </c>
      <c r="F26" s="4" t="s">
        <v>59</v>
      </c>
      <c r="G26" s="4" t="s">
        <v>25</v>
      </c>
    </row>
    <row r="27" spans="1:7">
      <c r="A27" s="9">
        <v>2</v>
      </c>
      <c r="B27" s="9">
        <v>4</v>
      </c>
      <c r="C27" s="9">
        <v>4</v>
      </c>
      <c r="D27" s="4" t="s">
        <v>47</v>
      </c>
      <c r="E27" s="4" t="s">
        <v>58</v>
      </c>
      <c r="F27" s="4" t="s">
        <v>59</v>
      </c>
      <c r="G27" s="4" t="s">
        <v>39</v>
      </c>
    </row>
    <row r="28" spans="1:7">
      <c r="A28" s="9">
        <v>2</v>
      </c>
      <c r="B28" s="9">
        <v>4</v>
      </c>
      <c r="C28" s="9">
        <v>5</v>
      </c>
      <c r="D28" s="4" t="s">
        <v>47</v>
      </c>
      <c r="E28" s="4" t="s">
        <v>58</v>
      </c>
      <c r="F28" s="4" t="s">
        <v>28</v>
      </c>
      <c r="G28" s="4" t="s">
        <v>39</v>
      </c>
    </row>
    <row r="29" spans="1:7">
      <c r="A29" s="9">
        <v>2</v>
      </c>
      <c r="B29" s="9">
        <v>4</v>
      </c>
      <c r="C29" s="9">
        <v>6</v>
      </c>
      <c r="D29" s="4" t="s">
        <v>57</v>
      </c>
      <c r="E29" s="4" t="s">
        <v>36</v>
      </c>
      <c r="F29" s="4" t="s">
        <v>14</v>
      </c>
      <c r="G29" s="4" t="s">
        <v>67</v>
      </c>
    </row>
    <row r="30" spans="1:7">
      <c r="A30" s="9">
        <v>2</v>
      </c>
      <c r="B30" s="9">
        <v>4</v>
      </c>
      <c r="C30" s="9">
        <v>7</v>
      </c>
      <c r="D30" s="4" t="s">
        <v>57</v>
      </c>
      <c r="E30" s="4" t="s">
        <v>36</v>
      </c>
      <c r="F30" s="4" t="s">
        <v>59</v>
      </c>
      <c r="G30" s="4" t="s">
        <v>67</v>
      </c>
    </row>
    <row r="31" spans="1:7">
      <c r="A31" s="9">
        <v>2</v>
      </c>
      <c r="B31" s="9">
        <v>4</v>
      </c>
      <c r="C31" s="9">
        <v>8</v>
      </c>
      <c r="D31" s="4" t="s">
        <v>45</v>
      </c>
      <c r="E31" s="4" t="s">
        <v>52</v>
      </c>
      <c r="F31" s="4" t="s">
        <v>28</v>
      </c>
      <c r="G31" s="4" t="s">
        <v>42</v>
      </c>
    </row>
    <row r="32" spans="1:7">
      <c r="A32" s="9">
        <v>2</v>
      </c>
      <c r="B32" s="9">
        <v>5</v>
      </c>
      <c r="C32" s="9">
        <v>8</v>
      </c>
      <c r="D32" s="4" t="s">
        <v>47</v>
      </c>
      <c r="E32" s="4" t="s">
        <v>64</v>
      </c>
      <c r="F32" s="4" t="s">
        <v>28</v>
      </c>
      <c r="G32" s="4" t="s">
        <v>65</v>
      </c>
    </row>
    <row r="33" spans="1:7">
      <c r="A33" s="9">
        <v>2</v>
      </c>
      <c r="B33" s="9">
        <v>5</v>
      </c>
      <c r="C33" s="9">
        <v>9</v>
      </c>
      <c r="D33" s="4" t="s">
        <v>57</v>
      </c>
      <c r="E33" s="4" t="s">
        <v>68</v>
      </c>
      <c r="F33" s="4" t="s">
        <v>68</v>
      </c>
      <c r="G33" s="4" t="s">
        <v>37</v>
      </c>
    </row>
    <row r="34" spans="1:7">
      <c r="A34" s="9">
        <v>2</v>
      </c>
      <c r="B34" s="9">
        <v>6</v>
      </c>
      <c r="C34" s="9">
        <v>9</v>
      </c>
      <c r="D34" s="4" t="s">
        <v>57</v>
      </c>
      <c r="E34" s="4" t="s">
        <v>36</v>
      </c>
      <c r="F34" s="4" t="s">
        <v>14</v>
      </c>
      <c r="G34" s="4" t="s">
        <v>67</v>
      </c>
    </row>
    <row r="35" spans="1:7">
      <c r="A35" s="9">
        <v>2</v>
      </c>
      <c r="B35" s="9">
        <v>6</v>
      </c>
      <c r="C35" s="9">
        <v>10</v>
      </c>
      <c r="D35" s="4" t="s">
        <v>47</v>
      </c>
      <c r="E35" s="4" t="s">
        <v>30</v>
      </c>
      <c r="F35" s="4" t="s">
        <v>28</v>
      </c>
      <c r="G35" s="4" t="s">
        <v>42</v>
      </c>
    </row>
    <row r="36" spans="1:7">
      <c r="A36" s="9">
        <v>2</v>
      </c>
      <c r="B36" s="9">
        <v>7</v>
      </c>
      <c r="C36" s="9">
        <v>10</v>
      </c>
      <c r="D36" s="4" t="s">
        <v>47</v>
      </c>
      <c r="E36" s="4" t="s">
        <v>58</v>
      </c>
      <c r="F36" s="4" t="s">
        <v>28</v>
      </c>
      <c r="G36" s="4" t="s">
        <v>39</v>
      </c>
    </row>
    <row r="37" spans="1:7">
      <c r="A37" s="9">
        <v>3</v>
      </c>
      <c r="B37" s="9">
        <v>0</v>
      </c>
      <c r="C37" s="9">
        <v>0</v>
      </c>
      <c r="D37" s="4" t="s">
        <v>49</v>
      </c>
      <c r="E37" s="4" t="s">
        <v>62</v>
      </c>
      <c r="F37" s="4" t="s">
        <v>29</v>
      </c>
      <c r="G37" s="4" t="s">
        <v>37</v>
      </c>
    </row>
    <row r="38" spans="1:7">
      <c r="A38" s="9">
        <v>3</v>
      </c>
      <c r="B38" s="9">
        <v>1</v>
      </c>
      <c r="C38" s="9">
        <v>0</v>
      </c>
      <c r="D38" s="4" t="s">
        <v>57</v>
      </c>
      <c r="E38" s="4" t="s">
        <v>36</v>
      </c>
      <c r="F38" s="4" t="s">
        <v>29</v>
      </c>
      <c r="G38" s="4" t="s">
        <v>67</v>
      </c>
    </row>
    <row r="39" spans="1:7">
      <c r="A39" s="9">
        <v>3</v>
      </c>
      <c r="B39" s="9">
        <v>1</v>
      </c>
      <c r="C39" s="9">
        <v>1</v>
      </c>
      <c r="D39" s="4" t="s">
        <v>47</v>
      </c>
      <c r="E39" s="4" t="s">
        <v>58</v>
      </c>
      <c r="F39" s="4" t="s">
        <v>28</v>
      </c>
      <c r="G39" s="4" t="s">
        <v>39</v>
      </c>
    </row>
    <row r="40" spans="1:7">
      <c r="A40" s="9">
        <v>3</v>
      </c>
      <c r="B40" s="9">
        <v>1</v>
      </c>
      <c r="C40" s="9">
        <v>2</v>
      </c>
      <c r="D40" s="4" t="s">
        <v>47</v>
      </c>
      <c r="E40" s="4" t="s">
        <v>64</v>
      </c>
      <c r="F40" s="4" t="s">
        <v>66</v>
      </c>
      <c r="G40" s="4" t="s">
        <v>65</v>
      </c>
    </row>
    <row r="41" spans="1:7">
      <c r="A41" s="9">
        <v>3</v>
      </c>
      <c r="B41" s="9">
        <v>1</v>
      </c>
      <c r="C41" s="9">
        <v>3</v>
      </c>
      <c r="D41" s="4" t="s">
        <v>57</v>
      </c>
      <c r="E41" s="4" t="s">
        <v>36</v>
      </c>
      <c r="F41" s="4" t="s">
        <v>61</v>
      </c>
      <c r="G41" s="4" t="s">
        <v>67</v>
      </c>
    </row>
    <row r="42" spans="1:7">
      <c r="A42" s="9">
        <v>3</v>
      </c>
      <c r="B42" s="9">
        <v>1</v>
      </c>
      <c r="C42" s="9">
        <v>4</v>
      </c>
      <c r="D42" s="4" t="s">
        <v>57</v>
      </c>
      <c r="E42" s="4" t="s">
        <v>68</v>
      </c>
      <c r="F42" s="4" t="s">
        <v>68</v>
      </c>
      <c r="G42" s="4" t="s">
        <v>37</v>
      </c>
    </row>
    <row r="43" spans="1:7">
      <c r="A43" s="9">
        <v>3</v>
      </c>
      <c r="B43" s="9">
        <v>2</v>
      </c>
      <c r="C43" s="9">
        <v>4</v>
      </c>
      <c r="D43" s="4" t="s">
        <v>47</v>
      </c>
      <c r="E43" s="4" t="s">
        <v>63</v>
      </c>
      <c r="F43" s="4" t="s">
        <v>28</v>
      </c>
      <c r="G43" s="4" t="s">
        <v>42</v>
      </c>
    </row>
    <row r="44" spans="1:7">
      <c r="A44" s="9">
        <v>3</v>
      </c>
      <c r="B44" s="9">
        <v>3</v>
      </c>
      <c r="C44" s="9">
        <v>4</v>
      </c>
      <c r="D44" s="4" t="s">
        <v>47</v>
      </c>
      <c r="E44" s="4" t="s">
        <v>58</v>
      </c>
      <c r="F44" s="4" t="s">
        <v>59</v>
      </c>
      <c r="G44" s="4" t="s">
        <v>39</v>
      </c>
    </row>
    <row r="45" spans="1:7">
      <c r="A45" s="9">
        <v>3</v>
      </c>
      <c r="B45" s="9">
        <v>3</v>
      </c>
      <c r="C45" s="9">
        <v>5</v>
      </c>
      <c r="D45" s="4" t="s">
        <v>57</v>
      </c>
      <c r="E45" s="4" t="s">
        <v>36</v>
      </c>
      <c r="F45" s="4" t="s">
        <v>28</v>
      </c>
      <c r="G45" s="4" t="s">
        <v>67</v>
      </c>
    </row>
    <row r="46" spans="1:7">
      <c r="A46" s="9">
        <v>3</v>
      </c>
      <c r="B46" s="9">
        <v>3</v>
      </c>
      <c r="C46" s="9">
        <v>6</v>
      </c>
      <c r="D46" s="4" t="s">
        <v>49</v>
      </c>
      <c r="E46" s="4" t="s">
        <v>62</v>
      </c>
      <c r="F46" s="4" t="s">
        <v>28</v>
      </c>
      <c r="G46" s="4" t="s">
        <v>37</v>
      </c>
    </row>
    <row r="47" spans="1:7">
      <c r="A47" s="9">
        <v>3</v>
      </c>
      <c r="B47" s="9">
        <v>4</v>
      </c>
      <c r="C47" s="9">
        <v>6</v>
      </c>
      <c r="D47" s="4" t="s">
        <v>47</v>
      </c>
      <c r="E47" s="4" t="s">
        <v>63</v>
      </c>
      <c r="F47" s="4" t="s">
        <v>59</v>
      </c>
      <c r="G47" s="4" t="s">
        <v>42</v>
      </c>
    </row>
    <row r="48" spans="1:7">
      <c r="A48" s="9">
        <v>3</v>
      </c>
      <c r="B48" s="9">
        <v>5</v>
      </c>
      <c r="C48" s="9">
        <v>6</v>
      </c>
      <c r="D48" s="4" t="s">
        <v>45</v>
      </c>
      <c r="E48" s="4" t="s">
        <v>52</v>
      </c>
      <c r="F48" s="4" t="s">
        <v>14</v>
      </c>
      <c r="G48" s="4" t="s">
        <v>39</v>
      </c>
    </row>
    <row r="49" spans="1:7">
      <c r="A49" s="9">
        <v>3</v>
      </c>
      <c r="B49" s="9">
        <v>5</v>
      </c>
      <c r="C49" s="9">
        <v>7</v>
      </c>
      <c r="D49" s="4" t="s">
        <v>57</v>
      </c>
      <c r="E49" s="4" t="s">
        <v>36</v>
      </c>
      <c r="F49" s="4" t="s">
        <v>28</v>
      </c>
      <c r="G49" s="4" t="s">
        <v>67</v>
      </c>
    </row>
    <row r="50" spans="1:7">
      <c r="A50" s="9">
        <v>3</v>
      </c>
      <c r="B50" s="9">
        <v>5</v>
      </c>
      <c r="C50" s="9">
        <v>8</v>
      </c>
      <c r="D50" s="4" t="s">
        <v>49</v>
      </c>
      <c r="E50" s="4" t="s">
        <v>55</v>
      </c>
      <c r="F50" s="4" t="s">
        <v>59</v>
      </c>
      <c r="G50" s="4" t="s">
        <v>25</v>
      </c>
    </row>
    <row r="51" spans="1:7">
      <c r="A51" s="9">
        <v>3</v>
      </c>
      <c r="B51" s="9">
        <v>5</v>
      </c>
      <c r="C51" s="9">
        <v>9</v>
      </c>
      <c r="D51" s="4" t="s">
        <v>47</v>
      </c>
      <c r="E51" s="4" t="s">
        <v>30</v>
      </c>
      <c r="F51" s="4" t="s">
        <v>59</v>
      </c>
      <c r="G51" s="4" t="s">
        <v>42</v>
      </c>
    </row>
    <row r="52" spans="1:7">
      <c r="A52" s="9">
        <v>3</v>
      </c>
      <c r="B52" s="9">
        <v>6</v>
      </c>
      <c r="C52" s="9">
        <v>9</v>
      </c>
      <c r="D52" s="4" t="s">
        <v>47</v>
      </c>
      <c r="E52" s="4" t="s">
        <v>58</v>
      </c>
      <c r="F52" s="4" t="s">
        <v>28</v>
      </c>
      <c r="G52" s="4" t="s">
        <v>39</v>
      </c>
    </row>
    <row r="53" spans="1:7">
      <c r="A53" s="9">
        <v>3</v>
      </c>
      <c r="B53" s="9">
        <v>6</v>
      </c>
      <c r="C53" s="9">
        <v>10</v>
      </c>
      <c r="D53" s="4" t="s">
        <v>57</v>
      </c>
      <c r="E53" s="4" t="s">
        <v>36</v>
      </c>
      <c r="F53" s="4" t="s">
        <v>14</v>
      </c>
      <c r="G53" s="4" t="s">
        <v>67</v>
      </c>
    </row>
    <row r="54" spans="1:7">
      <c r="A54" s="9">
        <v>4</v>
      </c>
      <c r="B54" s="9">
        <v>0</v>
      </c>
      <c r="C54" s="9">
        <v>0</v>
      </c>
      <c r="D54" s="4" t="s">
        <v>47</v>
      </c>
      <c r="E54" s="4" t="s">
        <v>30</v>
      </c>
      <c r="F54" s="4" t="s">
        <v>61</v>
      </c>
      <c r="G54" s="4" t="s">
        <v>42</v>
      </c>
    </row>
    <row r="55" spans="1:7">
      <c r="A55" s="9">
        <v>4</v>
      </c>
      <c r="B55" s="9">
        <v>1</v>
      </c>
      <c r="C55" s="9">
        <v>0</v>
      </c>
      <c r="D55" s="4" t="s">
        <v>47</v>
      </c>
      <c r="E55" s="4" t="s">
        <v>30</v>
      </c>
      <c r="F55" s="4" t="s">
        <v>28</v>
      </c>
      <c r="G55" s="4" t="s">
        <v>42</v>
      </c>
    </row>
    <row r="56" spans="1:7">
      <c r="A56" s="9">
        <v>4</v>
      </c>
      <c r="B56" s="9">
        <v>2</v>
      </c>
      <c r="C56" s="9">
        <v>0</v>
      </c>
      <c r="D56" s="4" t="s">
        <v>57</v>
      </c>
      <c r="E56" s="4" t="s">
        <v>36</v>
      </c>
      <c r="F56" s="4" t="s">
        <v>14</v>
      </c>
      <c r="G56" s="4" t="s">
        <v>67</v>
      </c>
    </row>
    <row r="57" spans="1:7">
      <c r="A57" s="9">
        <v>4</v>
      </c>
      <c r="B57" s="9">
        <v>2</v>
      </c>
      <c r="C57" s="9">
        <v>1</v>
      </c>
      <c r="D57" s="4" t="s">
        <v>49</v>
      </c>
      <c r="E57" s="4" t="s">
        <v>55</v>
      </c>
      <c r="F57" s="4" t="s">
        <v>28</v>
      </c>
      <c r="G57" s="4" t="s">
        <v>25</v>
      </c>
    </row>
    <row r="58" spans="1:7">
      <c r="A58" s="9">
        <v>4</v>
      </c>
      <c r="B58" s="9">
        <v>2</v>
      </c>
      <c r="C58" s="9">
        <v>2</v>
      </c>
      <c r="D58" s="4" t="s">
        <v>47</v>
      </c>
      <c r="E58" s="4" t="s">
        <v>63</v>
      </c>
      <c r="F58" s="4" t="s">
        <v>14</v>
      </c>
      <c r="G58" s="4" t="s">
        <v>42</v>
      </c>
    </row>
    <row r="59" spans="1:7">
      <c r="A59" s="9">
        <v>4</v>
      </c>
      <c r="B59" s="9">
        <v>3</v>
      </c>
      <c r="C59" s="9">
        <v>2</v>
      </c>
      <c r="D59" s="4" t="s">
        <v>47</v>
      </c>
      <c r="E59" s="4" t="s">
        <v>30</v>
      </c>
      <c r="F59" s="4" t="s">
        <v>61</v>
      </c>
      <c r="G59" s="4" t="s">
        <v>42</v>
      </c>
    </row>
    <row r="60" spans="1:7">
      <c r="A60" s="9">
        <v>4</v>
      </c>
      <c r="B60" s="9">
        <v>4</v>
      </c>
      <c r="C60" s="9">
        <v>2</v>
      </c>
      <c r="D60" s="4" t="s">
        <v>57</v>
      </c>
      <c r="E60" s="4" t="s">
        <v>68</v>
      </c>
      <c r="F60" s="4" t="s">
        <v>68</v>
      </c>
      <c r="G60" s="4" t="s">
        <v>37</v>
      </c>
    </row>
    <row r="61" spans="1:7">
      <c r="A61" s="9">
        <v>4</v>
      </c>
      <c r="B61" s="9">
        <v>5</v>
      </c>
      <c r="C61" s="9">
        <v>2</v>
      </c>
      <c r="D61" s="4" t="s">
        <v>57</v>
      </c>
      <c r="E61" s="4" t="s">
        <v>68</v>
      </c>
      <c r="F61" s="4" t="s">
        <v>68</v>
      </c>
      <c r="G61" s="4" t="s">
        <v>37</v>
      </c>
    </row>
    <row r="62" spans="1:7">
      <c r="A62" s="9">
        <v>4</v>
      </c>
      <c r="B62" s="9">
        <v>6</v>
      </c>
      <c r="C62" s="9">
        <v>2</v>
      </c>
      <c r="D62" s="4" t="s">
        <v>45</v>
      </c>
      <c r="E62" s="4" t="s">
        <v>52</v>
      </c>
      <c r="F62" s="4" t="s">
        <v>14</v>
      </c>
      <c r="G62" s="4" t="s">
        <v>42</v>
      </c>
    </row>
    <row r="63" spans="1:7">
      <c r="A63" s="9">
        <v>4</v>
      </c>
      <c r="B63" s="9">
        <v>7</v>
      </c>
      <c r="C63" s="9">
        <v>2</v>
      </c>
      <c r="D63" s="4" t="s">
        <v>47</v>
      </c>
      <c r="E63" s="4" t="s">
        <v>30</v>
      </c>
      <c r="F63" s="4" t="s">
        <v>28</v>
      </c>
      <c r="G63" s="4" t="s">
        <v>42</v>
      </c>
    </row>
    <row r="64" spans="1:7">
      <c r="A64" s="9">
        <v>4</v>
      </c>
      <c r="B64" s="9">
        <v>8</v>
      </c>
      <c r="C64" s="9">
        <v>2</v>
      </c>
      <c r="D64" s="4" t="s">
        <v>57</v>
      </c>
      <c r="E64" s="4" t="s">
        <v>68</v>
      </c>
      <c r="F64" s="4" t="s">
        <v>68</v>
      </c>
      <c r="G64" s="4" t="s">
        <v>37</v>
      </c>
    </row>
    <row r="65" spans="1:7">
      <c r="A65" s="9">
        <v>4</v>
      </c>
      <c r="B65" s="9">
        <v>9</v>
      </c>
      <c r="C65" s="9">
        <v>2</v>
      </c>
      <c r="D65" s="4" t="s">
        <v>57</v>
      </c>
      <c r="E65" s="4" t="s">
        <v>36</v>
      </c>
      <c r="F65" s="4" t="s">
        <v>28</v>
      </c>
      <c r="G65" s="4" t="s">
        <v>67</v>
      </c>
    </row>
    <row r="66" spans="1:7">
      <c r="A66" s="9">
        <v>4</v>
      </c>
      <c r="B66" s="9">
        <v>9</v>
      </c>
      <c r="C66" s="9">
        <v>3</v>
      </c>
      <c r="D66" s="4" t="s">
        <v>47</v>
      </c>
      <c r="E66" s="4" t="s">
        <v>58</v>
      </c>
      <c r="F66" s="4" t="s">
        <v>59</v>
      </c>
      <c r="G66" s="4" t="s">
        <v>39</v>
      </c>
    </row>
    <row r="67" spans="1:7">
      <c r="A67" s="9">
        <v>4</v>
      </c>
      <c r="B67" s="9">
        <v>9</v>
      </c>
      <c r="C67" s="9">
        <v>4</v>
      </c>
      <c r="D67" s="4" t="s">
        <v>45</v>
      </c>
      <c r="E67" s="4" t="s">
        <v>44</v>
      </c>
      <c r="F67" s="4" t="s">
        <v>29</v>
      </c>
      <c r="G67" s="4" t="s">
        <v>42</v>
      </c>
    </row>
    <row r="68" spans="1:7">
      <c r="A68" s="9">
        <v>4</v>
      </c>
      <c r="B68" s="9">
        <v>10</v>
      </c>
      <c r="C68" s="9">
        <v>4</v>
      </c>
      <c r="D68" s="4" t="s">
        <v>46</v>
      </c>
      <c r="E68" s="4" t="s">
        <v>52</v>
      </c>
      <c r="F68" s="4" t="s">
        <v>28</v>
      </c>
      <c r="G68" s="4" t="s">
        <v>42</v>
      </c>
    </row>
    <row r="69" spans="1:7">
      <c r="A69" s="9">
        <v>5</v>
      </c>
      <c r="B69" s="9">
        <v>0</v>
      </c>
      <c r="C69" s="9">
        <v>0</v>
      </c>
      <c r="D69" s="4" t="s">
        <v>49</v>
      </c>
      <c r="E69" s="4" t="s">
        <v>55</v>
      </c>
      <c r="F69" s="4" t="s">
        <v>27</v>
      </c>
      <c r="G69" s="4" t="s">
        <v>42</v>
      </c>
    </row>
    <row r="70" spans="1:7">
      <c r="A70" s="9">
        <v>5</v>
      </c>
      <c r="B70" s="9">
        <v>1</v>
      </c>
      <c r="C70" s="9">
        <v>0</v>
      </c>
      <c r="D70" s="4" t="s">
        <v>57</v>
      </c>
      <c r="E70" s="4" t="s">
        <v>68</v>
      </c>
      <c r="F70" s="4" t="s">
        <v>68</v>
      </c>
      <c r="G70" s="4" t="s">
        <v>67</v>
      </c>
    </row>
    <row r="71" spans="1:7">
      <c r="A71" s="9">
        <v>5</v>
      </c>
      <c r="B71" s="9">
        <v>1</v>
      </c>
      <c r="C71" s="9">
        <v>1</v>
      </c>
      <c r="D71" s="4" t="s">
        <v>45</v>
      </c>
      <c r="E71" s="4" t="s">
        <v>52</v>
      </c>
      <c r="F71" s="4" t="s">
        <v>28</v>
      </c>
      <c r="G71" s="4" t="s">
        <v>42</v>
      </c>
    </row>
    <row r="72" spans="1:7">
      <c r="A72" s="9">
        <v>5</v>
      </c>
      <c r="B72" s="9">
        <v>2</v>
      </c>
      <c r="C72" s="9">
        <v>1</v>
      </c>
      <c r="D72" s="4" t="s">
        <v>47</v>
      </c>
      <c r="E72" s="4" t="s">
        <v>58</v>
      </c>
      <c r="F72" s="4" t="s">
        <v>59</v>
      </c>
      <c r="G72" s="4" t="s">
        <v>39</v>
      </c>
    </row>
    <row r="73" spans="1:7">
      <c r="A73" s="9">
        <v>5</v>
      </c>
      <c r="B73" s="9">
        <v>2</v>
      </c>
      <c r="C73" s="9">
        <v>2</v>
      </c>
      <c r="D73" s="4" t="s">
        <v>57</v>
      </c>
      <c r="E73" s="4" t="s">
        <v>36</v>
      </c>
      <c r="F73" s="4" t="s">
        <v>28</v>
      </c>
      <c r="G73" s="4" t="s">
        <v>67</v>
      </c>
    </row>
    <row r="74" spans="1:7">
      <c r="A74" s="9">
        <v>5</v>
      </c>
      <c r="B74" s="9">
        <v>2</v>
      </c>
      <c r="C74" s="9">
        <v>3</v>
      </c>
      <c r="D74" s="4" t="s">
        <v>46</v>
      </c>
      <c r="E74" s="4" t="s">
        <v>52</v>
      </c>
      <c r="F74" s="4" t="s">
        <v>14</v>
      </c>
      <c r="G74" s="4" t="s">
        <v>42</v>
      </c>
    </row>
    <row r="75" spans="1:7">
      <c r="A75" s="9">
        <v>5</v>
      </c>
      <c r="B75" s="9">
        <v>3</v>
      </c>
      <c r="C75" s="9">
        <v>3</v>
      </c>
      <c r="D75" s="4" t="s">
        <v>45</v>
      </c>
      <c r="E75" s="4" t="s">
        <v>52</v>
      </c>
      <c r="F75" s="4" t="s">
        <v>28</v>
      </c>
      <c r="G75" s="4" t="s">
        <v>39</v>
      </c>
    </row>
    <row r="76" spans="1:7">
      <c r="A76" s="9">
        <v>5</v>
      </c>
      <c r="B76" s="9">
        <v>3</v>
      </c>
      <c r="C76" s="9">
        <v>4</v>
      </c>
      <c r="D76" s="4" t="s">
        <v>47</v>
      </c>
      <c r="E76" s="4" t="s">
        <v>63</v>
      </c>
      <c r="F76" s="4" t="s">
        <v>59</v>
      </c>
      <c r="G76" s="4" t="s">
        <v>42</v>
      </c>
    </row>
    <row r="77" spans="1:7">
      <c r="A77" s="9">
        <v>5</v>
      </c>
      <c r="B77" s="9">
        <v>4</v>
      </c>
      <c r="C77" s="9">
        <v>4</v>
      </c>
      <c r="D77" s="4" t="s">
        <v>49</v>
      </c>
      <c r="E77" s="4" t="s">
        <v>55</v>
      </c>
      <c r="F77" s="4" t="s">
        <v>27</v>
      </c>
      <c r="G77" s="4" t="s">
        <v>42</v>
      </c>
    </row>
    <row r="78" spans="1:7">
      <c r="A78" s="9">
        <v>5</v>
      </c>
      <c r="B78" s="9">
        <v>5</v>
      </c>
      <c r="C78" s="9">
        <v>4</v>
      </c>
      <c r="D78" s="4" t="s">
        <v>57</v>
      </c>
      <c r="E78" s="4" t="s">
        <v>36</v>
      </c>
      <c r="F78" s="4" t="s">
        <v>61</v>
      </c>
      <c r="G78" s="4" t="s">
        <v>67</v>
      </c>
    </row>
    <row r="79" spans="1:7">
      <c r="A79" s="9">
        <v>5</v>
      </c>
      <c r="B79" s="9">
        <v>5</v>
      </c>
      <c r="C79" s="9">
        <v>5</v>
      </c>
      <c r="D79" s="4" t="s">
        <v>47</v>
      </c>
      <c r="E79" s="4" t="s">
        <v>51</v>
      </c>
      <c r="F79" s="4" t="s">
        <v>59</v>
      </c>
      <c r="G79" s="4" t="s">
        <v>39</v>
      </c>
    </row>
    <row r="80" spans="1:7">
      <c r="A80" s="9">
        <v>5</v>
      </c>
      <c r="B80" s="9">
        <v>5</v>
      </c>
      <c r="C80" s="9">
        <v>6</v>
      </c>
      <c r="D80" s="4" t="s">
        <v>47</v>
      </c>
      <c r="E80" s="4" t="s">
        <v>30</v>
      </c>
      <c r="F80" s="4" t="s">
        <v>28</v>
      </c>
      <c r="G80" s="4" t="s">
        <v>42</v>
      </c>
    </row>
    <row r="81" spans="1:7">
      <c r="A81" s="9">
        <v>5</v>
      </c>
      <c r="B81" s="9">
        <v>6</v>
      </c>
      <c r="C81" s="9">
        <v>6</v>
      </c>
      <c r="D81" s="4" t="s">
        <v>49</v>
      </c>
      <c r="E81" s="4" t="s">
        <v>55</v>
      </c>
      <c r="F81" s="4" t="s">
        <v>29</v>
      </c>
      <c r="G81" s="4" t="s">
        <v>25</v>
      </c>
    </row>
    <row r="82" spans="1:7">
      <c r="A82" s="9">
        <v>5</v>
      </c>
      <c r="B82" s="9">
        <v>6</v>
      </c>
      <c r="C82" s="9">
        <v>7</v>
      </c>
      <c r="D82" s="4" t="s">
        <v>57</v>
      </c>
      <c r="E82" s="4" t="s">
        <v>36</v>
      </c>
      <c r="F82" s="4" t="s">
        <v>14</v>
      </c>
      <c r="G82" s="4" t="s">
        <v>67</v>
      </c>
    </row>
    <row r="83" spans="1:7">
      <c r="A83" s="9">
        <v>5</v>
      </c>
      <c r="B83" s="9">
        <v>6</v>
      </c>
      <c r="C83" s="9">
        <v>8</v>
      </c>
      <c r="D83" s="4" t="s">
        <v>47</v>
      </c>
      <c r="E83" s="4" t="s">
        <v>58</v>
      </c>
      <c r="F83" s="4" t="s">
        <v>28</v>
      </c>
      <c r="G83" s="4" t="s">
        <v>39</v>
      </c>
    </row>
    <row r="84" spans="1:7">
      <c r="A84" s="9">
        <v>5</v>
      </c>
      <c r="B84" s="9">
        <v>6</v>
      </c>
      <c r="C84" s="9">
        <v>9</v>
      </c>
      <c r="D84" s="4" t="s">
        <v>47</v>
      </c>
      <c r="E84" s="4" t="s">
        <v>58</v>
      </c>
      <c r="F84" s="4" t="s">
        <v>59</v>
      </c>
      <c r="G84" s="4" t="s">
        <v>39</v>
      </c>
    </row>
    <row r="85" spans="1:7">
      <c r="A85" s="9">
        <v>5</v>
      </c>
      <c r="B85" s="9">
        <v>6</v>
      </c>
      <c r="C85" s="9">
        <v>10</v>
      </c>
      <c r="D85" s="4" t="s">
        <v>49</v>
      </c>
      <c r="E85" s="4" t="s">
        <v>62</v>
      </c>
      <c r="F85" s="4" t="s">
        <v>59</v>
      </c>
      <c r="G85" s="4" t="s">
        <v>37</v>
      </c>
    </row>
    <row r="86" spans="1:7">
      <c r="A86" s="9">
        <v>5</v>
      </c>
      <c r="B86" s="9">
        <v>7</v>
      </c>
      <c r="C86" s="9">
        <v>10</v>
      </c>
      <c r="D86" s="4" t="s">
        <v>57</v>
      </c>
      <c r="E86" s="4" t="s">
        <v>36</v>
      </c>
      <c r="F86" s="4" t="s">
        <v>29</v>
      </c>
      <c r="G86" s="4" t="s">
        <v>67</v>
      </c>
    </row>
  </sheetData>
  <mergeCells count="1">
    <mergeCell ref="A1:G1"/>
  </mergeCells>
  <phoneticPr fontId="3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7"/>
  <sheetViews>
    <sheetView topLeftCell="A13" workbookViewId="0">
      <selection activeCell="O45" sqref="O45:X46"/>
    </sheetView>
  </sheetViews>
  <sheetFormatPr defaultRowHeight="13.5"/>
  <cols>
    <col min="4" max="5" width="9.625" customWidth="1"/>
  </cols>
  <sheetData>
    <row r="3" spans="2:17">
      <c r="C3" s="35" t="s">
        <v>93</v>
      </c>
      <c r="D3" t="s">
        <v>94</v>
      </c>
      <c r="I3" t="s">
        <v>93</v>
      </c>
      <c r="J3" t="s">
        <v>85</v>
      </c>
      <c r="K3" s="38" t="s">
        <v>91</v>
      </c>
      <c r="L3" s="38" t="s">
        <v>90</v>
      </c>
      <c r="M3" s="38"/>
      <c r="N3" s="38" t="s">
        <v>90</v>
      </c>
      <c r="O3" s="38" t="s">
        <v>91</v>
      </c>
      <c r="P3" s="38" t="s">
        <v>85</v>
      </c>
      <c r="Q3" s="38" t="s">
        <v>94</v>
      </c>
    </row>
    <row r="4" spans="2:17">
      <c r="B4" s="38" t="s">
        <v>19</v>
      </c>
      <c r="C4" s="35">
        <v>0.58333333333333337</v>
      </c>
      <c r="D4" s="35">
        <v>0.375</v>
      </c>
      <c r="E4" s="35"/>
      <c r="J4" s="35">
        <f>L4/(K4+L4)</f>
        <v>0.58333333333333337</v>
      </c>
      <c r="K4" s="39">
        <v>5</v>
      </c>
      <c r="L4" s="39">
        <v>7</v>
      </c>
      <c r="M4" s="38" t="s">
        <v>19</v>
      </c>
      <c r="N4" s="38">
        <v>3</v>
      </c>
      <c r="O4" s="38">
        <v>5</v>
      </c>
      <c r="P4" s="35">
        <f>N4/(N4+O4)</f>
        <v>0.375</v>
      </c>
    </row>
    <row r="5" spans="2:17">
      <c r="B5" s="38" t="s">
        <v>17</v>
      </c>
      <c r="C5" s="35">
        <v>1</v>
      </c>
      <c r="D5" s="35">
        <v>0.81818181818181823</v>
      </c>
      <c r="E5" s="35"/>
      <c r="J5" s="35">
        <f t="shared" ref="J5:J10" si="0">L5/(K5+L5)</f>
        <v>1</v>
      </c>
      <c r="K5" s="39">
        <v>0</v>
      </c>
      <c r="L5" s="39">
        <v>2</v>
      </c>
      <c r="M5" s="38" t="s">
        <v>21</v>
      </c>
      <c r="N5" s="38">
        <v>0</v>
      </c>
      <c r="O5" s="38">
        <v>0</v>
      </c>
      <c r="P5" s="35">
        <v>0</v>
      </c>
    </row>
    <row r="6" spans="2:17">
      <c r="B6" s="38" t="s">
        <v>10</v>
      </c>
      <c r="C6" s="35">
        <v>0.39285714285714285</v>
      </c>
      <c r="D6" s="35">
        <v>0.34482758620689657</v>
      </c>
      <c r="E6" s="35"/>
      <c r="J6" s="35">
        <f t="shared" si="0"/>
        <v>1</v>
      </c>
      <c r="K6" s="39">
        <v>0</v>
      </c>
      <c r="L6" s="39">
        <v>4</v>
      </c>
      <c r="M6" s="38" t="s">
        <v>17</v>
      </c>
      <c r="N6" s="38">
        <v>9</v>
      </c>
      <c r="O6" s="38">
        <v>2</v>
      </c>
      <c r="P6" s="35">
        <f t="shared" ref="P5:P10" si="1">N6/(N6+O6)</f>
        <v>0.81818181818181823</v>
      </c>
    </row>
    <row r="7" spans="2:17">
      <c r="B7" s="38" t="s">
        <v>20</v>
      </c>
      <c r="C7" s="35">
        <v>0.875</v>
      </c>
      <c r="D7" s="35">
        <v>0.375</v>
      </c>
      <c r="E7" s="35"/>
      <c r="J7" s="35">
        <f t="shared" si="0"/>
        <v>0.39285714285714285</v>
      </c>
      <c r="K7" s="39">
        <v>17</v>
      </c>
      <c r="L7" s="39">
        <v>11</v>
      </c>
      <c r="M7" s="38" t="s">
        <v>10</v>
      </c>
      <c r="N7" s="38">
        <v>10</v>
      </c>
      <c r="O7" s="38">
        <v>19</v>
      </c>
      <c r="P7" s="35">
        <f t="shared" si="1"/>
        <v>0.34482758620689657</v>
      </c>
    </row>
    <row r="8" spans="2:17">
      <c r="B8" s="38" t="s">
        <v>14</v>
      </c>
      <c r="C8" s="35">
        <v>0.55172413793103448</v>
      </c>
      <c r="D8" s="35">
        <v>0.39285714285714285</v>
      </c>
      <c r="E8" s="35"/>
      <c r="J8" s="35">
        <f t="shared" si="0"/>
        <v>0.875</v>
      </c>
      <c r="K8" s="39">
        <v>1</v>
      </c>
      <c r="L8" s="39">
        <v>7</v>
      </c>
      <c r="M8" s="38" t="s">
        <v>20</v>
      </c>
      <c r="N8" s="38">
        <v>3</v>
      </c>
      <c r="O8" s="38">
        <v>5</v>
      </c>
      <c r="P8" s="35">
        <f t="shared" si="1"/>
        <v>0.375</v>
      </c>
    </row>
    <row r="9" spans="2:17">
      <c r="J9" s="35">
        <f t="shared" si="0"/>
        <v>1</v>
      </c>
      <c r="K9" s="39">
        <v>0</v>
      </c>
      <c r="L9" s="39">
        <v>1</v>
      </c>
      <c r="M9" s="38" t="s">
        <v>23</v>
      </c>
      <c r="N9" s="38">
        <v>0</v>
      </c>
      <c r="O9" s="38">
        <v>0</v>
      </c>
      <c r="P9" s="35">
        <v>0</v>
      </c>
    </row>
    <row r="10" spans="2:17">
      <c r="J10" s="35">
        <f t="shared" si="0"/>
        <v>0.55172413793103448</v>
      </c>
      <c r="K10" s="39">
        <v>13</v>
      </c>
      <c r="L10" s="39">
        <v>16</v>
      </c>
      <c r="M10" s="38" t="s">
        <v>14</v>
      </c>
      <c r="N10" s="38">
        <v>11</v>
      </c>
      <c r="O10" s="38">
        <v>17</v>
      </c>
      <c r="P10" s="35">
        <f t="shared" si="1"/>
        <v>0.39285714285714285</v>
      </c>
    </row>
    <row r="13" spans="2:17">
      <c r="C13" s="35" t="s">
        <v>93</v>
      </c>
      <c r="D13" t="s">
        <v>94</v>
      </c>
    </row>
    <row r="14" spans="2:17">
      <c r="B14" s="38" t="s">
        <v>81</v>
      </c>
      <c r="C14" s="35">
        <v>0.64</v>
      </c>
      <c r="D14" s="35">
        <v>0.41935483870967744</v>
      </c>
      <c r="E14" s="35"/>
      <c r="J14" s="35">
        <f>L14/(K14+L14)</f>
        <v>0.64</v>
      </c>
      <c r="K14" s="38">
        <v>9</v>
      </c>
      <c r="L14" s="38">
        <v>16</v>
      </c>
      <c r="M14" s="38" t="s">
        <v>81</v>
      </c>
      <c r="N14" s="38">
        <v>13</v>
      </c>
      <c r="O14" s="38">
        <v>18</v>
      </c>
      <c r="P14" s="40">
        <f>N14/(O14+N14)</f>
        <v>0.41935483870967744</v>
      </c>
    </row>
    <row r="15" spans="2:17">
      <c r="B15" s="38" t="s">
        <v>75</v>
      </c>
      <c r="C15" s="35">
        <v>0.65789473684210531</v>
      </c>
      <c r="D15" s="35">
        <v>0.44827586206896552</v>
      </c>
      <c r="E15" s="35"/>
      <c r="J15" s="35">
        <f t="shared" ref="J15:J18" si="2">L15/(K15+L15)</f>
        <v>0.65789473684210531</v>
      </c>
      <c r="K15" s="38">
        <v>13</v>
      </c>
      <c r="L15" s="38">
        <v>25</v>
      </c>
      <c r="M15" s="38" t="s">
        <v>75</v>
      </c>
      <c r="N15" s="38">
        <v>13</v>
      </c>
      <c r="O15" s="38">
        <v>16</v>
      </c>
      <c r="P15" s="40">
        <f t="shared" ref="P15:P18" si="3">N15/(O15+N15)</f>
        <v>0.44827586206896552</v>
      </c>
    </row>
    <row r="16" spans="2:17">
      <c r="B16" s="38" t="s">
        <v>76</v>
      </c>
      <c r="C16" s="35">
        <v>0.4</v>
      </c>
      <c r="D16" s="35">
        <v>0.26666666666666666</v>
      </c>
      <c r="E16" s="35"/>
      <c r="J16" s="35">
        <f t="shared" si="2"/>
        <v>0.4</v>
      </c>
      <c r="K16" s="38">
        <v>6</v>
      </c>
      <c r="L16" s="38">
        <v>4</v>
      </c>
      <c r="M16" s="38" t="s">
        <v>76</v>
      </c>
      <c r="N16" s="38">
        <v>4</v>
      </c>
      <c r="O16" s="38">
        <v>11</v>
      </c>
      <c r="P16" s="40">
        <f t="shared" si="3"/>
        <v>0.26666666666666666</v>
      </c>
    </row>
    <row r="17" spans="2:16">
      <c r="B17" s="38" t="s">
        <v>95</v>
      </c>
      <c r="C17" s="35">
        <v>0.27272727272727271</v>
      </c>
      <c r="D17" s="35">
        <v>0.66666666666666663</v>
      </c>
      <c r="E17" s="35"/>
      <c r="J17" s="35">
        <f t="shared" si="2"/>
        <v>0.27272727272727271</v>
      </c>
      <c r="K17" s="38">
        <v>8</v>
      </c>
      <c r="L17" s="38">
        <v>3</v>
      </c>
      <c r="M17" s="38" t="s">
        <v>95</v>
      </c>
      <c r="N17" s="38">
        <v>6</v>
      </c>
      <c r="O17" s="38">
        <v>3</v>
      </c>
      <c r="P17" s="40">
        <f t="shared" si="3"/>
        <v>0.66666666666666663</v>
      </c>
    </row>
    <row r="18" spans="2:16">
      <c r="B18" s="38" t="s">
        <v>87</v>
      </c>
      <c r="C18" s="35">
        <v>0.5714285714285714</v>
      </c>
      <c r="D18" s="35">
        <v>0.42857142857142855</v>
      </c>
      <c r="E18" s="35"/>
      <c r="J18" s="35">
        <f t="shared" si="2"/>
        <v>0.5714285714285714</v>
      </c>
      <c r="K18" s="31">
        <f>SUM(K14:K17)</f>
        <v>36</v>
      </c>
      <c r="L18" s="31">
        <f>SUM(L14:L17)</f>
        <v>48</v>
      </c>
      <c r="M18" s="32" t="s">
        <v>87</v>
      </c>
      <c r="N18" s="31">
        <f t="shared" ref="N18:O18" si="4">SUM(N14:N17)</f>
        <v>36</v>
      </c>
      <c r="O18" s="31">
        <f t="shared" si="4"/>
        <v>48</v>
      </c>
      <c r="P18" s="35">
        <f t="shared" si="3"/>
        <v>0.42857142857142855</v>
      </c>
    </row>
    <row r="20" spans="2:16">
      <c r="I20" s="32" t="s">
        <v>78</v>
      </c>
      <c r="J20" s="31" t="s">
        <v>79</v>
      </c>
      <c r="K20" s="31" t="s">
        <v>80</v>
      </c>
      <c r="L20" s="26"/>
      <c r="M20" s="29"/>
      <c r="N20" s="32" t="s">
        <v>78</v>
      </c>
      <c r="O20" s="31" t="s">
        <v>79</v>
      </c>
      <c r="P20" s="31" t="s">
        <v>80</v>
      </c>
    </row>
    <row r="21" spans="2:16">
      <c r="I21" s="32" t="s">
        <v>81</v>
      </c>
      <c r="J21" s="33">
        <f>L14/L18</f>
        <v>0.33333333333333331</v>
      </c>
      <c r="K21" s="33">
        <f>K14/K18</f>
        <v>0.25</v>
      </c>
      <c r="L21" s="26"/>
      <c r="M21" s="29"/>
      <c r="N21" s="32" t="s">
        <v>81</v>
      </c>
      <c r="O21" s="33">
        <f>N14/N18</f>
        <v>0.3611111111111111</v>
      </c>
      <c r="P21" s="33">
        <f>O14/O18</f>
        <v>0.375</v>
      </c>
    </row>
    <row r="22" spans="2:16">
      <c r="I22" s="32" t="s">
        <v>75</v>
      </c>
      <c r="J22" s="33">
        <f>L15/L18</f>
        <v>0.52083333333333337</v>
      </c>
      <c r="K22" s="33">
        <f>K15/K18</f>
        <v>0.3611111111111111</v>
      </c>
      <c r="N22" s="32" t="s">
        <v>82</v>
      </c>
      <c r="O22" s="33">
        <f>N15/N18</f>
        <v>0.3611111111111111</v>
      </c>
      <c r="P22" s="33">
        <f>O15/O18</f>
        <v>0.33333333333333331</v>
      </c>
    </row>
    <row r="23" spans="2:16">
      <c r="I23" s="32" t="s">
        <v>76</v>
      </c>
      <c r="J23" s="33">
        <f>L16/L18</f>
        <v>8.3333333333333329E-2</v>
      </c>
      <c r="K23" s="33">
        <f>K16/K18</f>
        <v>0.16666666666666666</v>
      </c>
      <c r="N23" s="32" t="s">
        <v>76</v>
      </c>
      <c r="O23" s="33">
        <f>N16/N18</f>
        <v>0.1111111111111111</v>
      </c>
      <c r="P23" s="33">
        <f>O16/O18</f>
        <v>0.22916666666666666</v>
      </c>
    </row>
    <row r="24" spans="2:16">
      <c r="I24" s="32" t="s">
        <v>83</v>
      </c>
      <c r="J24" s="33">
        <f>L17/L18</f>
        <v>6.25E-2</v>
      </c>
      <c r="K24" s="33">
        <f>K17/K18</f>
        <v>0.22222222222222221</v>
      </c>
      <c r="N24" s="32" t="s">
        <v>83</v>
      </c>
      <c r="O24" s="33">
        <f>N17/N18</f>
        <v>0.16666666666666666</v>
      </c>
      <c r="P24" s="33">
        <f>O17/O18</f>
        <v>6.25E-2</v>
      </c>
    </row>
    <row r="28" spans="2:16">
      <c r="B28" t="s">
        <v>93</v>
      </c>
    </row>
    <row r="29" spans="2:16">
      <c r="B29" s="28" t="s">
        <v>86</v>
      </c>
      <c r="C29" s="28" t="s">
        <v>16</v>
      </c>
      <c r="D29" s="28" t="s">
        <v>11</v>
      </c>
      <c r="E29" s="28" t="s">
        <v>85</v>
      </c>
      <c r="F29" s="28" t="s">
        <v>71</v>
      </c>
    </row>
    <row r="30" spans="2:16">
      <c r="B30" s="26" t="s">
        <v>17</v>
      </c>
      <c r="C30" s="29">
        <v>4</v>
      </c>
      <c r="D30" s="29"/>
      <c r="E30" s="35">
        <f>C30/F30</f>
        <v>1</v>
      </c>
      <c r="F30" s="29">
        <v>4</v>
      </c>
    </row>
    <row r="31" spans="2:16">
      <c r="B31" s="26" t="s">
        <v>15</v>
      </c>
      <c r="C31" s="29">
        <v>18</v>
      </c>
      <c r="D31" s="29">
        <v>9</v>
      </c>
      <c r="E31" s="35">
        <f t="shared" ref="E31:E36" si="5">C31/F31</f>
        <v>0.66666666666666663</v>
      </c>
      <c r="F31" s="29">
        <v>27</v>
      </c>
    </row>
    <row r="32" spans="2:16">
      <c r="B32" s="26" t="s">
        <v>18</v>
      </c>
      <c r="C32" s="29">
        <v>12</v>
      </c>
      <c r="D32" s="29">
        <v>9</v>
      </c>
      <c r="E32" s="35">
        <f t="shared" si="5"/>
        <v>0.5714285714285714</v>
      </c>
      <c r="F32" s="29">
        <v>21</v>
      </c>
    </row>
    <row r="33" spans="2:6">
      <c r="B33" s="26" t="s">
        <v>13</v>
      </c>
      <c r="C33" s="29">
        <v>7</v>
      </c>
      <c r="D33" s="29">
        <v>4</v>
      </c>
      <c r="E33" s="35">
        <f t="shared" si="5"/>
        <v>0.63636363636363635</v>
      </c>
      <c r="F33" s="29">
        <v>11</v>
      </c>
    </row>
    <row r="34" spans="2:6">
      <c r="B34" s="26" t="s">
        <v>34</v>
      </c>
      <c r="C34" s="29">
        <v>4</v>
      </c>
      <c r="D34" s="29">
        <v>4</v>
      </c>
      <c r="E34" s="35">
        <f t="shared" si="5"/>
        <v>0.5</v>
      </c>
      <c r="F34" s="29">
        <v>8</v>
      </c>
    </row>
    <row r="35" spans="2:6">
      <c r="B35" s="26" t="s">
        <v>43</v>
      </c>
      <c r="C35" s="29"/>
      <c r="D35" s="29">
        <v>2</v>
      </c>
      <c r="E35" s="35">
        <f t="shared" si="5"/>
        <v>0</v>
      </c>
      <c r="F35" s="29">
        <v>2</v>
      </c>
    </row>
    <row r="36" spans="2:6">
      <c r="B36" s="26" t="s">
        <v>84</v>
      </c>
      <c r="C36" s="29">
        <v>3</v>
      </c>
      <c r="D36" s="29">
        <v>8</v>
      </c>
      <c r="E36" s="35">
        <f t="shared" si="5"/>
        <v>0.27272727272727271</v>
      </c>
      <c r="F36" s="29">
        <v>11</v>
      </c>
    </row>
    <row r="39" spans="2:6">
      <c r="B39" s="26" t="s">
        <v>94</v>
      </c>
    </row>
    <row r="40" spans="2:6">
      <c r="B40" s="28" t="s">
        <v>86</v>
      </c>
      <c r="C40" s="28" t="s">
        <v>16</v>
      </c>
      <c r="D40" s="28" t="s">
        <v>11</v>
      </c>
      <c r="E40" s="41" t="s">
        <v>85</v>
      </c>
      <c r="F40" s="28" t="s">
        <v>71</v>
      </c>
    </row>
    <row r="41" spans="2:6">
      <c r="B41" s="26" t="s">
        <v>17</v>
      </c>
      <c r="C41" s="29">
        <v>9</v>
      </c>
      <c r="D41" s="29">
        <v>2</v>
      </c>
      <c r="E41" s="35">
        <f>C41/F41</f>
        <v>0.81818181818181823</v>
      </c>
      <c r="F41" s="29">
        <v>11</v>
      </c>
    </row>
    <row r="42" spans="2:6">
      <c r="B42" s="26" t="s">
        <v>15</v>
      </c>
      <c r="C42" s="29">
        <v>9</v>
      </c>
      <c r="D42" s="29">
        <v>4</v>
      </c>
      <c r="E42" s="35">
        <f t="shared" ref="E42:E47" si="6">C42/F42</f>
        <v>0.69230769230769229</v>
      </c>
      <c r="F42" s="29">
        <v>13</v>
      </c>
    </row>
    <row r="43" spans="2:6">
      <c r="B43" s="26" t="s">
        <v>18</v>
      </c>
      <c r="C43" s="29">
        <v>4</v>
      </c>
      <c r="D43" s="29">
        <v>16</v>
      </c>
      <c r="E43" s="35">
        <f t="shared" si="6"/>
        <v>0.2</v>
      </c>
      <c r="F43" s="29">
        <v>20</v>
      </c>
    </row>
    <row r="44" spans="2:6">
      <c r="B44" s="26" t="s">
        <v>13</v>
      </c>
      <c r="C44" s="29">
        <v>4</v>
      </c>
      <c r="D44" s="29">
        <v>12</v>
      </c>
      <c r="E44" s="35">
        <f t="shared" si="6"/>
        <v>0.25</v>
      </c>
      <c r="F44" s="29">
        <v>16</v>
      </c>
    </row>
    <row r="45" spans="2:6">
      <c r="B45" s="26" t="s">
        <v>34</v>
      </c>
      <c r="C45" s="29">
        <v>2</v>
      </c>
      <c r="D45" s="29">
        <v>7</v>
      </c>
      <c r="E45" s="35">
        <f t="shared" si="6"/>
        <v>0.22222222222222221</v>
      </c>
      <c r="F45" s="29">
        <v>9</v>
      </c>
    </row>
    <row r="46" spans="2:6">
      <c r="B46" s="26" t="s">
        <v>43</v>
      </c>
      <c r="C46" s="29">
        <v>2</v>
      </c>
      <c r="D46" s="29">
        <v>4</v>
      </c>
      <c r="E46" s="35">
        <f t="shared" si="6"/>
        <v>0.33333333333333331</v>
      </c>
      <c r="F46" s="29">
        <v>6</v>
      </c>
    </row>
    <row r="47" spans="2:6">
      <c r="B47" s="26" t="s">
        <v>84</v>
      </c>
      <c r="C47" s="29">
        <v>6</v>
      </c>
      <c r="D47" s="29">
        <v>3</v>
      </c>
      <c r="E47" s="35">
        <f t="shared" si="6"/>
        <v>0.66666666666666663</v>
      </c>
      <c r="F47" s="29">
        <v>9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H9" sqref="H9"/>
    </sheetView>
  </sheetViews>
  <sheetFormatPr defaultColWidth="8.25" defaultRowHeight="13.5"/>
  <cols>
    <col min="1" max="7" width="7.875" style="1" customWidth="1"/>
    <col min="8" max="8" width="18.875" style="1" customWidth="1"/>
    <col min="9" max="9" width="7.5" style="1" customWidth="1"/>
    <col min="10" max="10" width="7" style="1" customWidth="1"/>
    <col min="11" max="11" width="7.5" style="1" customWidth="1"/>
    <col min="12" max="13" width="12.5" style="1" customWidth="1"/>
    <col min="14" max="14" width="9.375" style="1" customWidth="1"/>
    <col min="15" max="16384" width="8.25" style="1"/>
  </cols>
  <sheetData>
    <row r="1" spans="1:12" ht="14.25" thickBot="1">
      <c r="A1" s="11" t="s">
        <v>0</v>
      </c>
      <c r="B1" s="12"/>
      <c r="C1" s="12"/>
      <c r="D1" s="12"/>
      <c r="E1" s="12"/>
      <c r="F1" s="12"/>
      <c r="G1" s="12"/>
    </row>
    <row r="2" spans="1:12" ht="15" thickBot="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</row>
    <row r="3" spans="1:12" ht="15.95" customHeight="1">
      <c r="A3" s="14">
        <v>1</v>
      </c>
      <c r="B3" s="14">
        <v>0</v>
      </c>
      <c r="C3" s="14">
        <v>0</v>
      </c>
      <c r="D3" s="15" t="s">
        <v>8</v>
      </c>
      <c r="E3" s="15" t="s">
        <v>35</v>
      </c>
      <c r="F3" s="15" t="s">
        <v>10</v>
      </c>
      <c r="G3" s="15" t="s">
        <v>11</v>
      </c>
      <c r="I3" s="3"/>
      <c r="J3" s="3"/>
      <c r="K3" s="3"/>
      <c r="L3" s="2"/>
    </row>
    <row r="4" spans="1:12">
      <c r="A4" s="3">
        <v>1</v>
      </c>
      <c r="B4" s="3">
        <v>0</v>
      </c>
      <c r="C4" s="3">
        <v>1</v>
      </c>
      <c r="D4" s="2" t="s">
        <v>8</v>
      </c>
      <c r="E4" s="2" t="s">
        <v>9</v>
      </c>
      <c r="F4" s="2" t="s">
        <v>10</v>
      </c>
      <c r="G4" s="2" t="s">
        <v>11</v>
      </c>
      <c r="I4" s="3"/>
      <c r="J4" s="3"/>
      <c r="K4" s="3"/>
      <c r="L4" s="2"/>
    </row>
    <row r="5" spans="1:12">
      <c r="A5" s="3">
        <v>1</v>
      </c>
      <c r="B5" s="3">
        <v>0</v>
      </c>
      <c r="C5" s="3">
        <v>2</v>
      </c>
      <c r="D5" s="2" t="s">
        <v>12</v>
      </c>
      <c r="E5" s="2" t="s">
        <v>13</v>
      </c>
      <c r="F5" s="2" t="s">
        <v>14</v>
      </c>
      <c r="G5" s="2" t="s">
        <v>11</v>
      </c>
      <c r="I5" s="3"/>
      <c r="J5" s="3"/>
      <c r="K5" s="3"/>
      <c r="L5" s="2"/>
    </row>
    <row r="6" spans="1:12">
      <c r="A6" s="3">
        <v>1</v>
      </c>
      <c r="B6" s="3">
        <v>0</v>
      </c>
      <c r="C6" s="3">
        <v>3</v>
      </c>
      <c r="D6" s="2" t="s">
        <v>12</v>
      </c>
      <c r="E6" s="2" t="s">
        <v>15</v>
      </c>
      <c r="F6" s="1" t="s">
        <v>40</v>
      </c>
      <c r="G6" s="2" t="s">
        <v>16</v>
      </c>
      <c r="I6" s="3"/>
      <c r="J6" s="3"/>
      <c r="K6" s="3"/>
      <c r="L6" s="2"/>
    </row>
    <row r="7" spans="1:12">
      <c r="A7" s="3">
        <v>1</v>
      </c>
      <c r="B7" s="3">
        <v>1</v>
      </c>
      <c r="C7" s="3">
        <v>3</v>
      </c>
      <c r="D7" s="2" t="s">
        <v>8</v>
      </c>
      <c r="E7" s="2" t="s">
        <v>17</v>
      </c>
      <c r="F7" s="2" t="s">
        <v>17</v>
      </c>
      <c r="G7" s="2" t="s">
        <v>16</v>
      </c>
      <c r="I7" s="3"/>
      <c r="J7" s="3"/>
      <c r="K7" s="3"/>
      <c r="L7" s="2"/>
    </row>
    <row r="8" spans="1:12">
      <c r="A8" s="3">
        <v>1</v>
      </c>
      <c r="B8" s="3">
        <v>2</v>
      </c>
      <c r="C8" s="3">
        <v>3</v>
      </c>
      <c r="D8" s="2" t="s">
        <v>8</v>
      </c>
      <c r="E8" s="2" t="s">
        <v>35</v>
      </c>
      <c r="F8" s="2" t="s">
        <v>10</v>
      </c>
      <c r="G8" s="2" t="s">
        <v>11</v>
      </c>
      <c r="I8" s="3"/>
      <c r="J8" s="3"/>
      <c r="K8" s="3"/>
      <c r="L8" s="2"/>
    </row>
    <row r="9" spans="1:12">
      <c r="A9" s="3">
        <v>1</v>
      </c>
      <c r="B9" s="3">
        <v>2</v>
      </c>
      <c r="C9" s="3">
        <v>4</v>
      </c>
      <c r="D9" s="2" t="s">
        <v>12</v>
      </c>
      <c r="E9" s="2" t="s">
        <v>15</v>
      </c>
      <c r="F9" s="2" t="s">
        <v>32</v>
      </c>
      <c r="G9" s="2" t="s">
        <v>16</v>
      </c>
      <c r="I9" s="3"/>
      <c r="J9" s="3"/>
      <c r="K9" s="3"/>
      <c r="L9" s="2"/>
    </row>
    <row r="10" spans="1:12">
      <c r="A10" s="3">
        <v>1</v>
      </c>
      <c r="B10" s="3">
        <v>3</v>
      </c>
      <c r="C10" s="3">
        <v>4</v>
      </c>
      <c r="D10" s="2" t="s">
        <v>12</v>
      </c>
      <c r="E10" s="2" t="s">
        <v>15</v>
      </c>
      <c r="F10" s="1" t="s">
        <v>40</v>
      </c>
      <c r="G10" s="2" t="s">
        <v>16</v>
      </c>
      <c r="I10" s="3"/>
      <c r="J10" s="3"/>
      <c r="K10" s="3"/>
      <c r="L10" s="2"/>
    </row>
    <row r="11" spans="1:12">
      <c r="A11" s="3">
        <v>1</v>
      </c>
      <c r="B11" s="3">
        <v>4</v>
      </c>
      <c r="C11" s="3">
        <v>4</v>
      </c>
      <c r="D11" s="2" t="s">
        <v>8</v>
      </c>
      <c r="E11" s="2" t="s">
        <v>18</v>
      </c>
      <c r="F11" s="2" t="s">
        <v>10</v>
      </c>
      <c r="G11" s="2" t="s">
        <v>11</v>
      </c>
      <c r="I11" s="3"/>
      <c r="J11" s="3"/>
      <c r="K11" s="3"/>
      <c r="L11" s="2"/>
    </row>
    <row r="12" spans="1:12">
      <c r="A12" s="3">
        <v>1</v>
      </c>
      <c r="B12" s="3">
        <v>4</v>
      </c>
      <c r="C12" s="3">
        <v>5</v>
      </c>
      <c r="D12" s="2" t="s">
        <v>8</v>
      </c>
      <c r="E12" s="2" t="s">
        <v>9</v>
      </c>
      <c r="F12" s="2" t="s">
        <v>19</v>
      </c>
      <c r="G12" s="2" t="s">
        <v>16</v>
      </c>
      <c r="I12" s="3"/>
      <c r="J12" s="3"/>
      <c r="K12" s="3"/>
      <c r="L12" s="2"/>
    </row>
    <row r="13" spans="1:12">
      <c r="A13" s="3">
        <v>1</v>
      </c>
      <c r="B13" s="3">
        <v>5</v>
      </c>
      <c r="C13" s="3">
        <v>5</v>
      </c>
      <c r="D13" s="2" t="s">
        <v>12</v>
      </c>
      <c r="E13" s="2" t="s">
        <v>15</v>
      </c>
      <c r="F13" s="2" t="s">
        <v>20</v>
      </c>
      <c r="G13" s="2" t="s">
        <v>16</v>
      </c>
      <c r="I13" s="3"/>
      <c r="J13" s="3"/>
      <c r="K13" s="3"/>
      <c r="L13" s="2"/>
    </row>
    <row r="14" spans="1:12">
      <c r="A14" s="3">
        <v>1</v>
      </c>
      <c r="B14" s="3">
        <v>6</v>
      </c>
      <c r="C14" s="3">
        <v>5</v>
      </c>
      <c r="D14" s="2" t="s">
        <v>12</v>
      </c>
      <c r="E14" s="2" t="s">
        <v>15</v>
      </c>
      <c r="F14" s="1" t="s">
        <v>40</v>
      </c>
      <c r="G14" s="2" t="s">
        <v>11</v>
      </c>
      <c r="I14" s="3"/>
      <c r="J14" s="3"/>
      <c r="K14" s="3"/>
      <c r="L14" s="2"/>
    </row>
    <row r="15" spans="1:12">
      <c r="A15" s="3">
        <v>1</v>
      </c>
      <c r="B15" s="3">
        <v>6</v>
      </c>
      <c r="C15" s="3">
        <v>6</v>
      </c>
      <c r="D15" s="2" t="s">
        <v>8</v>
      </c>
      <c r="E15" s="2" t="s">
        <v>18</v>
      </c>
      <c r="F15" s="2" t="s">
        <v>14</v>
      </c>
      <c r="G15" s="2" t="s">
        <v>11</v>
      </c>
      <c r="I15" s="3"/>
      <c r="J15" s="3"/>
      <c r="K15" s="3"/>
      <c r="L15" s="2"/>
    </row>
    <row r="16" spans="1:12">
      <c r="A16" s="3">
        <v>1</v>
      </c>
      <c r="B16" s="3">
        <v>6</v>
      </c>
      <c r="C16" s="3">
        <v>7</v>
      </c>
      <c r="D16" s="2" t="s">
        <v>8</v>
      </c>
      <c r="E16" s="2" t="s">
        <v>18</v>
      </c>
      <c r="F16" s="2" t="s">
        <v>14</v>
      </c>
      <c r="G16" s="2" t="s">
        <v>16</v>
      </c>
      <c r="I16" s="3"/>
      <c r="J16" s="3"/>
      <c r="K16" s="3"/>
      <c r="L16" s="2"/>
    </row>
    <row r="17" spans="1:12">
      <c r="A17" s="3">
        <v>1</v>
      </c>
      <c r="B17" s="3">
        <v>7</v>
      </c>
      <c r="C17" s="3">
        <v>7</v>
      </c>
      <c r="D17" s="2" t="s">
        <v>12</v>
      </c>
      <c r="E17" s="2" t="s">
        <v>15</v>
      </c>
      <c r="F17" s="2" t="s">
        <v>21</v>
      </c>
      <c r="G17" s="2" t="s">
        <v>16</v>
      </c>
      <c r="I17" s="3"/>
      <c r="J17" s="3"/>
      <c r="K17" s="3"/>
      <c r="L17" s="2"/>
    </row>
    <row r="18" spans="1:12">
      <c r="A18" s="3">
        <v>1</v>
      </c>
      <c r="B18" s="3">
        <v>8</v>
      </c>
      <c r="C18" s="3">
        <v>7</v>
      </c>
      <c r="D18" s="2" t="s">
        <v>12</v>
      </c>
      <c r="E18" s="2" t="s">
        <v>13</v>
      </c>
      <c r="F18" s="2" t="s">
        <v>10</v>
      </c>
      <c r="G18" s="2" t="s">
        <v>11</v>
      </c>
      <c r="I18" s="3"/>
      <c r="J18" s="3"/>
      <c r="K18" s="3"/>
      <c r="L18" s="2"/>
    </row>
    <row r="19" spans="1:12">
      <c r="A19" s="3">
        <v>1</v>
      </c>
      <c r="B19" s="3">
        <v>8</v>
      </c>
      <c r="C19" s="3">
        <v>8</v>
      </c>
      <c r="D19" s="2" t="s">
        <v>8</v>
      </c>
      <c r="E19" s="2" t="s">
        <v>18</v>
      </c>
      <c r="F19" s="2" t="s">
        <v>14</v>
      </c>
      <c r="G19" s="2" t="s">
        <v>11</v>
      </c>
      <c r="I19" s="3"/>
      <c r="J19" s="3"/>
      <c r="K19" s="3"/>
      <c r="L19" s="2"/>
    </row>
    <row r="20" spans="1:12">
      <c r="A20" s="3">
        <v>1</v>
      </c>
      <c r="B20" s="3">
        <v>8</v>
      </c>
      <c r="C20" s="3">
        <v>9</v>
      </c>
      <c r="D20" s="2" t="s">
        <v>8</v>
      </c>
      <c r="E20" s="2" t="s">
        <v>18</v>
      </c>
      <c r="F20" s="2" t="s">
        <v>10</v>
      </c>
      <c r="G20" s="2" t="s">
        <v>11</v>
      </c>
      <c r="I20" s="3"/>
      <c r="J20" s="3"/>
      <c r="K20" s="3"/>
      <c r="L20" s="2"/>
    </row>
    <row r="21" spans="1:12">
      <c r="A21" s="3">
        <v>1</v>
      </c>
      <c r="B21" s="3">
        <v>8</v>
      </c>
      <c r="C21" s="3">
        <v>10</v>
      </c>
      <c r="D21" s="2" t="s">
        <v>12</v>
      </c>
      <c r="E21" s="2" t="s">
        <v>13</v>
      </c>
      <c r="F21" s="2" t="s">
        <v>10</v>
      </c>
      <c r="G21" s="2" t="s">
        <v>11</v>
      </c>
      <c r="I21" s="3"/>
      <c r="J21" s="3"/>
      <c r="K21" s="3"/>
      <c r="L21" s="2"/>
    </row>
    <row r="22" spans="1:12">
      <c r="A22" s="3">
        <v>2</v>
      </c>
      <c r="B22" s="3">
        <v>0</v>
      </c>
      <c r="C22" s="3">
        <v>0</v>
      </c>
      <c r="D22" s="2" t="s">
        <v>12</v>
      </c>
      <c r="E22" s="2" t="s">
        <v>15</v>
      </c>
      <c r="F22" s="2" t="s">
        <v>21</v>
      </c>
      <c r="G22" s="2" t="s">
        <v>16</v>
      </c>
      <c r="I22" s="3"/>
      <c r="J22" s="3"/>
      <c r="K22" s="3"/>
      <c r="L22" s="2"/>
    </row>
    <row r="23" spans="1:12">
      <c r="A23" s="3">
        <v>2</v>
      </c>
      <c r="B23" s="3">
        <v>1</v>
      </c>
      <c r="C23" s="3">
        <v>0</v>
      </c>
      <c r="D23" s="2" t="s">
        <v>12</v>
      </c>
      <c r="E23" s="2" t="s">
        <v>13</v>
      </c>
      <c r="F23" s="2" t="s">
        <v>14</v>
      </c>
      <c r="G23" s="2" t="s">
        <v>16</v>
      </c>
      <c r="I23" s="3"/>
      <c r="J23" s="3"/>
      <c r="K23" s="3"/>
      <c r="L23" s="2"/>
    </row>
    <row r="24" spans="1:12">
      <c r="A24" s="3">
        <v>2</v>
      </c>
      <c r="B24" s="3">
        <v>2</v>
      </c>
      <c r="C24" s="3">
        <v>0</v>
      </c>
      <c r="D24" s="2" t="s">
        <v>8</v>
      </c>
      <c r="E24" s="2" t="s">
        <v>35</v>
      </c>
      <c r="F24" s="2" t="s">
        <v>14</v>
      </c>
      <c r="G24" s="2" t="s">
        <v>11</v>
      </c>
      <c r="I24" s="3"/>
      <c r="J24" s="3"/>
      <c r="K24" s="3"/>
      <c r="L24" s="2"/>
    </row>
    <row r="25" spans="1:12">
      <c r="A25" s="3">
        <v>2</v>
      </c>
      <c r="B25" s="3">
        <v>2</v>
      </c>
      <c r="C25" s="3">
        <v>1</v>
      </c>
      <c r="D25" s="2" t="s">
        <v>8</v>
      </c>
      <c r="E25" s="2" t="s">
        <v>18</v>
      </c>
      <c r="F25" s="2" t="s">
        <v>14</v>
      </c>
      <c r="G25" s="2" t="s">
        <v>16</v>
      </c>
      <c r="I25" s="3"/>
      <c r="J25" s="3"/>
      <c r="K25" s="3"/>
      <c r="L25" s="2"/>
    </row>
    <row r="26" spans="1:12">
      <c r="A26" s="3">
        <v>2</v>
      </c>
      <c r="B26" s="3">
        <v>3</v>
      </c>
      <c r="C26" s="3">
        <v>1</v>
      </c>
      <c r="D26" s="2" t="s">
        <v>12</v>
      </c>
      <c r="E26" s="2" t="s">
        <v>15</v>
      </c>
      <c r="F26" s="2" t="s">
        <v>20</v>
      </c>
      <c r="G26" s="2" t="s">
        <v>16</v>
      </c>
      <c r="I26" s="3"/>
      <c r="J26" s="3"/>
      <c r="K26" s="3"/>
      <c r="L26" s="2"/>
    </row>
    <row r="27" spans="1:12">
      <c r="A27" s="3">
        <v>2</v>
      </c>
      <c r="B27" s="3">
        <v>4</v>
      </c>
      <c r="C27" s="3">
        <v>1</v>
      </c>
      <c r="D27" s="2" t="s">
        <v>12</v>
      </c>
      <c r="E27" s="2" t="s">
        <v>13</v>
      </c>
      <c r="F27" s="2" t="s">
        <v>19</v>
      </c>
      <c r="G27" s="2" t="s">
        <v>11</v>
      </c>
      <c r="I27" s="3"/>
      <c r="J27" s="3"/>
      <c r="K27" s="3"/>
      <c r="L27" s="2"/>
    </row>
    <row r="28" spans="1:12">
      <c r="A28" s="3">
        <v>2</v>
      </c>
      <c r="B28" s="3">
        <v>4</v>
      </c>
      <c r="C28" s="3">
        <v>2</v>
      </c>
      <c r="D28" s="2" t="s">
        <v>8</v>
      </c>
      <c r="E28" s="2" t="s">
        <v>18</v>
      </c>
      <c r="F28" s="2" t="s">
        <v>10</v>
      </c>
      <c r="G28" s="2" t="s">
        <v>11</v>
      </c>
      <c r="I28" s="3"/>
      <c r="J28" s="3"/>
      <c r="K28" s="3"/>
      <c r="L28" s="2"/>
    </row>
    <row r="29" spans="1:12">
      <c r="A29" s="3">
        <v>2</v>
      </c>
      <c r="B29" s="3">
        <v>4</v>
      </c>
      <c r="C29" s="3">
        <v>3</v>
      </c>
      <c r="D29" s="2" t="s">
        <v>8</v>
      </c>
      <c r="E29" s="2" t="s">
        <v>9</v>
      </c>
      <c r="F29" s="2" t="s">
        <v>10</v>
      </c>
      <c r="G29" s="2" t="s">
        <v>11</v>
      </c>
      <c r="I29" s="3"/>
      <c r="J29" s="3"/>
      <c r="K29" s="3"/>
      <c r="L29" s="2"/>
    </row>
    <row r="30" spans="1:12">
      <c r="A30" s="3">
        <v>2</v>
      </c>
      <c r="B30" s="3">
        <v>4</v>
      </c>
      <c r="C30" s="3">
        <v>4</v>
      </c>
      <c r="D30" s="2" t="s">
        <v>12</v>
      </c>
      <c r="E30" s="2" t="s">
        <v>13</v>
      </c>
      <c r="F30" s="2" t="s">
        <v>14</v>
      </c>
      <c r="G30" s="2" t="s">
        <v>11</v>
      </c>
      <c r="I30" s="3"/>
      <c r="J30" s="3"/>
      <c r="K30" s="3"/>
      <c r="L30" s="2"/>
    </row>
    <row r="31" spans="1:12">
      <c r="A31" s="3">
        <v>2</v>
      </c>
      <c r="B31" s="3">
        <v>4</v>
      </c>
      <c r="C31" s="3">
        <v>5</v>
      </c>
      <c r="D31" s="2" t="s">
        <v>12</v>
      </c>
      <c r="E31" s="2" t="s">
        <v>15</v>
      </c>
      <c r="F31" s="1" t="s">
        <v>40</v>
      </c>
      <c r="G31" s="2" t="s">
        <v>11</v>
      </c>
      <c r="I31" s="3"/>
      <c r="J31" s="3"/>
      <c r="K31" s="3"/>
      <c r="L31" s="2"/>
    </row>
    <row r="32" spans="1:12">
      <c r="A32" s="3">
        <v>2</v>
      </c>
      <c r="B32" s="3">
        <v>4</v>
      </c>
      <c r="C32" s="3">
        <v>6</v>
      </c>
      <c r="D32" s="2" t="s">
        <v>8</v>
      </c>
      <c r="E32" s="2" t="s">
        <v>18</v>
      </c>
      <c r="F32" s="2" t="s">
        <v>14</v>
      </c>
      <c r="G32" s="2" t="s">
        <v>16</v>
      </c>
      <c r="I32" s="3"/>
      <c r="J32" s="3"/>
      <c r="K32" s="3"/>
      <c r="L32" s="2"/>
    </row>
    <row r="33" spans="1:12">
      <c r="A33" s="3">
        <v>2</v>
      </c>
      <c r="B33" s="3">
        <v>5</v>
      </c>
      <c r="C33" s="3">
        <v>6</v>
      </c>
      <c r="D33" s="2" t="s">
        <v>8</v>
      </c>
      <c r="E33" s="2" t="s">
        <v>18</v>
      </c>
      <c r="F33" s="2" t="s">
        <v>19</v>
      </c>
      <c r="G33" s="2" t="s">
        <v>16</v>
      </c>
      <c r="I33" s="3"/>
      <c r="J33" s="3"/>
      <c r="K33" s="3"/>
      <c r="L33" s="2"/>
    </row>
    <row r="34" spans="1:12">
      <c r="A34" s="3">
        <v>2</v>
      </c>
      <c r="B34" s="3">
        <v>6</v>
      </c>
      <c r="C34" s="3">
        <v>6</v>
      </c>
      <c r="D34" s="2" t="s">
        <v>12</v>
      </c>
      <c r="E34" s="2" t="s">
        <v>13</v>
      </c>
      <c r="F34" s="2" t="s">
        <v>10</v>
      </c>
      <c r="G34" s="2" t="s">
        <v>11</v>
      </c>
      <c r="I34" s="3"/>
      <c r="J34" s="3"/>
      <c r="K34" s="3"/>
      <c r="L34" s="2"/>
    </row>
    <row r="35" spans="1:12">
      <c r="A35" s="3">
        <v>2</v>
      </c>
      <c r="B35" s="3">
        <v>6</v>
      </c>
      <c r="C35" s="3">
        <v>7</v>
      </c>
      <c r="D35" s="2" t="s">
        <v>12</v>
      </c>
      <c r="E35" s="2" t="s">
        <v>44</v>
      </c>
      <c r="F35" s="2" t="s">
        <v>10</v>
      </c>
      <c r="G35" s="2" t="s">
        <v>11</v>
      </c>
      <c r="I35" s="3"/>
      <c r="J35" s="3"/>
      <c r="K35" s="3"/>
      <c r="L35" s="2"/>
    </row>
    <row r="36" spans="1:12">
      <c r="A36" s="3">
        <v>2</v>
      </c>
      <c r="B36" s="3">
        <v>6</v>
      </c>
      <c r="C36" s="3">
        <v>8</v>
      </c>
      <c r="D36" s="2" t="s">
        <v>8</v>
      </c>
      <c r="E36" s="2" t="s">
        <v>18</v>
      </c>
      <c r="F36" s="2" t="s">
        <v>14</v>
      </c>
      <c r="G36" s="2" t="s">
        <v>11</v>
      </c>
      <c r="I36" s="3"/>
      <c r="J36" s="3"/>
      <c r="K36" s="3"/>
      <c r="L36" s="2"/>
    </row>
    <row r="37" spans="1:12">
      <c r="A37" s="3">
        <v>2</v>
      </c>
      <c r="B37" s="3">
        <v>6</v>
      </c>
      <c r="C37" s="3">
        <v>9</v>
      </c>
      <c r="D37" s="2" t="s">
        <v>8</v>
      </c>
      <c r="E37" s="2" t="s">
        <v>18</v>
      </c>
      <c r="F37" s="2" t="s">
        <v>19</v>
      </c>
      <c r="G37" s="2" t="s">
        <v>16</v>
      </c>
      <c r="I37" s="3"/>
      <c r="J37" s="3"/>
      <c r="K37" s="3"/>
      <c r="L37" s="2"/>
    </row>
    <row r="38" spans="1:12">
      <c r="A38" s="3">
        <v>2</v>
      </c>
      <c r="B38" s="3">
        <v>7</v>
      </c>
      <c r="C38" s="3">
        <v>9</v>
      </c>
      <c r="D38" s="2" t="s">
        <v>12</v>
      </c>
      <c r="E38" s="2" t="s">
        <v>15</v>
      </c>
      <c r="F38" s="1" t="s">
        <v>40</v>
      </c>
      <c r="G38" s="2" t="s">
        <v>16</v>
      </c>
      <c r="I38" s="3"/>
      <c r="J38" s="3"/>
      <c r="K38" s="3"/>
      <c r="L38" s="2"/>
    </row>
    <row r="39" spans="1:12">
      <c r="A39" s="3">
        <v>2</v>
      </c>
      <c r="B39" s="3">
        <v>8</v>
      </c>
      <c r="C39" s="3">
        <v>9</v>
      </c>
      <c r="D39" s="2" t="s">
        <v>12</v>
      </c>
      <c r="E39" s="2" t="s">
        <v>13</v>
      </c>
      <c r="F39" s="2" t="s">
        <v>10</v>
      </c>
      <c r="G39" s="2" t="s">
        <v>16</v>
      </c>
      <c r="I39" s="3"/>
      <c r="J39" s="3"/>
      <c r="K39" s="3"/>
      <c r="L39" s="2"/>
    </row>
    <row r="40" spans="1:12">
      <c r="A40" s="3">
        <v>2</v>
      </c>
      <c r="B40" s="3">
        <v>9</v>
      </c>
      <c r="C40" s="3">
        <v>9</v>
      </c>
      <c r="D40" s="2" t="s">
        <v>8</v>
      </c>
      <c r="E40" s="2" t="s">
        <v>18</v>
      </c>
      <c r="F40" s="2" t="s">
        <v>10</v>
      </c>
      <c r="G40" s="2" t="s">
        <v>16</v>
      </c>
      <c r="I40" s="3"/>
      <c r="J40" s="3"/>
      <c r="K40" s="3"/>
      <c r="L40" s="2"/>
    </row>
    <row r="41" spans="1:12">
      <c r="A41" s="3">
        <v>2</v>
      </c>
      <c r="B41" s="3">
        <v>10</v>
      </c>
      <c r="C41" s="3">
        <v>9</v>
      </c>
      <c r="D41" s="2" t="s">
        <v>8</v>
      </c>
      <c r="E41" s="2" t="s">
        <v>18</v>
      </c>
      <c r="F41" s="2" t="s">
        <v>10</v>
      </c>
      <c r="G41" s="2" t="s">
        <v>11</v>
      </c>
      <c r="I41" s="3"/>
      <c r="J41" s="3"/>
      <c r="K41" s="3"/>
      <c r="L41" s="2"/>
    </row>
    <row r="42" spans="1:12">
      <c r="A42" s="3">
        <v>2</v>
      </c>
      <c r="B42" s="3">
        <v>10</v>
      </c>
      <c r="C42" s="3">
        <v>10</v>
      </c>
      <c r="D42" s="2" t="s">
        <v>12</v>
      </c>
      <c r="E42" s="2" t="s">
        <v>13</v>
      </c>
      <c r="F42" s="2" t="s">
        <v>14</v>
      </c>
      <c r="G42" s="2" t="s">
        <v>11</v>
      </c>
      <c r="I42" s="3"/>
      <c r="J42" s="3"/>
      <c r="K42" s="3"/>
      <c r="L42" s="2"/>
    </row>
    <row r="43" spans="1:12">
      <c r="A43" s="3">
        <v>2</v>
      </c>
      <c r="B43" s="3">
        <v>10</v>
      </c>
      <c r="C43" s="3">
        <v>11</v>
      </c>
      <c r="D43" s="2" t="s">
        <v>8</v>
      </c>
      <c r="E43" s="2" t="s">
        <v>35</v>
      </c>
      <c r="F43" s="2" t="s">
        <v>10</v>
      </c>
      <c r="G43" s="2" t="s">
        <v>11</v>
      </c>
      <c r="I43" s="3"/>
      <c r="J43" s="3"/>
      <c r="K43" s="3"/>
      <c r="L43" s="2"/>
    </row>
    <row r="44" spans="1:12">
      <c r="A44" s="3">
        <v>3</v>
      </c>
      <c r="B44" s="3">
        <v>0</v>
      </c>
      <c r="C44" s="3">
        <v>0</v>
      </c>
      <c r="D44" s="2" t="s">
        <v>8</v>
      </c>
      <c r="E44" s="2" t="s">
        <v>35</v>
      </c>
      <c r="F44" s="2" t="s">
        <v>19</v>
      </c>
      <c r="G44" s="2" t="s">
        <v>16</v>
      </c>
      <c r="I44" s="3"/>
      <c r="J44" s="3"/>
      <c r="K44" s="3"/>
      <c r="L44" s="2"/>
    </row>
    <row r="45" spans="1:12">
      <c r="A45" s="3">
        <v>3</v>
      </c>
      <c r="B45" s="3">
        <v>1</v>
      </c>
      <c r="C45" s="3">
        <v>0</v>
      </c>
      <c r="D45" s="2" t="s">
        <v>8</v>
      </c>
      <c r="E45" s="2" t="s">
        <v>9</v>
      </c>
      <c r="F45" s="2" t="s">
        <v>14</v>
      </c>
      <c r="G45" s="2" t="s">
        <v>16</v>
      </c>
      <c r="I45" s="3"/>
      <c r="J45" s="3"/>
      <c r="K45" s="3"/>
      <c r="L45" s="2"/>
    </row>
    <row r="46" spans="1:12">
      <c r="A46" s="3">
        <v>3</v>
      </c>
      <c r="B46" s="3">
        <v>2</v>
      </c>
      <c r="C46" s="3">
        <v>0</v>
      </c>
      <c r="D46" s="2" t="s">
        <v>12</v>
      </c>
      <c r="E46" s="2" t="s">
        <v>15</v>
      </c>
      <c r="F46" s="1" t="s">
        <v>40</v>
      </c>
      <c r="G46" s="2" t="s">
        <v>11</v>
      </c>
      <c r="I46" s="3"/>
      <c r="J46" s="3"/>
      <c r="K46" s="3"/>
      <c r="L46" s="2"/>
    </row>
    <row r="47" spans="1:12">
      <c r="A47" s="3">
        <v>3</v>
      </c>
      <c r="B47" s="3">
        <v>2</v>
      </c>
      <c r="C47" s="3">
        <v>1</v>
      </c>
      <c r="D47" s="2" t="s">
        <v>12</v>
      </c>
      <c r="E47" s="2" t="s">
        <v>13</v>
      </c>
      <c r="F47" s="2" t="s">
        <v>14</v>
      </c>
      <c r="G47" s="2" t="s">
        <v>11</v>
      </c>
      <c r="I47" s="3"/>
      <c r="J47" s="3"/>
      <c r="K47" s="3"/>
      <c r="L47" s="2"/>
    </row>
    <row r="48" spans="1:12">
      <c r="A48" s="3">
        <v>3</v>
      </c>
      <c r="B48" s="3">
        <v>2</v>
      </c>
      <c r="C48" s="3">
        <v>2</v>
      </c>
      <c r="D48" s="2" t="s">
        <v>8</v>
      </c>
      <c r="E48" s="2" t="s">
        <v>18</v>
      </c>
      <c r="F48" s="2" t="s">
        <v>14</v>
      </c>
      <c r="G48" s="2" t="s">
        <v>16</v>
      </c>
      <c r="I48" s="3"/>
      <c r="J48" s="3"/>
      <c r="K48" s="3"/>
      <c r="L48" s="2"/>
    </row>
    <row r="49" spans="1:12">
      <c r="A49" s="3">
        <v>3</v>
      </c>
      <c r="B49" s="3">
        <v>3</v>
      </c>
      <c r="C49" s="3">
        <v>2</v>
      </c>
      <c r="D49" s="2" t="s">
        <v>8</v>
      </c>
      <c r="E49" s="2" t="s">
        <v>17</v>
      </c>
      <c r="F49" s="2" t="s">
        <v>17</v>
      </c>
      <c r="G49" s="2" t="s">
        <v>16</v>
      </c>
      <c r="I49" s="3"/>
      <c r="J49" s="3"/>
      <c r="K49" s="3"/>
      <c r="L49" s="2"/>
    </row>
    <row r="50" spans="1:12">
      <c r="A50" s="3">
        <v>3</v>
      </c>
      <c r="B50" s="3">
        <v>4</v>
      </c>
      <c r="C50" s="3">
        <v>2</v>
      </c>
      <c r="D50" s="2" t="s">
        <v>12</v>
      </c>
      <c r="E50" s="2" t="s">
        <v>13</v>
      </c>
      <c r="F50" s="2" t="s">
        <v>19</v>
      </c>
      <c r="G50" s="2" t="s">
        <v>16</v>
      </c>
      <c r="I50" s="3"/>
      <c r="J50" s="3"/>
      <c r="K50" s="3"/>
      <c r="L50" s="2"/>
    </row>
    <row r="51" spans="1:12">
      <c r="A51" s="3">
        <v>3</v>
      </c>
      <c r="B51" s="3">
        <v>5</v>
      </c>
      <c r="C51" s="3">
        <v>2</v>
      </c>
      <c r="D51" s="2" t="s">
        <v>12</v>
      </c>
      <c r="E51" s="2" t="s">
        <v>13</v>
      </c>
      <c r="F51" s="2" t="s">
        <v>10</v>
      </c>
      <c r="G51" s="2" t="s">
        <v>11</v>
      </c>
      <c r="I51" s="3"/>
      <c r="J51" s="3"/>
      <c r="K51" s="3"/>
      <c r="L51" s="2"/>
    </row>
    <row r="52" spans="1:12">
      <c r="A52" s="3">
        <v>3</v>
      </c>
      <c r="B52" s="3">
        <v>5</v>
      </c>
      <c r="C52" s="3">
        <v>3</v>
      </c>
      <c r="D52" s="2" t="s">
        <v>8</v>
      </c>
      <c r="E52" s="2" t="s">
        <v>18</v>
      </c>
      <c r="F52" s="2" t="s">
        <v>10</v>
      </c>
      <c r="G52" s="2" t="s">
        <v>11</v>
      </c>
      <c r="I52" s="3"/>
      <c r="J52" s="3"/>
      <c r="K52" s="3"/>
      <c r="L52" s="2"/>
    </row>
    <row r="53" spans="1:12">
      <c r="A53" s="3">
        <v>3</v>
      </c>
      <c r="B53" s="3">
        <v>5</v>
      </c>
      <c r="C53" s="3">
        <v>4</v>
      </c>
      <c r="D53" s="2" t="s">
        <v>8</v>
      </c>
      <c r="E53" s="2" t="s">
        <v>18</v>
      </c>
      <c r="F53" s="2" t="s">
        <v>19</v>
      </c>
      <c r="G53" s="2" t="s">
        <v>11</v>
      </c>
      <c r="I53" s="3"/>
      <c r="J53" s="3"/>
      <c r="K53" s="3"/>
      <c r="L53" s="2"/>
    </row>
    <row r="54" spans="1:12">
      <c r="A54" s="3">
        <v>3</v>
      </c>
      <c r="B54" s="3">
        <v>5</v>
      </c>
      <c r="C54" s="3">
        <v>5</v>
      </c>
      <c r="D54" s="2" t="s">
        <v>12</v>
      </c>
      <c r="E54" s="2" t="s">
        <v>13</v>
      </c>
      <c r="F54" s="2" t="s">
        <v>10</v>
      </c>
      <c r="G54" s="2" t="s">
        <v>16</v>
      </c>
      <c r="I54" s="3"/>
      <c r="J54" s="3"/>
      <c r="K54" s="3"/>
      <c r="L54" s="2"/>
    </row>
    <row r="55" spans="1:12">
      <c r="A55" s="3">
        <v>3</v>
      </c>
      <c r="B55" s="3">
        <v>6</v>
      </c>
      <c r="C55" s="3">
        <v>5</v>
      </c>
      <c r="D55" s="2" t="s">
        <v>12</v>
      </c>
      <c r="E55" s="2" t="s">
        <v>13</v>
      </c>
      <c r="F55" s="2" t="s">
        <v>10</v>
      </c>
      <c r="G55" s="2" t="s">
        <v>11</v>
      </c>
      <c r="I55" s="3"/>
      <c r="J55" s="3"/>
      <c r="K55" s="3"/>
      <c r="L55" s="2"/>
    </row>
    <row r="56" spans="1:12">
      <c r="A56" s="3">
        <v>3</v>
      </c>
      <c r="B56" s="3">
        <v>6</v>
      </c>
      <c r="C56" s="3">
        <v>6</v>
      </c>
      <c r="D56" s="2" t="s">
        <v>8</v>
      </c>
      <c r="E56" s="2" t="s">
        <v>9</v>
      </c>
      <c r="F56" s="2" t="s">
        <v>14</v>
      </c>
      <c r="G56" s="2" t="s">
        <v>16</v>
      </c>
      <c r="I56" s="3"/>
      <c r="J56" s="3"/>
      <c r="K56" s="3"/>
      <c r="L56" s="2"/>
    </row>
    <row r="57" spans="1:12">
      <c r="A57" s="3">
        <v>3</v>
      </c>
      <c r="B57" s="3">
        <v>7</v>
      </c>
      <c r="C57" s="3">
        <v>6</v>
      </c>
      <c r="D57" s="2" t="s">
        <v>8</v>
      </c>
      <c r="E57" s="2" t="s">
        <v>18</v>
      </c>
      <c r="F57" s="2" t="s">
        <v>14</v>
      </c>
      <c r="G57" s="2" t="s">
        <v>11</v>
      </c>
      <c r="I57" s="3"/>
      <c r="J57" s="3"/>
      <c r="K57" s="3"/>
      <c r="L57" s="2"/>
    </row>
    <row r="58" spans="1:12">
      <c r="A58" s="3">
        <v>3</v>
      </c>
      <c r="B58" s="3">
        <v>7</v>
      </c>
      <c r="C58" s="3">
        <v>7</v>
      </c>
      <c r="D58" s="2" t="s">
        <v>12</v>
      </c>
      <c r="E58" s="2" t="s">
        <v>15</v>
      </c>
      <c r="F58" s="1" t="s">
        <v>40</v>
      </c>
      <c r="G58" s="2" t="s">
        <v>16</v>
      </c>
      <c r="I58" s="3"/>
      <c r="J58" s="3"/>
      <c r="K58" s="3"/>
      <c r="L58" s="2"/>
    </row>
    <row r="59" spans="1:12">
      <c r="A59" s="3">
        <v>3</v>
      </c>
      <c r="B59" s="3">
        <v>8</v>
      </c>
      <c r="C59" s="3">
        <v>7</v>
      </c>
      <c r="D59" s="2" t="s">
        <v>12</v>
      </c>
      <c r="E59" s="2" t="s">
        <v>15</v>
      </c>
      <c r="F59" s="1" t="s">
        <v>40</v>
      </c>
      <c r="G59" s="2" t="s">
        <v>11</v>
      </c>
      <c r="I59" s="3"/>
      <c r="J59" s="3"/>
      <c r="K59" s="3"/>
      <c r="L59" s="2"/>
    </row>
    <row r="60" spans="1:12">
      <c r="A60" s="3">
        <v>3</v>
      </c>
      <c r="B60" s="3">
        <v>8</v>
      </c>
      <c r="C60" s="3">
        <v>8</v>
      </c>
      <c r="D60" s="2" t="s">
        <v>8</v>
      </c>
      <c r="E60" s="2" t="s">
        <v>35</v>
      </c>
      <c r="F60" s="2" t="s">
        <v>10</v>
      </c>
      <c r="G60" s="2" t="s">
        <v>16</v>
      </c>
      <c r="I60" s="3"/>
      <c r="J60" s="3"/>
      <c r="K60" s="3"/>
      <c r="L60" s="2"/>
    </row>
    <row r="61" spans="1:12">
      <c r="A61" s="3">
        <v>3</v>
      </c>
      <c r="B61" s="3">
        <v>9</v>
      </c>
      <c r="C61" s="3">
        <v>8</v>
      </c>
      <c r="D61" s="2" t="s">
        <v>8</v>
      </c>
      <c r="E61" s="2" t="s">
        <v>9</v>
      </c>
      <c r="F61" s="2" t="s">
        <v>14</v>
      </c>
      <c r="G61" s="2" t="s">
        <v>16</v>
      </c>
      <c r="I61" s="3"/>
      <c r="J61" s="3"/>
      <c r="K61" s="3"/>
      <c r="L61" s="2"/>
    </row>
    <row r="62" spans="1:12">
      <c r="A62" s="3">
        <v>3</v>
      </c>
      <c r="B62" s="3">
        <v>10</v>
      </c>
      <c r="C62" s="3">
        <v>8</v>
      </c>
      <c r="D62" s="2" t="s">
        <v>12</v>
      </c>
      <c r="E62" s="2" t="s">
        <v>15</v>
      </c>
      <c r="F62" s="1" t="s">
        <v>40</v>
      </c>
      <c r="G62" s="2" t="s">
        <v>16</v>
      </c>
      <c r="I62" s="3"/>
      <c r="J62" s="3"/>
      <c r="K62" s="3"/>
      <c r="L62" s="2"/>
    </row>
    <row r="63" spans="1:12">
      <c r="A63" s="3">
        <v>4</v>
      </c>
      <c r="B63" s="3">
        <v>0</v>
      </c>
      <c r="C63" s="3">
        <v>0</v>
      </c>
      <c r="D63" s="2" t="s">
        <v>12</v>
      </c>
      <c r="E63" s="2" t="s">
        <v>13</v>
      </c>
      <c r="F63" s="2" t="s">
        <v>10</v>
      </c>
      <c r="G63" s="2" t="s">
        <v>11</v>
      </c>
      <c r="I63" s="3"/>
      <c r="J63" s="3"/>
      <c r="K63" s="3"/>
      <c r="L63" s="2"/>
    </row>
    <row r="64" spans="1:12">
      <c r="A64" s="3">
        <v>4</v>
      </c>
      <c r="B64" s="3">
        <v>0</v>
      </c>
      <c r="C64" s="3">
        <v>1</v>
      </c>
      <c r="D64" s="2" t="s">
        <v>12</v>
      </c>
      <c r="E64" s="2" t="s">
        <v>13</v>
      </c>
      <c r="F64" s="2" t="s">
        <v>14</v>
      </c>
      <c r="G64" s="2" t="s">
        <v>16</v>
      </c>
      <c r="I64" s="3"/>
      <c r="J64" s="3"/>
      <c r="K64" s="3"/>
      <c r="L64" s="2"/>
    </row>
    <row r="65" spans="1:12">
      <c r="A65" s="3">
        <v>4</v>
      </c>
      <c r="B65" s="3">
        <v>1</v>
      </c>
      <c r="C65" s="3">
        <v>1</v>
      </c>
      <c r="D65" s="2" t="s">
        <v>8</v>
      </c>
      <c r="E65" s="2" t="s">
        <v>9</v>
      </c>
      <c r="F65" s="2" t="s">
        <v>10</v>
      </c>
      <c r="G65" s="2" t="s">
        <v>11</v>
      </c>
      <c r="I65" s="3"/>
      <c r="J65" s="3"/>
      <c r="K65" s="3"/>
      <c r="L65" s="2"/>
    </row>
    <row r="66" spans="1:12">
      <c r="A66" s="3">
        <v>4</v>
      </c>
      <c r="B66" s="3">
        <v>1</v>
      </c>
      <c r="C66" s="3">
        <v>2</v>
      </c>
      <c r="D66" s="2" t="s">
        <v>8</v>
      </c>
      <c r="E66" s="2" t="s">
        <v>9</v>
      </c>
      <c r="F66" s="2" t="s">
        <v>19</v>
      </c>
      <c r="G66" s="2" t="s">
        <v>16</v>
      </c>
      <c r="I66" s="3"/>
      <c r="J66" s="3"/>
      <c r="K66" s="3"/>
      <c r="L66" s="2"/>
    </row>
    <row r="67" spans="1:12">
      <c r="A67" s="3">
        <v>4</v>
      </c>
      <c r="B67" s="3">
        <v>2</v>
      </c>
      <c r="C67" s="3">
        <v>2</v>
      </c>
      <c r="D67" s="2" t="s">
        <v>12</v>
      </c>
      <c r="E67" s="2" t="s">
        <v>15</v>
      </c>
      <c r="F67" s="1" t="s">
        <v>40</v>
      </c>
      <c r="G67" s="2" t="s">
        <v>16</v>
      </c>
      <c r="I67" s="3"/>
      <c r="J67" s="3"/>
      <c r="K67" s="3"/>
      <c r="L67" s="2"/>
    </row>
    <row r="68" spans="1:12">
      <c r="A68" s="3">
        <v>4</v>
      </c>
      <c r="B68" s="3">
        <v>3</v>
      </c>
      <c r="C68" s="3">
        <v>2</v>
      </c>
      <c r="D68" s="2" t="s">
        <v>12</v>
      </c>
      <c r="E68" s="2" t="s">
        <v>13</v>
      </c>
      <c r="F68" s="2" t="s">
        <v>14</v>
      </c>
      <c r="G68" s="2" t="s">
        <v>11</v>
      </c>
      <c r="I68" s="3"/>
      <c r="J68" s="3"/>
      <c r="K68" s="3"/>
      <c r="L68" s="2"/>
    </row>
    <row r="69" spans="1:12">
      <c r="A69" s="3">
        <v>4</v>
      </c>
      <c r="B69" s="3">
        <v>3</v>
      </c>
      <c r="C69" s="3">
        <v>3</v>
      </c>
      <c r="D69" s="2" t="s">
        <v>8</v>
      </c>
      <c r="E69" s="2" t="s">
        <v>18</v>
      </c>
      <c r="F69" s="2" t="s">
        <v>19</v>
      </c>
      <c r="G69" s="2" t="s">
        <v>16</v>
      </c>
      <c r="I69" s="3"/>
      <c r="J69" s="3"/>
      <c r="K69" s="3"/>
      <c r="L69" s="2"/>
    </row>
    <row r="70" spans="1:12">
      <c r="A70" s="3">
        <v>4</v>
      </c>
      <c r="B70" s="3">
        <v>4</v>
      </c>
      <c r="C70" s="3">
        <v>3</v>
      </c>
      <c r="D70" s="2" t="s">
        <v>8</v>
      </c>
      <c r="E70" s="2" t="s">
        <v>35</v>
      </c>
      <c r="F70" s="2" t="s">
        <v>14</v>
      </c>
      <c r="G70" s="2" t="s">
        <v>11</v>
      </c>
      <c r="I70" s="3"/>
      <c r="J70" s="3"/>
      <c r="K70" s="3"/>
      <c r="L70" s="2"/>
    </row>
    <row r="71" spans="1:12">
      <c r="A71" s="3">
        <v>4</v>
      </c>
      <c r="B71" s="3">
        <v>4</v>
      </c>
      <c r="C71" s="3">
        <v>4</v>
      </c>
      <c r="D71" s="2" t="s">
        <v>12</v>
      </c>
      <c r="E71" s="2" t="s">
        <v>13</v>
      </c>
      <c r="F71" s="2" t="s">
        <v>14</v>
      </c>
      <c r="G71" s="2" t="s">
        <v>11</v>
      </c>
      <c r="I71" s="3"/>
      <c r="J71" s="3"/>
      <c r="K71" s="3"/>
      <c r="L71" s="2"/>
    </row>
    <row r="72" spans="1:12">
      <c r="A72" s="3">
        <v>4</v>
      </c>
      <c r="B72" s="3">
        <v>4</v>
      </c>
      <c r="C72" s="3">
        <v>5</v>
      </c>
      <c r="D72" s="2" t="s">
        <v>12</v>
      </c>
      <c r="E72" s="2" t="s">
        <v>15</v>
      </c>
      <c r="F72" s="1" t="s">
        <v>40</v>
      </c>
      <c r="G72" s="2" t="s">
        <v>16</v>
      </c>
      <c r="I72" s="3"/>
      <c r="J72" s="3"/>
      <c r="K72" s="3"/>
      <c r="L72" s="2"/>
    </row>
    <row r="73" spans="1:12">
      <c r="A73" s="3">
        <v>4</v>
      </c>
      <c r="B73" s="3">
        <v>5</v>
      </c>
      <c r="C73" s="3">
        <v>5</v>
      </c>
      <c r="D73" s="2" t="s">
        <v>8</v>
      </c>
      <c r="E73" s="2" t="s">
        <v>18</v>
      </c>
      <c r="F73" s="2" t="s">
        <v>14</v>
      </c>
      <c r="G73" s="2" t="s">
        <v>11</v>
      </c>
      <c r="I73" s="3"/>
      <c r="J73" s="3"/>
      <c r="K73" s="3"/>
      <c r="L73" s="2"/>
    </row>
    <row r="74" spans="1:12">
      <c r="A74" s="3">
        <v>4</v>
      </c>
      <c r="B74" s="3">
        <v>5</v>
      </c>
      <c r="C74" s="3">
        <v>6</v>
      </c>
      <c r="D74" s="2" t="s">
        <v>8</v>
      </c>
      <c r="E74" s="2" t="s">
        <v>18</v>
      </c>
      <c r="F74" s="2" t="s">
        <v>19</v>
      </c>
      <c r="G74" s="2" t="s">
        <v>11</v>
      </c>
      <c r="I74" s="3"/>
      <c r="J74" s="3"/>
      <c r="K74" s="3"/>
      <c r="L74" s="2"/>
    </row>
    <row r="75" spans="1:12">
      <c r="A75" s="3">
        <v>4</v>
      </c>
      <c r="B75" s="3">
        <v>5</v>
      </c>
      <c r="C75" s="3">
        <v>7</v>
      </c>
      <c r="D75" s="2" t="s">
        <v>12</v>
      </c>
      <c r="E75" s="2" t="s">
        <v>15</v>
      </c>
      <c r="F75" s="1" t="s">
        <v>40</v>
      </c>
      <c r="G75" s="2" t="s">
        <v>16</v>
      </c>
      <c r="I75" s="3"/>
      <c r="J75" s="3"/>
      <c r="K75" s="3"/>
      <c r="L75" s="2"/>
    </row>
    <row r="76" spans="1:12">
      <c r="A76" s="3">
        <v>4</v>
      </c>
      <c r="B76" s="3">
        <v>6</v>
      </c>
      <c r="C76" s="3">
        <v>7</v>
      </c>
      <c r="D76" s="2" t="s">
        <v>12</v>
      </c>
      <c r="E76" s="2" t="s">
        <v>15</v>
      </c>
      <c r="F76" s="1" t="s">
        <v>40</v>
      </c>
      <c r="G76" s="2" t="s">
        <v>16</v>
      </c>
      <c r="I76" s="3"/>
      <c r="J76" s="3"/>
      <c r="K76" s="3"/>
      <c r="L76" s="2"/>
    </row>
    <row r="77" spans="1:12">
      <c r="A77" s="3">
        <v>4</v>
      </c>
      <c r="B77" s="3">
        <v>7</v>
      </c>
      <c r="C77" s="3">
        <v>7</v>
      </c>
      <c r="D77" s="2" t="s">
        <v>8</v>
      </c>
      <c r="E77" s="2" t="s">
        <v>18</v>
      </c>
      <c r="F77" s="2" t="s">
        <v>10</v>
      </c>
      <c r="G77" s="2" t="s">
        <v>11</v>
      </c>
      <c r="I77" s="3"/>
      <c r="J77" s="3"/>
      <c r="K77" s="3"/>
      <c r="L77" s="2"/>
    </row>
    <row r="78" spans="1:12">
      <c r="A78" s="3">
        <v>4</v>
      </c>
      <c r="B78" s="3">
        <v>7</v>
      </c>
      <c r="C78" s="3">
        <v>8</v>
      </c>
      <c r="D78" s="2" t="s">
        <v>8</v>
      </c>
      <c r="E78" s="2" t="s">
        <v>18</v>
      </c>
      <c r="F78" s="2" t="s">
        <v>10</v>
      </c>
      <c r="G78" s="2" t="s">
        <v>16</v>
      </c>
      <c r="I78" s="3"/>
      <c r="J78" s="3"/>
      <c r="K78" s="3"/>
      <c r="L78" s="2"/>
    </row>
    <row r="79" spans="1:12">
      <c r="A79" s="3">
        <v>4</v>
      </c>
      <c r="B79" s="3">
        <v>8</v>
      </c>
      <c r="C79" s="3">
        <v>8</v>
      </c>
      <c r="D79" s="2" t="s">
        <v>12</v>
      </c>
      <c r="E79" s="2" t="s">
        <v>15</v>
      </c>
      <c r="F79" s="1" t="s">
        <v>40</v>
      </c>
      <c r="G79" s="2" t="s">
        <v>11</v>
      </c>
      <c r="I79" s="3"/>
      <c r="J79" s="3"/>
      <c r="K79" s="3"/>
      <c r="L79" s="2"/>
    </row>
    <row r="80" spans="1:12">
      <c r="A80" s="3">
        <v>4</v>
      </c>
      <c r="B80" s="3">
        <v>8</v>
      </c>
      <c r="C80" s="3">
        <v>9</v>
      </c>
      <c r="D80" s="2" t="s">
        <v>12</v>
      </c>
      <c r="E80" s="2" t="s">
        <v>15</v>
      </c>
      <c r="F80" s="2" t="s">
        <v>32</v>
      </c>
      <c r="G80" s="2" t="s">
        <v>11</v>
      </c>
      <c r="I80" s="3"/>
      <c r="J80" s="3"/>
      <c r="K80" s="3"/>
      <c r="L80" s="2"/>
    </row>
    <row r="81" spans="1:12">
      <c r="A81" s="3">
        <v>4</v>
      </c>
      <c r="B81" s="3">
        <v>8</v>
      </c>
      <c r="C81" s="3">
        <v>10</v>
      </c>
      <c r="D81" s="2" t="s">
        <v>8</v>
      </c>
      <c r="E81" s="2" t="s">
        <v>17</v>
      </c>
      <c r="F81" s="2" t="s">
        <v>17</v>
      </c>
      <c r="G81" s="2" t="s">
        <v>16</v>
      </c>
      <c r="I81" s="3"/>
      <c r="J81" s="3"/>
      <c r="K81" s="3"/>
      <c r="L81" s="2"/>
    </row>
    <row r="82" spans="1:12">
      <c r="A82" s="3">
        <v>4</v>
      </c>
      <c r="B82" s="3">
        <v>9</v>
      </c>
      <c r="C82" s="3">
        <v>10</v>
      </c>
      <c r="D82" s="2" t="s">
        <v>8</v>
      </c>
      <c r="E82" s="2" t="s">
        <v>35</v>
      </c>
      <c r="F82" s="2" t="s">
        <v>14</v>
      </c>
      <c r="G82" s="2" t="s">
        <v>16</v>
      </c>
      <c r="I82" s="3"/>
      <c r="J82" s="3"/>
      <c r="K82" s="3"/>
      <c r="L82" s="2"/>
    </row>
    <row r="83" spans="1:12">
      <c r="A83" s="3">
        <v>4</v>
      </c>
      <c r="B83" s="3">
        <v>10</v>
      </c>
      <c r="C83" s="3">
        <v>10</v>
      </c>
      <c r="D83" s="2" t="s">
        <v>12</v>
      </c>
      <c r="E83" s="2" t="s">
        <v>13</v>
      </c>
      <c r="F83" s="2" t="s">
        <v>10</v>
      </c>
      <c r="G83" s="2" t="s">
        <v>16</v>
      </c>
      <c r="I83" s="3"/>
      <c r="J83" s="3"/>
      <c r="K83" s="3"/>
      <c r="L83" s="2"/>
    </row>
    <row r="84" spans="1:12">
      <c r="A84" s="3">
        <v>4</v>
      </c>
      <c r="B84" s="3">
        <v>11</v>
      </c>
      <c r="C84" s="3">
        <v>10</v>
      </c>
      <c r="D84" s="2" t="s">
        <v>8</v>
      </c>
      <c r="E84" s="2" t="s">
        <v>18</v>
      </c>
      <c r="F84" s="2" t="s">
        <v>20</v>
      </c>
      <c r="G84" s="2" t="s">
        <v>16</v>
      </c>
      <c r="I84" s="3"/>
      <c r="J84" s="3"/>
      <c r="K84" s="3"/>
      <c r="L84" s="2"/>
    </row>
    <row r="85" spans="1:12">
      <c r="A85" s="3">
        <v>5</v>
      </c>
      <c r="B85" s="3">
        <v>0</v>
      </c>
      <c r="C85" s="3">
        <v>0</v>
      </c>
      <c r="D85" s="2" t="s">
        <v>8</v>
      </c>
      <c r="E85" s="2" t="s">
        <v>9</v>
      </c>
      <c r="F85" s="2" t="s">
        <v>19</v>
      </c>
      <c r="G85" s="2" t="s">
        <v>16</v>
      </c>
      <c r="I85" s="3"/>
      <c r="J85" s="3"/>
      <c r="K85" s="3"/>
      <c r="L85" s="2"/>
    </row>
    <row r="86" spans="1:12">
      <c r="A86" s="3">
        <v>5</v>
      </c>
      <c r="B86" s="3">
        <v>1</v>
      </c>
      <c r="C86" s="3">
        <v>0</v>
      </c>
      <c r="D86" s="2" t="s">
        <v>8</v>
      </c>
      <c r="E86" s="2" t="s">
        <v>9</v>
      </c>
      <c r="F86" s="2" t="s">
        <v>10</v>
      </c>
      <c r="G86" s="2" t="s">
        <v>11</v>
      </c>
      <c r="I86" s="3"/>
      <c r="J86" s="3"/>
      <c r="K86" s="3"/>
      <c r="L86" s="2"/>
    </row>
    <row r="87" spans="1:12">
      <c r="A87" s="3">
        <v>5</v>
      </c>
      <c r="B87" s="3">
        <v>1</v>
      </c>
      <c r="C87" s="3">
        <v>1</v>
      </c>
      <c r="D87" s="2" t="s">
        <v>12</v>
      </c>
      <c r="E87" s="2" t="s">
        <v>13</v>
      </c>
      <c r="F87" s="2" t="s">
        <v>14</v>
      </c>
      <c r="G87" s="2" t="s">
        <v>16</v>
      </c>
      <c r="I87" s="3"/>
      <c r="J87" s="3"/>
      <c r="K87" s="3"/>
      <c r="L87" s="2"/>
    </row>
    <row r="88" spans="1:12">
      <c r="A88" s="3">
        <v>5</v>
      </c>
      <c r="B88" s="3">
        <v>2</v>
      </c>
      <c r="C88" s="3">
        <v>1</v>
      </c>
      <c r="D88" s="2" t="s">
        <v>12</v>
      </c>
      <c r="E88" s="2" t="s">
        <v>15</v>
      </c>
      <c r="F88" s="2" t="s">
        <v>20</v>
      </c>
      <c r="G88" s="2" t="s">
        <v>16</v>
      </c>
      <c r="I88" s="3"/>
      <c r="J88" s="3"/>
      <c r="K88" s="3"/>
      <c r="L88" s="2"/>
    </row>
    <row r="89" spans="1:12">
      <c r="A89" s="3">
        <v>5</v>
      </c>
      <c r="B89" s="3">
        <v>3</v>
      </c>
      <c r="C89" s="3">
        <v>1</v>
      </c>
      <c r="D89" s="2" t="s">
        <v>8</v>
      </c>
      <c r="E89" s="2" t="s">
        <v>18</v>
      </c>
      <c r="F89" s="2" t="s">
        <v>19</v>
      </c>
      <c r="G89" s="2" t="s">
        <v>16</v>
      </c>
      <c r="I89" s="3"/>
      <c r="J89" s="3"/>
      <c r="K89" s="3"/>
      <c r="L89" s="2"/>
    </row>
    <row r="90" spans="1:12">
      <c r="A90" s="3">
        <v>5</v>
      </c>
      <c r="B90" s="3">
        <v>4</v>
      </c>
      <c r="C90" s="3">
        <v>1</v>
      </c>
      <c r="D90" s="2" t="s">
        <v>8</v>
      </c>
      <c r="E90" s="2" t="s">
        <v>18</v>
      </c>
      <c r="F90" s="2" t="s">
        <v>10</v>
      </c>
      <c r="G90" s="2" t="s">
        <v>16</v>
      </c>
      <c r="I90" s="3"/>
      <c r="J90" s="3"/>
      <c r="K90" s="3"/>
      <c r="L90" s="2"/>
    </row>
    <row r="91" spans="1:12">
      <c r="A91" s="3">
        <v>5</v>
      </c>
      <c r="B91" s="3">
        <v>5</v>
      </c>
      <c r="C91" s="3">
        <v>1</v>
      </c>
      <c r="D91" s="2" t="s">
        <v>12</v>
      </c>
      <c r="E91" s="2" t="s">
        <v>9</v>
      </c>
      <c r="F91" s="2" t="s">
        <v>19</v>
      </c>
      <c r="G91" s="2" t="s">
        <v>16</v>
      </c>
      <c r="I91" s="3"/>
      <c r="J91" s="3"/>
      <c r="K91" s="3"/>
      <c r="L91" s="2"/>
    </row>
    <row r="92" spans="1:12">
      <c r="A92" s="3">
        <v>5</v>
      </c>
      <c r="B92" s="3">
        <v>6</v>
      </c>
      <c r="C92" s="3">
        <v>1</v>
      </c>
      <c r="D92" s="2" t="s">
        <v>12</v>
      </c>
      <c r="E92" s="2" t="s">
        <v>44</v>
      </c>
      <c r="F92" s="2" t="s">
        <v>19</v>
      </c>
      <c r="G92" s="2" t="s">
        <v>16</v>
      </c>
      <c r="I92" s="3"/>
      <c r="J92" s="3"/>
      <c r="K92" s="3"/>
      <c r="L92" s="2"/>
    </row>
    <row r="93" spans="1:12">
      <c r="A93" s="3">
        <v>5</v>
      </c>
      <c r="B93" s="3">
        <v>7</v>
      </c>
      <c r="C93" s="3">
        <v>1</v>
      </c>
      <c r="D93" s="2" t="s">
        <v>8</v>
      </c>
      <c r="E93" s="2" t="s">
        <v>35</v>
      </c>
      <c r="F93" s="2" t="s">
        <v>10</v>
      </c>
      <c r="G93" s="2" t="s">
        <v>11</v>
      </c>
      <c r="I93" s="3"/>
      <c r="J93" s="3"/>
      <c r="K93" s="3"/>
      <c r="L93" s="2"/>
    </row>
    <row r="94" spans="1:12">
      <c r="A94" s="3">
        <v>5</v>
      </c>
      <c r="B94" s="3">
        <v>7</v>
      </c>
      <c r="C94" s="3">
        <v>2</v>
      </c>
      <c r="D94" s="2" t="s">
        <v>8</v>
      </c>
      <c r="E94" s="2" t="s">
        <v>35</v>
      </c>
      <c r="F94" s="2" t="s">
        <v>10</v>
      </c>
      <c r="G94" s="2" t="s">
        <v>16</v>
      </c>
      <c r="I94" s="3"/>
      <c r="J94" s="3"/>
      <c r="K94" s="3"/>
      <c r="L94" s="2"/>
    </row>
    <row r="95" spans="1:12">
      <c r="A95" s="3">
        <v>5</v>
      </c>
      <c r="B95" s="3">
        <v>8</v>
      </c>
      <c r="C95" s="3">
        <v>2</v>
      </c>
      <c r="D95" s="2" t="s">
        <v>12</v>
      </c>
      <c r="E95" s="2" t="s">
        <v>44</v>
      </c>
      <c r="F95" s="2" t="s">
        <v>14</v>
      </c>
      <c r="G95" s="2" t="s">
        <v>16</v>
      </c>
      <c r="I95" s="3"/>
      <c r="J95" s="3"/>
      <c r="K95" s="3"/>
      <c r="L95" s="2"/>
    </row>
    <row r="96" spans="1:12">
      <c r="A96" s="3">
        <v>5</v>
      </c>
      <c r="B96" s="3">
        <v>9</v>
      </c>
      <c r="C96" s="3">
        <v>2</v>
      </c>
      <c r="D96" s="2" t="s">
        <v>12</v>
      </c>
      <c r="E96" s="2" t="s">
        <v>13</v>
      </c>
      <c r="F96" s="2" t="s">
        <v>14</v>
      </c>
      <c r="G96" s="2" t="s">
        <v>11</v>
      </c>
      <c r="I96" s="3"/>
      <c r="J96" s="3"/>
      <c r="K96" s="3"/>
      <c r="L96" s="2"/>
    </row>
    <row r="97" spans="1:12">
      <c r="A97" s="3">
        <v>5</v>
      </c>
      <c r="B97" s="3">
        <v>9</v>
      </c>
      <c r="C97" s="3">
        <v>3</v>
      </c>
      <c r="D97" s="2" t="s">
        <v>8</v>
      </c>
      <c r="E97" s="2" t="s">
        <v>9</v>
      </c>
      <c r="F97" s="2" t="s">
        <v>14</v>
      </c>
      <c r="G97" s="2" t="s">
        <v>11</v>
      </c>
      <c r="I97" s="3"/>
      <c r="J97" s="3"/>
      <c r="K97" s="3"/>
      <c r="L97" s="2"/>
    </row>
    <row r="98" spans="1:12">
      <c r="A98" s="3">
        <v>5</v>
      </c>
      <c r="B98" s="3">
        <v>9</v>
      </c>
      <c r="C98" s="3">
        <v>4</v>
      </c>
      <c r="D98" s="2" t="s">
        <v>8</v>
      </c>
      <c r="E98" s="2" t="s">
        <v>9</v>
      </c>
      <c r="F98" s="2" t="s">
        <v>10</v>
      </c>
      <c r="G98" s="2" t="s">
        <v>16</v>
      </c>
      <c r="I98" s="3"/>
      <c r="J98" s="3"/>
      <c r="K98" s="3"/>
      <c r="L98" s="2"/>
    </row>
    <row r="99" spans="1:12">
      <c r="A99" s="3">
        <v>5</v>
      </c>
      <c r="B99" s="3">
        <v>10</v>
      </c>
      <c r="C99" s="3">
        <v>4</v>
      </c>
      <c r="D99" s="2" t="s">
        <v>12</v>
      </c>
      <c r="E99" s="2" t="s">
        <v>15</v>
      </c>
      <c r="F99" s="2" t="s">
        <v>32</v>
      </c>
      <c r="G99" s="2" t="s">
        <v>11</v>
      </c>
      <c r="I99" s="3"/>
      <c r="J99" s="3"/>
      <c r="K99" s="3"/>
      <c r="L99" s="2"/>
    </row>
    <row r="100" spans="1:12">
      <c r="A100" s="3">
        <v>5</v>
      </c>
      <c r="B100" s="3">
        <v>10</v>
      </c>
      <c r="C100" s="3">
        <v>5</v>
      </c>
      <c r="D100" s="2" t="s">
        <v>12</v>
      </c>
      <c r="E100" s="2" t="s">
        <v>13</v>
      </c>
      <c r="F100" s="2" t="s">
        <v>14</v>
      </c>
      <c r="G100" s="2" t="s">
        <v>11</v>
      </c>
      <c r="I100" s="3"/>
      <c r="J100" s="3"/>
      <c r="K100" s="3"/>
      <c r="L100" s="2"/>
    </row>
    <row r="101" spans="1:12">
      <c r="A101" s="3">
        <v>5</v>
      </c>
      <c r="B101" s="3">
        <v>10</v>
      </c>
      <c r="C101" s="3">
        <v>6</v>
      </c>
      <c r="D101" s="2" t="s">
        <v>8</v>
      </c>
      <c r="E101" s="2" t="s">
        <v>18</v>
      </c>
      <c r="F101" s="2" t="s">
        <v>10</v>
      </c>
      <c r="G101" s="2" t="s">
        <v>16</v>
      </c>
      <c r="I101" s="3"/>
      <c r="J101" s="3"/>
      <c r="K101" s="3"/>
      <c r="L101" s="2"/>
    </row>
  </sheetData>
  <sortState ref="A2:O101">
    <sortCondition ref="H2:H101"/>
  </sortState>
  <mergeCells count="1">
    <mergeCell ref="A1:G1"/>
  </mergeCells>
  <phoneticPr fontId="3" type="noConversion"/>
  <pageMargins left="0.75" right="0.75" top="1" bottom="1" header="0.51180555555555596" footer="0.51180555555555596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0"/>
  <sheetViews>
    <sheetView topLeftCell="A25" workbookViewId="0">
      <selection activeCell="L24" sqref="L24"/>
    </sheetView>
  </sheetViews>
  <sheetFormatPr defaultRowHeight="13.5"/>
  <cols>
    <col min="1" max="1" width="15.375" bestFit="1" customWidth="1"/>
    <col min="2" max="2" width="9.75" bestFit="1" customWidth="1"/>
    <col min="3" max="3" width="4" customWidth="1"/>
    <col min="4" max="4" width="9.625" customWidth="1"/>
  </cols>
  <sheetData>
    <row r="3" spans="1:4">
      <c r="A3" s="25" t="s">
        <v>73</v>
      </c>
      <c r="B3" s="25" t="s">
        <v>72</v>
      </c>
    </row>
    <row r="4" spans="1:4">
      <c r="A4" s="25" t="s">
        <v>70</v>
      </c>
      <c r="B4" t="s">
        <v>16</v>
      </c>
      <c r="C4" t="s">
        <v>11</v>
      </c>
      <c r="D4" t="s">
        <v>71</v>
      </c>
    </row>
    <row r="5" spans="1:4">
      <c r="A5" s="26" t="s">
        <v>43</v>
      </c>
      <c r="B5" s="29">
        <v>1</v>
      </c>
      <c r="C5" s="29">
        <v>4</v>
      </c>
      <c r="D5" s="29">
        <v>5</v>
      </c>
    </row>
    <row r="6" spans="1:4">
      <c r="A6" s="26" t="s">
        <v>18</v>
      </c>
      <c r="B6" s="29">
        <v>15</v>
      </c>
      <c r="C6" s="29">
        <v>15</v>
      </c>
      <c r="D6" s="29">
        <v>30</v>
      </c>
    </row>
    <row r="7" spans="1:4">
      <c r="A7" s="26" t="s">
        <v>13</v>
      </c>
      <c r="B7" s="29">
        <v>6</v>
      </c>
      <c r="C7" s="29">
        <v>13</v>
      </c>
      <c r="D7" s="29">
        <v>19</v>
      </c>
    </row>
    <row r="8" spans="1:4">
      <c r="A8" s="26" t="s">
        <v>34</v>
      </c>
      <c r="B8" s="29">
        <v>1</v>
      </c>
      <c r="C8" s="29">
        <v>7</v>
      </c>
      <c r="D8" s="29">
        <v>8</v>
      </c>
    </row>
    <row r="9" spans="1:4">
      <c r="A9" s="26" t="s">
        <v>17</v>
      </c>
      <c r="B9" s="29">
        <v>7</v>
      </c>
      <c r="C9" s="29"/>
      <c r="D9" s="29">
        <v>7</v>
      </c>
    </row>
    <row r="10" spans="1:4">
      <c r="A10" s="26" t="s">
        <v>15</v>
      </c>
      <c r="B10" s="29">
        <v>13</v>
      </c>
      <c r="C10" s="29">
        <v>3</v>
      </c>
      <c r="D10" s="29">
        <v>16</v>
      </c>
    </row>
    <row r="11" spans="1:4">
      <c r="A11" s="26" t="s">
        <v>9</v>
      </c>
      <c r="B11" s="29">
        <v>4</v>
      </c>
      <c r="C11" s="29">
        <v>10</v>
      </c>
      <c r="D11" s="29">
        <v>14</v>
      </c>
    </row>
    <row r="12" spans="1:4">
      <c r="A12" s="26" t="s">
        <v>71</v>
      </c>
      <c r="B12" s="29">
        <v>47</v>
      </c>
      <c r="C12" s="29">
        <v>52</v>
      </c>
      <c r="D12" s="29">
        <v>99</v>
      </c>
    </row>
    <row r="21" spans="4:8">
      <c r="D21" s="28" t="s">
        <v>70</v>
      </c>
      <c r="E21" s="28" t="s">
        <v>16</v>
      </c>
      <c r="F21" s="28" t="s">
        <v>11</v>
      </c>
      <c r="G21" s="28"/>
      <c r="H21" s="28" t="s">
        <v>71</v>
      </c>
    </row>
    <row r="22" spans="4:8">
      <c r="D22" s="26" t="s">
        <v>43</v>
      </c>
      <c r="E22" s="29">
        <v>1</v>
      </c>
      <c r="F22" s="29">
        <v>4</v>
      </c>
      <c r="G22" s="29"/>
      <c r="H22" s="29">
        <v>5</v>
      </c>
    </row>
    <row r="23" spans="4:8">
      <c r="D23" s="26" t="s">
        <v>18</v>
      </c>
      <c r="E23" s="29">
        <v>15</v>
      </c>
      <c r="F23" s="29">
        <v>15</v>
      </c>
      <c r="G23" s="29"/>
      <c r="H23" s="29">
        <v>30</v>
      </c>
    </row>
    <row r="24" spans="4:8">
      <c r="D24" s="26" t="s">
        <v>13</v>
      </c>
      <c r="E24" s="29">
        <v>6</v>
      </c>
      <c r="F24" s="29">
        <v>13</v>
      </c>
      <c r="G24" s="29"/>
      <c r="H24" s="29">
        <v>19</v>
      </c>
    </row>
    <row r="25" spans="4:8">
      <c r="D25" s="26" t="s">
        <v>34</v>
      </c>
      <c r="E25" s="29">
        <v>1</v>
      </c>
      <c r="F25" s="29">
        <v>7</v>
      </c>
      <c r="G25" s="29"/>
      <c r="H25" s="29">
        <v>8</v>
      </c>
    </row>
    <row r="26" spans="4:8">
      <c r="D26" s="26" t="s">
        <v>17</v>
      </c>
      <c r="E26" s="29">
        <v>7</v>
      </c>
      <c r="F26" s="29"/>
      <c r="G26" s="29"/>
      <c r="H26" s="29">
        <v>7</v>
      </c>
    </row>
    <row r="27" spans="4:8">
      <c r="D27" s="26" t="s">
        <v>15</v>
      </c>
      <c r="E27" s="29">
        <v>13</v>
      </c>
      <c r="F27" s="29">
        <v>3</v>
      </c>
      <c r="G27" s="29"/>
      <c r="H27" s="29">
        <v>16</v>
      </c>
    </row>
    <row r="28" spans="4:8">
      <c r="D28" s="26" t="s">
        <v>9</v>
      </c>
      <c r="E28" s="29">
        <v>4</v>
      </c>
      <c r="F28" s="29">
        <v>10</v>
      </c>
      <c r="G28" s="29"/>
      <c r="H28" s="29">
        <v>14</v>
      </c>
    </row>
    <row r="29" spans="4:8">
      <c r="D29" s="27" t="s">
        <v>71</v>
      </c>
      <c r="E29" s="30">
        <v>47</v>
      </c>
      <c r="F29" s="30">
        <v>52</v>
      </c>
      <c r="G29" s="30"/>
      <c r="H29" s="30">
        <v>99</v>
      </c>
    </row>
    <row r="32" spans="4:8">
      <c r="D32" s="28" t="s">
        <v>86</v>
      </c>
      <c r="E32" s="28" t="s">
        <v>16</v>
      </c>
      <c r="F32" s="28" t="s">
        <v>11</v>
      </c>
      <c r="G32" s="28" t="s">
        <v>85</v>
      </c>
      <c r="H32" s="28" t="s">
        <v>71</v>
      </c>
    </row>
    <row r="33" spans="4:8">
      <c r="D33" s="26" t="s">
        <v>17</v>
      </c>
      <c r="E33" s="29">
        <v>7</v>
      </c>
      <c r="F33" s="29"/>
      <c r="G33" s="35">
        <f>E33/H33</f>
        <v>1</v>
      </c>
      <c r="H33" s="29">
        <v>7</v>
      </c>
    </row>
    <row r="34" spans="4:8">
      <c r="D34" s="26" t="s">
        <v>15</v>
      </c>
      <c r="E34" s="29">
        <v>13</v>
      </c>
      <c r="F34" s="29">
        <v>3</v>
      </c>
      <c r="G34" s="35">
        <f t="shared" ref="G34:G39" si="0">E34/H34</f>
        <v>0.8125</v>
      </c>
      <c r="H34" s="29">
        <v>16</v>
      </c>
    </row>
    <row r="35" spans="4:8">
      <c r="D35" s="26" t="s">
        <v>18</v>
      </c>
      <c r="E35" s="29">
        <v>15</v>
      </c>
      <c r="F35" s="29">
        <v>15</v>
      </c>
      <c r="G35" s="35">
        <f t="shared" si="0"/>
        <v>0.5</v>
      </c>
      <c r="H35" s="29">
        <v>30</v>
      </c>
    </row>
    <row r="36" spans="4:8">
      <c r="D36" s="26" t="s">
        <v>13</v>
      </c>
      <c r="E36" s="29">
        <v>6</v>
      </c>
      <c r="F36" s="29">
        <v>13</v>
      </c>
      <c r="G36" s="35">
        <f t="shared" si="0"/>
        <v>0.31578947368421051</v>
      </c>
      <c r="H36" s="29">
        <v>19</v>
      </c>
    </row>
    <row r="37" spans="4:8">
      <c r="D37" s="26" t="s">
        <v>34</v>
      </c>
      <c r="E37" s="29">
        <v>1</v>
      </c>
      <c r="F37" s="29">
        <v>7</v>
      </c>
      <c r="G37" s="35">
        <f t="shared" si="0"/>
        <v>0.125</v>
      </c>
      <c r="H37" s="29">
        <v>8</v>
      </c>
    </row>
    <row r="38" spans="4:8">
      <c r="D38" s="26" t="s">
        <v>43</v>
      </c>
      <c r="E38" s="29">
        <v>1</v>
      </c>
      <c r="F38" s="29">
        <v>4</v>
      </c>
      <c r="G38" s="35">
        <f t="shared" si="0"/>
        <v>0.2</v>
      </c>
      <c r="H38" s="29">
        <v>5</v>
      </c>
    </row>
    <row r="39" spans="4:8">
      <c r="D39" s="26" t="s">
        <v>9</v>
      </c>
      <c r="E39" s="29">
        <v>4</v>
      </c>
      <c r="F39" s="29">
        <v>10</v>
      </c>
      <c r="G39" s="35">
        <f t="shared" si="0"/>
        <v>0.2857142857142857</v>
      </c>
      <c r="H39" s="29">
        <v>14</v>
      </c>
    </row>
    <row r="40" spans="4:8">
      <c r="D40" s="27"/>
      <c r="E40" s="30"/>
      <c r="F40" s="30"/>
      <c r="G40" s="30"/>
      <c r="H40" s="30"/>
    </row>
  </sheetData>
  <phoneticPr fontId="3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A2" sqref="A2:G101"/>
    </sheetView>
  </sheetViews>
  <sheetFormatPr defaultColWidth="8.25" defaultRowHeight="13.5"/>
  <cols>
    <col min="1" max="7" width="7.875" style="1" customWidth="1"/>
    <col min="8" max="8" width="18.875" style="1" customWidth="1"/>
    <col min="9" max="9" width="7.5" style="1" customWidth="1"/>
    <col min="10" max="10" width="7" style="1" customWidth="1"/>
    <col min="11" max="11" width="7.5" style="1" customWidth="1"/>
    <col min="12" max="13" width="12.5" style="1" customWidth="1"/>
    <col min="14" max="14" width="9.375" style="1" customWidth="1"/>
    <col min="15" max="16384" width="8.25" style="1"/>
  </cols>
  <sheetData>
    <row r="1" spans="1:12" ht="14.25" thickBot="1">
      <c r="A1" s="11" t="s">
        <v>56</v>
      </c>
      <c r="B1" s="12"/>
      <c r="C1" s="12"/>
      <c r="D1" s="12"/>
      <c r="E1" s="12"/>
      <c r="F1" s="12"/>
      <c r="G1" s="12"/>
    </row>
    <row r="2" spans="1:12" ht="15" thickBot="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</row>
    <row r="3" spans="1:12" ht="15.95" customHeight="1">
      <c r="A3" s="3">
        <v>1</v>
      </c>
      <c r="B3" s="3">
        <v>0</v>
      </c>
      <c r="C3" s="3">
        <v>0</v>
      </c>
      <c r="D3" s="2" t="s">
        <v>50</v>
      </c>
      <c r="E3" s="1" t="s">
        <v>53</v>
      </c>
      <c r="F3" s="1" t="s">
        <v>32</v>
      </c>
      <c r="G3" s="1" t="s">
        <v>42</v>
      </c>
      <c r="I3" s="3"/>
      <c r="J3" s="3"/>
      <c r="K3" s="3"/>
      <c r="L3" s="2"/>
    </row>
    <row r="4" spans="1:12">
      <c r="A4" s="3">
        <v>1</v>
      </c>
      <c r="B4" s="3">
        <v>1</v>
      </c>
      <c r="C4" s="3">
        <v>0</v>
      </c>
      <c r="D4" s="2" t="s">
        <v>50</v>
      </c>
      <c r="E4" s="1" t="s">
        <v>44</v>
      </c>
      <c r="F4" s="1" t="s">
        <v>33</v>
      </c>
      <c r="G4" s="1" t="s">
        <v>42</v>
      </c>
      <c r="I4" s="3"/>
      <c r="J4" s="3"/>
      <c r="K4" s="3"/>
      <c r="L4" s="2"/>
    </row>
    <row r="5" spans="1:12">
      <c r="A5" s="3">
        <v>1</v>
      </c>
      <c r="B5" s="3">
        <v>2</v>
      </c>
      <c r="C5" s="3">
        <v>0</v>
      </c>
      <c r="D5" s="2" t="s">
        <v>46</v>
      </c>
      <c r="E5" s="1" t="s">
        <v>36</v>
      </c>
      <c r="F5" s="1" t="s">
        <v>33</v>
      </c>
      <c r="G5" s="1" t="s">
        <v>37</v>
      </c>
      <c r="I5" s="3"/>
      <c r="J5" s="3"/>
      <c r="K5" s="3"/>
      <c r="L5" s="2"/>
    </row>
    <row r="6" spans="1:12">
      <c r="A6" s="3">
        <v>1</v>
      </c>
      <c r="B6" s="3">
        <v>3</v>
      </c>
      <c r="C6" s="3">
        <v>0</v>
      </c>
      <c r="D6" s="2" t="s">
        <v>46</v>
      </c>
      <c r="E6" s="1" t="s">
        <v>36</v>
      </c>
      <c r="F6" s="1" t="s">
        <v>32</v>
      </c>
      <c r="G6" s="1" t="s">
        <v>39</v>
      </c>
      <c r="I6" s="3"/>
      <c r="J6" s="3"/>
      <c r="K6" s="3"/>
      <c r="L6" s="2"/>
    </row>
    <row r="7" spans="1:12">
      <c r="A7" s="3">
        <v>1</v>
      </c>
      <c r="B7" s="3">
        <v>3</v>
      </c>
      <c r="C7" s="3">
        <v>1</v>
      </c>
      <c r="D7" s="2" t="s">
        <v>47</v>
      </c>
      <c r="E7" s="1" t="s">
        <v>30</v>
      </c>
      <c r="F7" s="1" t="s">
        <v>28</v>
      </c>
      <c r="G7" s="1" t="s">
        <v>38</v>
      </c>
      <c r="I7" s="3"/>
      <c r="J7" s="3"/>
      <c r="K7" s="3"/>
      <c r="L7" s="2"/>
    </row>
    <row r="8" spans="1:12">
      <c r="A8" s="3">
        <v>1</v>
      </c>
      <c r="B8" s="3">
        <v>3</v>
      </c>
      <c r="C8" s="3">
        <v>2</v>
      </c>
      <c r="D8" s="2" t="s">
        <v>50</v>
      </c>
      <c r="E8" s="1" t="s">
        <v>53</v>
      </c>
      <c r="F8" s="1" t="s">
        <v>33</v>
      </c>
      <c r="G8" s="1" t="s">
        <v>42</v>
      </c>
      <c r="I8" s="3"/>
      <c r="J8" s="3"/>
      <c r="K8" s="3"/>
      <c r="L8" s="2"/>
    </row>
    <row r="9" spans="1:12">
      <c r="A9" s="3">
        <v>1</v>
      </c>
      <c r="B9" s="3">
        <v>4</v>
      </c>
      <c r="C9" s="3">
        <v>2</v>
      </c>
      <c r="D9" s="2" t="s">
        <v>46</v>
      </c>
      <c r="E9" s="1" t="s">
        <v>36</v>
      </c>
      <c r="F9" s="1" t="s">
        <v>32</v>
      </c>
      <c r="G9" s="1" t="s">
        <v>39</v>
      </c>
      <c r="I9" s="3"/>
      <c r="J9" s="3"/>
      <c r="K9" s="3"/>
      <c r="L9" s="2"/>
    </row>
    <row r="10" spans="1:12">
      <c r="A10" s="3">
        <v>1</v>
      </c>
      <c r="B10" s="3">
        <v>4</v>
      </c>
      <c r="C10" s="3">
        <v>3</v>
      </c>
      <c r="D10" s="2" t="s">
        <v>46</v>
      </c>
      <c r="E10" s="1" t="s">
        <v>36</v>
      </c>
      <c r="F10" s="1" t="s">
        <v>40</v>
      </c>
      <c r="G10" s="1" t="s">
        <v>39</v>
      </c>
      <c r="I10" s="3"/>
      <c r="J10" s="3"/>
      <c r="K10" s="3"/>
      <c r="L10" s="2"/>
    </row>
    <row r="11" spans="1:12">
      <c r="A11" s="3">
        <v>1</v>
      </c>
      <c r="B11" s="3">
        <v>4</v>
      </c>
      <c r="C11" s="3">
        <v>4</v>
      </c>
      <c r="D11" s="2" t="s">
        <v>45</v>
      </c>
      <c r="E11" s="1" t="s">
        <v>30</v>
      </c>
      <c r="F11" s="1" t="s">
        <v>33</v>
      </c>
      <c r="G11" s="1" t="s">
        <v>31</v>
      </c>
      <c r="I11" s="3"/>
      <c r="J11" s="3"/>
      <c r="K11" s="3"/>
      <c r="L11" s="2"/>
    </row>
    <row r="12" spans="1:12">
      <c r="A12" s="3">
        <v>1</v>
      </c>
      <c r="B12" s="3">
        <v>5</v>
      </c>
      <c r="C12" s="3">
        <v>4</v>
      </c>
      <c r="D12" s="2" t="s">
        <v>47</v>
      </c>
      <c r="E12" s="1" t="s">
        <v>52</v>
      </c>
      <c r="F12" s="1" t="s">
        <v>32</v>
      </c>
      <c r="G12" s="1" t="s">
        <v>39</v>
      </c>
      <c r="I12" s="3"/>
      <c r="J12" s="3"/>
      <c r="K12" s="3"/>
      <c r="L12" s="2"/>
    </row>
    <row r="13" spans="1:12">
      <c r="A13" s="3">
        <v>1</v>
      </c>
      <c r="B13" s="3">
        <v>5</v>
      </c>
      <c r="C13" s="3">
        <v>5</v>
      </c>
      <c r="D13" s="2" t="s">
        <v>46</v>
      </c>
      <c r="E13" s="1" t="s">
        <v>36</v>
      </c>
      <c r="F13" s="1" t="s">
        <v>32</v>
      </c>
      <c r="G13" s="1" t="s">
        <v>39</v>
      </c>
      <c r="I13" s="3"/>
      <c r="J13" s="3"/>
      <c r="K13" s="3"/>
      <c r="L13" s="2"/>
    </row>
    <row r="14" spans="1:12">
      <c r="A14" s="3">
        <v>1</v>
      </c>
      <c r="B14" s="3">
        <v>5</v>
      </c>
      <c r="C14" s="3">
        <v>6</v>
      </c>
      <c r="D14" s="2" t="s">
        <v>46</v>
      </c>
      <c r="E14" s="1" t="s">
        <v>41</v>
      </c>
      <c r="F14" s="1" t="s">
        <v>41</v>
      </c>
      <c r="G14" s="1" t="s">
        <v>42</v>
      </c>
      <c r="I14" s="3"/>
      <c r="J14" s="3"/>
      <c r="K14" s="3"/>
      <c r="L14" s="2"/>
    </row>
    <row r="15" spans="1:12">
      <c r="A15" s="3">
        <v>1</v>
      </c>
      <c r="B15" s="3">
        <v>6</v>
      </c>
      <c r="C15" s="3">
        <v>6</v>
      </c>
      <c r="D15" s="2" t="s">
        <v>45</v>
      </c>
      <c r="E15" s="1" t="s">
        <v>30</v>
      </c>
      <c r="F15" s="1" t="s">
        <v>33</v>
      </c>
      <c r="G15" s="1" t="s">
        <v>31</v>
      </c>
      <c r="I15" s="3"/>
      <c r="J15" s="3"/>
      <c r="K15" s="3"/>
      <c r="L15" s="2"/>
    </row>
    <row r="16" spans="1:12">
      <c r="A16" s="3">
        <v>1</v>
      </c>
      <c r="B16" s="3">
        <v>7</v>
      </c>
      <c r="C16" s="3">
        <v>6</v>
      </c>
      <c r="D16" s="2" t="s">
        <v>45</v>
      </c>
      <c r="E16" s="1" t="s">
        <v>24</v>
      </c>
      <c r="F16" s="1" t="s">
        <v>27</v>
      </c>
      <c r="G16" s="1" t="s">
        <v>25</v>
      </c>
      <c r="I16" s="3"/>
      <c r="J16" s="3"/>
      <c r="K16" s="3"/>
      <c r="L16" s="2"/>
    </row>
    <row r="17" spans="1:12">
      <c r="A17" s="3">
        <v>1</v>
      </c>
      <c r="B17" s="3">
        <v>7</v>
      </c>
      <c r="C17" s="3">
        <v>7</v>
      </c>
      <c r="D17" s="2" t="s">
        <v>46</v>
      </c>
      <c r="E17" s="1" t="s">
        <v>36</v>
      </c>
      <c r="F17" s="1" t="s">
        <v>40</v>
      </c>
      <c r="G17" s="1" t="s">
        <v>39</v>
      </c>
      <c r="I17" s="3"/>
      <c r="J17" s="3"/>
      <c r="K17" s="3"/>
      <c r="L17" s="2"/>
    </row>
    <row r="18" spans="1:12">
      <c r="A18" s="3">
        <v>1</v>
      </c>
      <c r="B18" s="3">
        <v>7</v>
      </c>
      <c r="C18" s="3">
        <v>8</v>
      </c>
      <c r="D18" s="2" t="s">
        <v>46</v>
      </c>
      <c r="E18" s="1" t="s">
        <v>36</v>
      </c>
      <c r="F18" s="1" t="s">
        <v>32</v>
      </c>
      <c r="G18" s="1" t="s">
        <v>37</v>
      </c>
      <c r="I18" s="3"/>
      <c r="J18" s="3"/>
      <c r="K18" s="3"/>
      <c r="L18" s="2"/>
    </row>
    <row r="19" spans="1:12">
      <c r="A19" s="3">
        <v>1</v>
      </c>
      <c r="B19" s="3">
        <v>8</v>
      </c>
      <c r="C19" s="3">
        <v>8</v>
      </c>
      <c r="D19" s="2" t="s">
        <v>45</v>
      </c>
      <c r="E19" s="1" t="s">
        <v>30</v>
      </c>
      <c r="F19" s="1" t="s">
        <v>26</v>
      </c>
      <c r="G19" s="1" t="s">
        <v>31</v>
      </c>
      <c r="I19" s="3"/>
      <c r="J19" s="3"/>
      <c r="K19" s="3"/>
      <c r="L19" s="2"/>
    </row>
    <row r="20" spans="1:12">
      <c r="A20" s="3">
        <v>1</v>
      </c>
      <c r="B20" s="3">
        <v>9</v>
      </c>
      <c r="C20" s="3">
        <v>8</v>
      </c>
      <c r="D20" s="2" t="s">
        <v>45</v>
      </c>
      <c r="E20" s="1" t="s">
        <v>30</v>
      </c>
      <c r="F20" s="1" t="s">
        <v>26</v>
      </c>
      <c r="G20" s="1" t="s">
        <v>31</v>
      </c>
      <c r="I20" s="3"/>
      <c r="J20" s="3"/>
      <c r="K20" s="3"/>
      <c r="L20" s="2"/>
    </row>
    <row r="21" spans="1:12">
      <c r="A21" s="3">
        <v>1</v>
      </c>
      <c r="B21" s="3">
        <v>10</v>
      </c>
      <c r="C21" s="3">
        <v>8</v>
      </c>
      <c r="D21" s="2" t="s">
        <v>46</v>
      </c>
      <c r="E21" s="1" t="s">
        <v>36</v>
      </c>
      <c r="F21" s="1" t="s">
        <v>33</v>
      </c>
      <c r="G21" s="1" t="s">
        <v>37</v>
      </c>
      <c r="I21" s="3"/>
      <c r="J21" s="3"/>
      <c r="K21" s="3"/>
      <c r="L21" s="2"/>
    </row>
    <row r="22" spans="1:12">
      <c r="A22" s="3">
        <v>2</v>
      </c>
      <c r="B22" s="3">
        <v>0</v>
      </c>
      <c r="C22" s="3">
        <v>0</v>
      </c>
      <c r="D22" s="2" t="s">
        <v>46</v>
      </c>
      <c r="E22" s="1" t="s">
        <v>36</v>
      </c>
      <c r="F22" s="1" t="s">
        <v>32</v>
      </c>
      <c r="G22" s="1" t="s">
        <v>39</v>
      </c>
      <c r="I22" s="3"/>
      <c r="J22" s="3"/>
      <c r="K22" s="3"/>
      <c r="L22" s="2"/>
    </row>
    <row r="23" spans="1:12">
      <c r="A23" s="3">
        <v>2</v>
      </c>
      <c r="B23" s="3">
        <v>0</v>
      </c>
      <c r="C23" s="3">
        <v>1</v>
      </c>
      <c r="D23" s="2" t="s">
        <v>46</v>
      </c>
      <c r="E23" s="1" t="s">
        <v>35</v>
      </c>
      <c r="F23" s="1" t="s">
        <v>32</v>
      </c>
      <c r="G23" s="1" t="s">
        <v>25</v>
      </c>
      <c r="I23" s="3"/>
      <c r="J23" s="3"/>
      <c r="K23" s="3"/>
      <c r="L23" s="2"/>
    </row>
    <row r="24" spans="1:12">
      <c r="A24" s="3">
        <v>2</v>
      </c>
      <c r="B24" s="3">
        <v>0</v>
      </c>
      <c r="C24" s="3">
        <v>2</v>
      </c>
      <c r="D24" s="2" t="s">
        <v>50</v>
      </c>
      <c r="E24" s="1" t="s">
        <v>53</v>
      </c>
      <c r="F24" s="1" t="s">
        <v>32</v>
      </c>
      <c r="G24" s="1" t="s">
        <v>42</v>
      </c>
      <c r="I24" s="3"/>
      <c r="J24" s="3"/>
      <c r="K24" s="3"/>
      <c r="L24" s="2"/>
    </row>
    <row r="25" spans="1:12">
      <c r="A25" s="3">
        <v>2</v>
      </c>
      <c r="B25" s="3">
        <v>1</v>
      </c>
      <c r="C25" s="3">
        <v>2</v>
      </c>
      <c r="D25" s="2" t="s">
        <v>45</v>
      </c>
      <c r="E25" s="1" t="s">
        <v>24</v>
      </c>
      <c r="F25" s="1" t="s">
        <v>28</v>
      </c>
      <c r="G25" s="1" t="s">
        <v>25</v>
      </c>
      <c r="I25" s="3"/>
      <c r="J25" s="3"/>
      <c r="K25" s="3"/>
      <c r="L25" s="2"/>
    </row>
    <row r="26" spans="1:12">
      <c r="A26" s="3">
        <v>2</v>
      </c>
      <c r="B26" s="3">
        <v>1</v>
      </c>
      <c r="C26" s="3">
        <v>3</v>
      </c>
      <c r="D26" s="2" t="s">
        <v>46</v>
      </c>
      <c r="E26" s="1" t="s">
        <v>36</v>
      </c>
      <c r="F26" s="1" t="s">
        <v>29</v>
      </c>
      <c r="G26" s="1" t="s">
        <v>39</v>
      </c>
      <c r="I26" s="3"/>
      <c r="J26" s="3"/>
      <c r="K26" s="3"/>
      <c r="L26" s="2"/>
    </row>
    <row r="27" spans="1:12">
      <c r="A27" s="3">
        <v>2</v>
      </c>
      <c r="B27" s="3">
        <v>1</v>
      </c>
      <c r="C27" s="3">
        <v>4</v>
      </c>
      <c r="D27" s="2" t="s">
        <v>46</v>
      </c>
      <c r="E27" s="1" t="s">
        <v>36</v>
      </c>
      <c r="F27" s="1" t="s">
        <v>33</v>
      </c>
      <c r="G27" s="1" t="s">
        <v>37</v>
      </c>
      <c r="I27" s="3"/>
      <c r="J27" s="3"/>
      <c r="K27" s="3"/>
      <c r="L27" s="2"/>
    </row>
    <row r="28" spans="1:12">
      <c r="A28" s="3">
        <v>2</v>
      </c>
      <c r="B28" s="3">
        <v>2</v>
      </c>
      <c r="C28" s="3">
        <v>4</v>
      </c>
      <c r="D28" s="2" t="s">
        <v>45</v>
      </c>
      <c r="E28" s="1" t="s">
        <v>30</v>
      </c>
      <c r="F28" s="1" t="s">
        <v>32</v>
      </c>
      <c r="G28" s="1" t="s">
        <v>31</v>
      </c>
      <c r="I28" s="3"/>
      <c r="J28" s="3"/>
      <c r="K28" s="3"/>
      <c r="L28" s="2"/>
    </row>
    <row r="29" spans="1:12">
      <c r="A29" s="3">
        <v>2</v>
      </c>
      <c r="B29" s="3">
        <v>3</v>
      </c>
      <c r="C29" s="3">
        <v>4</v>
      </c>
      <c r="D29" s="2" t="s">
        <v>50</v>
      </c>
      <c r="E29" s="1" t="s">
        <v>54</v>
      </c>
      <c r="F29" s="1" t="s">
        <v>32</v>
      </c>
      <c r="G29" s="1" t="s">
        <v>42</v>
      </c>
      <c r="I29" s="3"/>
      <c r="J29" s="3"/>
      <c r="K29" s="3"/>
      <c r="L29" s="2"/>
    </row>
    <row r="30" spans="1:12">
      <c r="A30" s="3">
        <v>2</v>
      </c>
      <c r="B30" s="3">
        <v>4</v>
      </c>
      <c r="C30" s="3">
        <v>4</v>
      </c>
      <c r="D30" s="2" t="s">
        <v>46</v>
      </c>
      <c r="E30" s="1" t="s">
        <v>36</v>
      </c>
      <c r="F30" s="1" t="s">
        <v>32</v>
      </c>
      <c r="G30" s="1" t="s">
        <v>37</v>
      </c>
      <c r="I30" s="3"/>
      <c r="J30" s="3"/>
      <c r="K30" s="3"/>
      <c r="L30" s="2"/>
    </row>
    <row r="31" spans="1:12">
      <c r="A31" s="3">
        <v>2</v>
      </c>
      <c r="B31" s="3">
        <v>5</v>
      </c>
      <c r="C31" s="3">
        <v>4</v>
      </c>
      <c r="D31" s="2" t="s">
        <v>46</v>
      </c>
      <c r="E31" s="1" t="s">
        <v>41</v>
      </c>
      <c r="F31" s="1" t="s">
        <v>41</v>
      </c>
      <c r="G31" s="1" t="s">
        <v>42</v>
      </c>
      <c r="I31" s="3"/>
      <c r="J31" s="3"/>
      <c r="K31" s="3"/>
      <c r="L31" s="2"/>
    </row>
    <row r="32" spans="1:12">
      <c r="A32" s="3">
        <v>2</v>
      </c>
      <c r="B32" s="3">
        <v>6</v>
      </c>
      <c r="C32" s="3">
        <v>4</v>
      </c>
      <c r="D32" s="2" t="s">
        <v>45</v>
      </c>
      <c r="E32" s="1" t="s">
        <v>24</v>
      </c>
      <c r="F32" s="1" t="s">
        <v>28</v>
      </c>
      <c r="G32" s="1" t="s">
        <v>25</v>
      </c>
      <c r="I32" s="3"/>
      <c r="J32" s="3"/>
      <c r="K32" s="3"/>
      <c r="L32" s="2"/>
    </row>
    <row r="33" spans="1:12">
      <c r="A33" s="3">
        <v>2</v>
      </c>
      <c r="B33" s="3">
        <v>6</v>
      </c>
      <c r="C33" s="3">
        <v>5</v>
      </c>
      <c r="D33" s="2" t="s">
        <v>45</v>
      </c>
      <c r="E33" s="1" t="s">
        <v>24</v>
      </c>
      <c r="F33" s="1" t="s">
        <v>27</v>
      </c>
      <c r="G33" s="1" t="s">
        <v>25</v>
      </c>
      <c r="I33" s="3"/>
      <c r="J33" s="3"/>
      <c r="K33" s="3"/>
      <c r="L33" s="2"/>
    </row>
    <row r="34" spans="1:12">
      <c r="A34" s="3">
        <v>2</v>
      </c>
      <c r="B34" s="3">
        <v>6</v>
      </c>
      <c r="C34" s="3">
        <v>6</v>
      </c>
      <c r="D34" s="2" t="s">
        <v>46</v>
      </c>
      <c r="E34" s="1" t="s">
        <v>36</v>
      </c>
      <c r="F34" s="1" t="s">
        <v>29</v>
      </c>
      <c r="G34" s="1" t="s">
        <v>37</v>
      </c>
      <c r="I34" s="3"/>
      <c r="J34" s="3"/>
      <c r="K34" s="3"/>
      <c r="L34" s="2"/>
    </row>
    <row r="35" spans="1:12">
      <c r="A35" s="3">
        <v>2</v>
      </c>
      <c r="B35" s="3">
        <v>7</v>
      </c>
      <c r="C35" s="3">
        <v>6</v>
      </c>
      <c r="D35" s="2" t="s">
        <v>49</v>
      </c>
      <c r="E35" s="1" t="s">
        <v>55</v>
      </c>
      <c r="F35" s="1" t="s">
        <v>32</v>
      </c>
      <c r="G35" s="1" t="s">
        <v>42</v>
      </c>
      <c r="I35" s="3"/>
      <c r="J35" s="3"/>
      <c r="K35" s="3"/>
      <c r="L35" s="2"/>
    </row>
    <row r="36" spans="1:12">
      <c r="A36" s="3">
        <v>2</v>
      </c>
      <c r="B36" s="3">
        <v>8</v>
      </c>
      <c r="C36" s="3">
        <v>6</v>
      </c>
      <c r="D36" s="2" t="s">
        <v>45</v>
      </c>
      <c r="E36" s="1" t="s">
        <v>30</v>
      </c>
      <c r="F36" s="1" t="s">
        <v>26</v>
      </c>
      <c r="G36" s="1" t="s">
        <v>31</v>
      </c>
      <c r="I36" s="3"/>
      <c r="J36" s="3"/>
      <c r="K36" s="3"/>
      <c r="L36" s="2"/>
    </row>
    <row r="37" spans="1:12">
      <c r="A37" s="3">
        <v>2</v>
      </c>
      <c r="B37" s="3">
        <v>9</v>
      </c>
      <c r="C37" s="3">
        <v>6</v>
      </c>
      <c r="D37" s="2" t="s">
        <v>45</v>
      </c>
      <c r="E37" s="1" t="s">
        <v>24</v>
      </c>
      <c r="F37" s="1" t="s">
        <v>29</v>
      </c>
      <c r="G37" s="1" t="s">
        <v>25</v>
      </c>
      <c r="I37" s="3"/>
      <c r="J37" s="3"/>
      <c r="K37" s="3"/>
      <c r="L37" s="2"/>
    </row>
    <row r="38" spans="1:12">
      <c r="A38" s="3">
        <v>2</v>
      </c>
      <c r="B38" s="3">
        <v>9</v>
      </c>
      <c r="C38" s="3">
        <v>7</v>
      </c>
      <c r="D38" s="2" t="s">
        <v>46</v>
      </c>
      <c r="E38" s="1" t="s">
        <v>36</v>
      </c>
      <c r="F38" s="1" t="s">
        <v>32</v>
      </c>
      <c r="G38" s="1" t="s">
        <v>39</v>
      </c>
      <c r="I38" s="3"/>
      <c r="J38" s="3"/>
      <c r="K38" s="3"/>
      <c r="L38" s="2"/>
    </row>
    <row r="39" spans="1:12">
      <c r="A39" s="3">
        <v>2</v>
      </c>
      <c r="B39" s="3">
        <v>9</v>
      </c>
      <c r="C39" s="3">
        <v>8</v>
      </c>
      <c r="D39" s="2" t="s">
        <v>46</v>
      </c>
      <c r="E39" s="1" t="s">
        <v>35</v>
      </c>
      <c r="F39" s="1" t="s">
        <v>33</v>
      </c>
      <c r="G39" s="1" t="s">
        <v>25</v>
      </c>
      <c r="I39" s="3"/>
      <c r="J39" s="3"/>
      <c r="K39" s="3"/>
      <c r="L39" s="2"/>
    </row>
    <row r="40" spans="1:12">
      <c r="A40" s="3">
        <v>2</v>
      </c>
      <c r="B40" s="3">
        <v>9</v>
      </c>
      <c r="C40" s="3">
        <v>9</v>
      </c>
      <c r="D40" s="2" t="s">
        <v>45</v>
      </c>
      <c r="E40" s="1" t="s">
        <v>24</v>
      </c>
      <c r="F40" s="1" t="s">
        <v>26</v>
      </c>
      <c r="G40" s="1" t="s">
        <v>25</v>
      </c>
      <c r="I40" s="3"/>
      <c r="J40" s="3"/>
      <c r="K40" s="3"/>
      <c r="L40" s="2"/>
    </row>
    <row r="41" spans="1:12">
      <c r="A41" s="3">
        <v>2</v>
      </c>
      <c r="B41" s="3">
        <v>9</v>
      </c>
      <c r="C41" s="3">
        <v>10</v>
      </c>
      <c r="D41" s="2" t="s">
        <v>45</v>
      </c>
      <c r="E41" s="1" t="s">
        <v>30</v>
      </c>
      <c r="F41" s="1" t="s">
        <v>26</v>
      </c>
      <c r="G41" s="1" t="s">
        <v>31</v>
      </c>
      <c r="I41" s="3"/>
      <c r="J41" s="3"/>
      <c r="K41" s="3"/>
      <c r="L41" s="2"/>
    </row>
    <row r="42" spans="1:12">
      <c r="A42" s="3">
        <v>2</v>
      </c>
      <c r="B42" s="3">
        <v>10</v>
      </c>
      <c r="C42" s="3">
        <v>10</v>
      </c>
      <c r="D42" s="2" t="s">
        <v>46</v>
      </c>
      <c r="E42" s="1" t="s">
        <v>36</v>
      </c>
      <c r="F42" s="1" t="s">
        <v>29</v>
      </c>
      <c r="G42" s="1" t="s">
        <v>37</v>
      </c>
      <c r="I42" s="3"/>
      <c r="J42" s="3"/>
      <c r="K42" s="3"/>
      <c r="L42" s="2"/>
    </row>
    <row r="43" spans="1:12">
      <c r="A43" s="3">
        <v>2</v>
      </c>
      <c r="B43" s="3">
        <v>11</v>
      </c>
      <c r="C43" s="3">
        <v>10</v>
      </c>
      <c r="D43" s="2" t="s">
        <v>47</v>
      </c>
      <c r="E43" s="1" t="s">
        <v>53</v>
      </c>
      <c r="F43" s="1" t="s">
        <v>32</v>
      </c>
      <c r="G43" s="1" t="s">
        <v>42</v>
      </c>
      <c r="I43" s="3"/>
      <c r="J43" s="3"/>
      <c r="K43" s="3"/>
      <c r="L43" s="2"/>
    </row>
    <row r="44" spans="1:12">
      <c r="A44" s="3">
        <v>3</v>
      </c>
      <c r="B44" s="3">
        <v>0</v>
      </c>
      <c r="C44" s="3">
        <v>0</v>
      </c>
      <c r="D44" s="2" t="s">
        <v>47</v>
      </c>
      <c r="E44" s="1" t="s">
        <v>51</v>
      </c>
      <c r="F44" s="1" t="s">
        <v>33</v>
      </c>
      <c r="G44" s="1" t="s">
        <v>39</v>
      </c>
      <c r="I44" s="3"/>
      <c r="J44" s="3"/>
      <c r="K44" s="3"/>
      <c r="L44" s="2"/>
    </row>
    <row r="45" spans="1:12">
      <c r="A45" s="3">
        <v>3</v>
      </c>
      <c r="B45" s="3">
        <v>0</v>
      </c>
      <c r="C45" s="3">
        <v>1</v>
      </c>
      <c r="D45" s="2" t="s">
        <v>47</v>
      </c>
      <c r="E45" s="1" t="s">
        <v>52</v>
      </c>
      <c r="F45" s="1" t="s">
        <v>33</v>
      </c>
      <c r="G45" s="1" t="s">
        <v>39</v>
      </c>
      <c r="I45" s="3"/>
      <c r="J45" s="3"/>
      <c r="K45" s="3"/>
      <c r="L45" s="2"/>
    </row>
    <row r="46" spans="1:12">
      <c r="A46" s="3">
        <v>3</v>
      </c>
      <c r="B46" s="3">
        <v>0</v>
      </c>
      <c r="C46" s="3">
        <v>2</v>
      </c>
      <c r="D46" s="2" t="s">
        <v>46</v>
      </c>
      <c r="E46" s="1" t="s">
        <v>41</v>
      </c>
      <c r="F46" s="1" t="s">
        <v>41</v>
      </c>
      <c r="G46" s="1" t="s">
        <v>42</v>
      </c>
      <c r="I46" s="3"/>
      <c r="J46" s="3"/>
      <c r="K46" s="3"/>
      <c r="L46" s="2"/>
    </row>
    <row r="47" spans="1:12">
      <c r="A47" s="3">
        <v>3</v>
      </c>
      <c r="B47" s="3">
        <v>1</v>
      </c>
      <c r="C47" s="3">
        <v>2</v>
      </c>
      <c r="D47" s="2" t="s">
        <v>46</v>
      </c>
      <c r="E47" s="1" t="s">
        <v>36</v>
      </c>
      <c r="F47" s="1" t="s">
        <v>32</v>
      </c>
      <c r="G47" s="1" t="s">
        <v>37</v>
      </c>
      <c r="I47" s="3"/>
      <c r="J47" s="3"/>
      <c r="K47" s="3"/>
      <c r="L47" s="2"/>
    </row>
    <row r="48" spans="1:12">
      <c r="A48" s="3">
        <v>3</v>
      </c>
      <c r="B48" s="3">
        <v>2</v>
      </c>
      <c r="C48" s="3">
        <v>2</v>
      </c>
      <c r="D48" s="2" t="s">
        <v>45</v>
      </c>
      <c r="E48" s="1" t="s">
        <v>24</v>
      </c>
      <c r="F48" s="1" t="s">
        <v>29</v>
      </c>
      <c r="G48" s="1" t="s">
        <v>25</v>
      </c>
      <c r="I48" s="3"/>
      <c r="J48" s="3"/>
      <c r="K48" s="3"/>
      <c r="L48" s="2"/>
    </row>
    <row r="49" spans="1:12">
      <c r="A49" s="3">
        <v>3</v>
      </c>
      <c r="B49" s="3">
        <v>2</v>
      </c>
      <c r="C49" s="3">
        <v>3</v>
      </c>
      <c r="D49" s="2" t="s">
        <v>47</v>
      </c>
      <c r="E49" s="1" t="s">
        <v>30</v>
      </c>
      <c r="F49" s="1" t="s">
        <v>33</v>
      </c>
      <c r="G49" s="1" t="s">
        <v>38</v>
      </c>
      <c r="I49" s="3"/>
      <c r="J49" s="3"/>
      <c r="K49" s="3"/>
      <c r="L49" s="2"/>
    </row>
    <row r="50" spans="1:12">
      <c r="A50" s="3">
        <v>3</v>
      </c>
      <c r="B50" s="3">
        <v>2</v>
      </c>
      <c r="C50" s="3">
        <v>4</v>
      </c>
      <c r="D50" s="2" t="s">
        <v>46</v>
      </c>
      <c r="E50" s="1" t="s">
        <v>35</v>
      </c>
      <c r="F50" s="1" t="s">
        <v>32</v>
      </c>
      <c r="G50" s="1" t="s">
        <v>25</v>
      </c>
      <c r="I50" s="3"/>
      <c r="J50" s="3"/>
      <c r="K50" s="3"/>
      <c r="L50" s="2"/>
    </row>
    <row r="51" spans="1:12">
      <c r="A51" s="3">
        <v>3</v>
      </c>
      <c r="B51" s="3">
        <v>2</v>
      </c>
      <c r="C51" s="3">
        <v>5</v>
      </c>
      <c r="D51" s="2" t="s">
        <v>46</v>
      </c>
      <c r="E51" s="1" t="s">
        <v>36</v>
      </c>
      <c r="F51" s="1" t="s">
        <v>32</v>
      </c>
      <c r="G51" s="1" t="s">
        <v>37</v>
      </c>
      <c r="I51" s="3"/>
      <c r="J51" s="3"/>
      <c r="K51" s="3"/>
      <c r="L51" s="2"/>
    </row>
    <row r="52" spans="1:12">
      <c r="A52" s="3">
        <v>3</v>
      </c>
      <c r="B52" s="3">
        <v>3</v>
      </c>
      <c r="C52" s="3">
        <v>5</v>
      </c>
      <c r="D52" s="2" t="s">
        <v>45</v>
      </c>
      <c r="E52" s="1" t="s">
        <v>30</v>
      </c>
      <c r="F52" s="1" t="s">
        <v>33</v>
      </c>
      <c r="G52" s="1" t="s">
        <v>31</v>
      </c>
      <c r="I52" s="3"/>
      <c r="J52" s="3"/>
      <c r="K52" s="3"/>
      <c r="L52" s="2"/>
    </row>
    <row r="53" spans="1:12">
      <c r="A53" s="3">
        <v>3</v>
      </c>
      <c r="B53" s="3">
        <v>4</v>
      </c>
      <c r="C53" s="3">
        <v>5</v>
      </c>
      <c r="D53" s="2" t="s">
        <v>45</v>
      </c>
      <c r="E53" s="1" t="s">
        <v>30</v>
      </c>
      <c r="F53" s="1" t="s">
        <v>33</v>
      </c>
      <c r="G53" s="1" t="s">
        <v>31</v>
      </c>
      <c r="I53" s="3"/>
      <c r="J53" s="3"/>
      <c r="K53" s="3"/>
      <c r="L53" s="2"/>
    </row>
    <row r="54" spans="1:12">
      <c r="A54" s="3">
        <v>3</v>
      </c>
      <c r="B54" s="3">
        <v>5</v>
      </c>
      <c r="C54" s="3">
        <v>5</v>
      </c>
      <c r="D54" s="2" t="s">
        <v>46</v>
      </c>
      <c r="E54" s="1" t="s">
        <v>35</v>
      </c>
      <c r="F54" s="1" t="s">
        <v>33</v>
      </c>
      <c r="G54" s="1" t="s">
        <v>25</v>
      </c>
      <c r="I54" s="3"/>
      <c r="J54" s="3"/>
      <c r="K54" s="3"/>
      <c r="L54" s="2"/>
    </row>
    <row r="55" spans="1:12">
      <c r="A55" s="3">
        <v>3</v>
      </c>
      <c r="B55" s="3">
        <v>5</v>
      </c>
      <c r="C55" s="3">
        <v>6</v>
      </c>
      <c r="D55" s="2" t="s">
        <v>46</v>
      </c>
      <c r="E55" s="1" t="s">
        <v>36</v>
      </c>
      <c r="F55" s="1" t="s">
        <v>33</v>
      </c>
      <c r="G55" s="1" t="s">
        <v>37</v>
      </c>
      <c r="I55" s="3"/>
      <c r="J55" s="3"/>
      <c r="K55" s="3"/>
      <c r="L55" s="2"/>
    </row>
    <row r="56" spans="1:12">
      <c r="A56" s="3">
        <v>3</v>
      </c>
      <c r="B56" s="3">
        <v>6</v>
      </c>
      <c r="C56" s="3">
        <v>6</v>
      </c>
      <c r="D56" s="2" t="s">
        <v>47</v>
      </c>
      <c r="E56" s="1" t="s">
        <v>52</v>
      </c>
      <c r="F56" s="1" t="s">
        <v>33</v>
      </c>
      <c r="G56" s="1" t="s">
        <v>39</v>
      </c>
      <c r="I56" s="3"/>
      <c r="J56" s="3"/>
      <c r="K56" s="3"/>
      <c r="L56" s="2"/>
    </row>
    <row r="57" spans="1:12">
      <c r="A57" s="3">
        <v>3</v>
      </c>
      <c r="B57" s="3">
        <v>6</v>
      </c>
      <c r="C57" s="3">
        <v>7</v>
      </c>
      <c r="D57" s="2" t="s">
        <v>45</v>
      </c>
      <c r="E57" s="1" t="s">
        <v>30</v>
      </c>
      <c r="F57" s="1" t="s">
        <v>26</v>
      </c>
      <c r="G57" s="1" t="s">
        <v>31</v>
      </c>
      <c r="I57" s="3"/>
      <c r="J57" s="3"/>
      <c r="K57" s="3"/>
      <c r="L57" s="2"/>
    </row>
    <row r="58" spans="1:12">
      <c r="A58" s="3">
        <v>3</v>
      </c>
      <c r="B58" s="3">
        <v>7</v>
      </c>
      <c r="C58" s="3">
        <v>7</v>
      </c>
      <c r="D58" s="2" t="s">
        <v>46</v>
      </c>
      <c r="E58" s="1" t="s">
        <v>36</v>
      </c>
      <c r="F58" s="1" t="s">
        <v>32</v>
      </c>
      <c r="G58" s="1" t="s">
        <v>39</v>
      </c>
      <c r="I58" s="3"/>
      <c r="J58" s="3"/>
      <c r="K58" s="3"/>
      <c r="L58" s="2"/>
    </row>
    <row r="59" spans="1:12">
      <c r="A59" s="3">
        <v>3</v>
      </c>
      <c r="B59" s="3">
        <v>7</v>
      </c>
      <c r="C59" s="3">
        <v>8</v>
      </c>
      <c r="D59" s="2" t="s">
        <v>46</v>
      </c>
      <c r="E59" s="1" t="s">
        <v>41</v>
      </c>
      <c r="F59" s="1" t="s">
        <v>41</v>
      </c>
      <c r="G59" s="1" t="s">
        <v>42</v>
      </c>
      <c r="I59" s="3"/>
      <c r="J59" s="3"/>
      <c r="K59" s="3"/>
      <c r="L59" s="2"/>
    </row>
    <row r="60" spans="1:12">
      <c r="A60" s="3">
        <v>3</v>
      </c>
      <c r="B60" s="3">
        <v>8</v>
      </c>
      <c r="C60" s="3">
        <v>8</v>
      </c>
      <c r="D60" s="2" t="s">
        <v>47</v>
      </c>
      <c r="E60" s="1" t="s">
        <v>51</v>
      </c>
      <c r="F60" s="1" t="s">
        <v>33</v>
      </c>
      <c r="G60" s="1" t="s">
        <v>39</v>
      </c>
      <c r="I60" s="3"/>
      <c r="J60" s="3"/>
      <c r="K60" s="3"/>
      <c r="L60" s="2"/>
    </row>
    <row r="61" spans="1:12">
      <c r="A61" s="3">
        <v>3</v>
      </c>
      <c r="B61" s="3">
        <v>8</v>
      </c>
      <c r="C61" s="3">
        <v>9</v>
      </c>
      <c r="D61" s="2" t="s">
        <v>47</v>
      </c>
      <c r="E61" s="1" t="s">
        <v>52</v>
      </c>
      <c r="F61" s="1" t="s">
        <v>32</v>
      </c>
      <c r="G61" s="1" t="s">
        <v>39</v>
      </c>
      <c r="I61" s="3"/>
      <c r="J61" s="3"/>
      <c r="K61" s="3"/>
      <c r="L61" s="2"/>
    </row>
    <row r="62" spans="1:12">
      <c r="A62" s="3">
        <v>3</v>
      </c>
      <c r="B62" s="3">
        <v>8</v>
      </c>
      <c r="C62" s="3">
        <v>10</v>
      </c>
      <c r="D62" s="2" t="s">
        <v>46</v>
      </c>
      <c r="E62" s="1" t="s">
        <v>36</v>
      </c>
      <c r="F62" s="1" t="s">
        <v>29</v>
      </c>
      <c r="G62" s="1" t="s">
        <v>39</v>
      </c>
      <c r="I62" s="3"/>
      <c r="J62" s="3"/>
      <c r="K62" s="3"/>
      <c r="L62" s="2"/>
    </row>
    <row r="63" spans="1:12">
      <c r="A63" s="3">
        <v>4</v>
      </c>
      <c r="B63" s="3">
        <v>0</v>
      </c>
      <c r="C63" s="3">
        <v>0</v>
      </c>
      <c r="D63" s="2" t="s">
        <v>46</v>
      </c>
      <c r="E63" s="1" t="s">
        <v>36</v>
      </c>
      <c r="F63" s="1" t="s">
        <v>32</v>
      </c>
      <c r="G63" s="1" t="s">
        <v>37</v>
      </c>
      <c r="I63" s="3"/>
      <c r="J63" s="3"/>
      <c r="K63" s="3"/>
      <c r="L63" s="2"/>
    </row>
    <row r="64" spans="1:12">
      <c r="A64" s="3">
        <v>4</v>
      </c>
      <c r="B64" s="3">
        <v>1</v>
      </c>
      <c r="C64" s="3">
        <v>0</v>
      </c>
      <c r="D64" s="2" t="s">
        <v>46</v>
      </c>
      <c r="E64" s="1" t="s">
        <v>35</v>
      </c>
      <c r="F64" s="1" t="s">
        <v>32</v>
      </c>
      <c r="G64" s="1" t="s">
        <v>25</v>
      </c>
      <c r="I64" s="3"/>
      <c r="J64" s="3"/>
      <c r="K64" s="3"/>
      <c r="L64" s="2"/>
    </row>
    <row r="65" spans="1:12">
      <c r="A65" s="3">
        <v>4</v>
      </c>
      <c r="B65" s="3">
        <v>1</v>
      </c>
      <c r="C65" s="3">
        <v>1</v>
      </c>
      <c r="D65" s="2" t="s">
        <v>47</v>
      </c>
      <c r="E65" s="1" t="s">
        <v>54</v>
      </c>
      <c r="F65" s="1" t="s">
        <v>29</v>
      </c>
      <c r="G65" s="1" t="s">
        <v>42</v>
      </c>
      <c r="I65" s="3"/>
      <c r="J65" s="3"/>
      <c r="K65" s="3"/>
      <c r="L65" s="2"/>
    </row>
    <row r="66" spans="1:12">
      <c r="A66" s="3">
        <v>4</v>
      </c>
      <c r="B66" s="3">
        <v>2</v>
      </c>
      <c r="C66" s="3">
        <v>1</v>
      </c>
      <c r="D66" s="2" t="s">
        <v>47</v>
      </c>
      <c r="E66" s="1" t="s">
        <v>52</v>
      </c>
      <c r="F66" s="1" t="s">
        <v>32</v>
      </c>
      <c r="G66" s="1" t="s">
        <v>39</v>
      </c>
      <c r="I66" s="3"/>
      <c r="J66" s="3"/>
      <c r="K66" s="3"/>
      <c r="L66" s="2"/>
    </row>
    <row r="67" spans="1:12">
      <c r="A67" s="3">
        <v>4</v>
      </c>
      <c r="B67" s="3">
        <v>2</v>
      </c>
      <c r="C67" s="3">
        <v>2</v>
      </c>
      <c r="D67" s="2" t="s">
        <v>46</v>
      </c>
      <c r="E67" s="1" t="s">
        <v>36</v>
      </c>
      <c r="F67" s="1" t="s">
        <v>40</v>
      </c>
      <c r="G67" s="1" t="s">
        <v>39</v>
      </c>
      <c r="I67" s="3"/>
      <c r="J67" s="3"/>
      <c r="K67" s="3"/>
      <c r="L67" s="2"/>
    </row>
    <row r="68" spans="1:12">
      <c r="A68" s="3">
        <v>4</v>
      </c>
      <c r="B68" s="3">
        <v>2</v>
      </c>
      <c r="C68" s="3">
        <v>3</v>
      </c>
      <c r="D68" s="2" t="s">
        <v>46</v>
      </c>
      <c r="E68" s="1" t="s">
        <v>36</v>
      </c>
      <c r="F68" s="1" t="s">
        <v>33</v>
      </c>
      <c r="G68" s="1" t="s">
        <v>37</v>
      </c>
      <c r="I68" s="3"/>
      <c r="J68" s="3"/>
      <c r="K68" s="3"/>
      <c r="L68" s="2"/>
    </row>
    <row r="69" spans="1:12">
      <c r="A69" s="3">
        <v>4</v>
      </c>
      <c r="B69" s="3">
        <v>3</v>
      </c>
      <c r="C69" s="3">
        <v>3</v>
      </c>
      <c r="D69" s="2" t="s">
        <v>45</v>
      </c>
      <c r="E69" s="1" t="s">
        <v>24</v>
      </c>
      <c r="F69" s="1" t="s">
        <v>27</v>
      </c>
      <c r="G69" s="1" t="s">
        <v>25</v>
      </c>
      <c r="I69" s="3"/>
      <c r="J69" s="3"/>
      <c r="K69" s="3"/>
      <c r="L69" s="2"/>
    </row>
    <row r="70" spans="1:12">
      <c r="A70" s="3">
        <v>4</v>
      </c>
      <c r="B70" s="3">
        <v>3</v>
      </c>
      <c r="C70" s="3">
        <v>4</v>
      </c>
      <c r="D70" s="2" t="s">
        <v>47</v>
      </c>
      <c r="E70" s="1" t="s">
        <v>53</v>
      </c>
      <c r="F70" s="1" t="s">
        <v>33</v>
      </c>
      <c r="G70" s="1" t="s">
        <v>42</v>
      </c>
      <c r="I70" s="3"/>
      <c r="J70" s="3"/>
      <c r="K70" s="3"/>
      <c r="L70" s="2"/>
    </row>
    <row r="71" spans="1:12">
      <c r="A71" s="3">
        <v>4</v>
      </c>
      <c r="B71" s="3">
        <v>4</v>
      </c>
      <c r="C71" s="3">
        <v>4</v>
      </c>
      <c r="D71" s="2" t="s">
        <v>46</v>
      </c>
      <c r="E71" s="1" t="s">
        <v>36</v>
      </c>
      <c r="F71" s="1" t="s">
        <v>29</v>
      </c>
      <c r="G71" s="1" t="s">
        <v>37</v>
      </c>
      <c r="I71" s="3"/>
      <c r="J71" s="3"/>
      <c r="K71" s="3"/>
      <c r="L71" s="2"/>
    </row>
    <row r="72" spans="1:12">
      <c r="A72" s="3">
        <v>4</v>
      </c>
      <c r="B72" s="3">
        <v>5</v>
      </c>
      <c r="C72" s="3">
        <v>4</v>
      </c>
      <c r="D72" s="2" t="s">
        <v>46</v>
      </c>
      <c r="E72" s="1" t="s">
        <v>36</v>
      </c>
      <c r="F72" s="1" t="s">
        <v>40</v>
      </c>
      <c r="G72" s="1" t="s">
        <v>39</v>
      </c>
      <c r="I72" s="3"/>
      <c r="J72" s="3"/>
      <c r="K72" s="3"/>
      <c r="L72" s="2"/>
    </row>
    <row r="73" spans="1:12">
      <c r="A73" s="3">
        <v>4</v>
      </c>
      <c r="B73" s="3">
        <v>5</v>
      </c>
      <c r="C73" s="3">
        <v>5</v>
      </c>
      <c r="D73" s="2" t="s">
        <v>45</v>
      </c>
      <c r="E73" s="1" t="s">
        <v>30</v>
      </c>
      <c r="F73" s="1" t="s">
        <v>33</v>
      </c>
      <c r="G73" s="1" t="s">
        <v>31</v>
      </c>
      <c r="I73" s="3"/>
      <c r="J73" s="3"/>
      <c r="K73" s="3"/>
      <c r="L73" s="2"/>
    </row>
    <row r="74" spans="1:12">
      <c r="A74" s="3">
        <v>4</v>
      </c>
      <c r="B74" s="3">
        <v>6</v>
      </c>
      <c r="C74" s="3">
        <v>5</v>
      </c>
      <c r="D74" s="2" t="s">
        <v>45</v>
      </c>
      <c r="E74" s="1" t="s">
        <v>30</v>
      </c>
      <c r="F74" s="1" t="s">
        <v>26</v>
      </c>
      <c r="G74" s="1" t="s">
        <v>31</v>
      </c>
      <c r="I74" s="3"/>
      <c r="J74" s="3"/>
      <c r="K74" s="3"/>
      <c r="L74" s="2"/>
    </row>
    <row r="75" spans="1:12">
      <c r="A75" s="3">
        <v>4</v>
      </c>
      <c r="B75" s="3">
        <v>7</v>
      </c>
      <c r="C75" s="3">
        <v>5</v>
      </c>
      <c r="D75" s="2" t="s">
        <v>46</v>
      </c>
      <c r="E75" s="1" t="s">
        <v>36</v>
      </c>
      <c r="F75" s="1" t="s">
        <v>32</v>
      </c>
      <c r="G75" s="1" t="s">
        <v>39</v>
      </c>
      <c r="I75" s="3"/>
      <c r="J75" s="3"/>
      <c r="K75" s="3"/>
      <c r="L75" s="2"/>
    </row>
    <row r="76" spans="1:12">
      <c r="A76" s="3">
        <v>4</v>
      </c>
      <c r="B76" s="3">
        <v>7</v>
      </c>
      <c r="C76" s="3">
        <v>6</v>
      </c>
      <c r="D76" s="2" t="s">
        <v>46</v>
      </c>
      <c r="E76" s="1" t="s">
        <v>36</v>
      </c>
      <c r="F76" s="1" t="s">
        <v>32</v>
      </c>
      <c r="G76" s="1" t="s">
        <v>39</v>
      </c>
      <c r="I76" s="3"/>
      <c r="J76" s="3"/>
      <c r="K76" s="3"/>
      <c r="L76" s="2"/>
    </row>
    <row r="77" spans="1:12">
      <c r="A77" s="3">
        <v>4</v>
      </c>
      <c r="B77" s="3">
        <v>7</v>
      </c>
      <c r="C77" s="3">
        <v>7</v>
      </c>
      <c r="D77" s="2" t="s">
        <v>45</v>
      </c>
      <c r="E77" s="1" t="s">
        <v>30</v>
      </c>
      <c r="F77" s="1" t="s">
        <v>33</v>
      </c>
      <c r="G77" s="1" t="s">
        <v>31</v>
      </c>
      <c r="I77" s="3"/>
      <c r="J77" s="3"/>
      <c r="K77" s="3"/>
      <c r="L77" s="2"/>
    </row>
    <row r="78" spans="1:12">
      <c r="A78" s="3">
        <v>4</v>
      </c>
      <c r="B78" s="3">
        <v>8</v>
      </c>
      <c r="C78" s="3">
        <v>7</v>
      </c>
      <c r="D78" s="2" t="s">
        <v>45</v>
      </c>
      <c r="E78" s="1" t="s">
        <v>24</v>
      </c>
      <c r="F78" s="1" t="s">
        <v>28</v>
      </c>
      <c r="G78" s="1" t="s">
        <v>25</v>
      </c>
      <c r="I78" s="3"/>
      <c r="J78" s="3"/>
      <c r="K78" s="3"/>
      <c r="L78" s="2"/>
    </row>
    <row r="79" spans="1:12">
      <c r="A79" s="3">
        <v>4</v>
      </c>
      <c r="B79" s="3">
        <v>8</v>
      </c>
      <c r="C79" s="3">
        <v>8</v>
      </c>
      <c r="D79" s="2" t="s">
        <v>46</v>
      </c>
      <c r="E79" s="1" t="s">
        <v>41</v>
      </c>
      <c r="F79" s="1" t="s">
        <v>41</v>
      </c>
      <c r="G79" s="1" t="s">
        <v>42</v>
      </c>
      <c r="I79" s="3"/>
      <c r="J79" s="3"/>
      <c r="K79" s="3"/>
      <c r="L79" s="2"/>
    </row>
    <row r="80" spans="1:12">
      <c r="A80" s="3">
        <v>4</v>
      </c>
      <c r="B80" s="3">
        <v>9</v>
      </c>
      <c r="C80" s="3">
        <v>8</v>
      </c>
      <c r="D80" s="2" t="s">
        <v>46</v>
      </c>
      <c r="E80" s="1" t="s">
        <v>41</v>
      </c>
      <c r="F80" s="1" t="s">
        <v>41</v>
      </c>
      <c r="G80" s="1" t="s">
        <v>42</v>
      </c>
      <c r="I80" s="3"/>
      <c r="J80" s="3"/>
      <c r="K80" s="3"/>
      <c r="L80" s="2"/>
    </row>
    <row r="81" spans="1:12">
      <c r="A81" s="3">
        <v>4</v>
      </c>
      <c r="B81" s="3">
        <v>10</v>
      </c>
      <c r="C81" s="3">
        <v>8</v>
      </c>
      <c r="D81" s="2" t="s">
        <v>47</v>
      </c>
      <c r="E81" s="1" t="s">
        <v>30</v>
      </c>
      <c r="F81" s="1" t="s">
        <v>32</v>
      </c>
      <c r="G81" s="1" t="s">
        <v>38</v>
      </c>
      <c r="I81" s="3"/>
      <c r="J81" s="3"/>
      <c r="K81" s="3"/>
      <c r="L81" s="2"/>
    </row>
    <row r="82" spans="1:12">
      <c r="A82" s="3">
        <v>4</v>
      </c>
      <c r="B82" s="3">
        <v>10</v>
      </c>
      <c r="C82" s="3">
        <v>9</v>
      </c>
      <c r="D82" s="2" t="s">
        <v>47</v>
      </c>
      <c r="E82" s="1" t="s">
        <v>51</v>
      </c>
      <c r="F82" s="1" t="s">
        <v>32</v>
      </c>
      <c r="G82" s="1" t="s">
        <v>39</v>
      </c>
      <c r="I82" s="3"/>
      <c r="J82" s="3"/>
      <c r="K82" s="3"/>
      <c r="L82" s="2"/>
    </row>
    <row r="83" spans="1:12">
      <c r="A83" s="3">
        <v>4</v>
      </c>
      <c r="B83" s="3">
        <v>10</v>
      </c>
      <c r="C83" s="3">
        <v>10</v>
      </c>
      <c r="D83" s="2" t="s">
        <v>46</v>
      </c>
      <c r="E83" s="1" t="s">
        <v>35</v>
      </c>
      <c r="F83" s="1" t="s">
        <v>29</v>
      </c>
      <c r="G83" s="1" t="s">
        <v>25</v>
      </c>
      <c r="I83" s="3"/>
      <c r="J83" s="3"/>
      <c r="K83" s="3"/>
      <c r="L83" s="2"/>
    </row>
    <row r="84" spans="1:12">
      <c r="A84" s="3">
        <v>4</v>
      </c>
      <c r="B84" s="3">
        <v>10</v>
      </c>
      <c r="C84" s="3">
        <v>11</v>
      </c>
      <c r="D84" s="2" t="s">
        <v>45</v>
      </c>
      <c r="E84" s="1" t="s">
        <v>24</v>
      </c>
      <c r="F84" s="1" t="s">
        <v>28</v>
      </c>
      <c r="G84" s="1" t="s">
        <v>25</v>
      </c>
      <c r="I84" s="3"/>
      <c r="J84" s="3"/>
      <c r="K84" s="3"/>
      <c r="L84" s="2"/>
    </row>
    <row r="85" spans="1:12">
      <c r="A85" s="3">
        <v>5</v>
      </c>
      <c r="B85" s="3">
        <v>0</v>
      </c>
      <c r="C85" s="3">
        <v>0</v>
      </c>
      <c r="D85" s="2" t="s">
        <v>47</v>
      </c>
      <c r="E85" s="1" t="s">
        <v>52</v>
      </c>
      <c r="F85" s="1" t="s">
        <v>29</v>
      </c>
      <c r="G85" s="1" t="s">
        <v>39</v>
      </c>
      <c r="I85" s="3"/>
      <c r="J85" s="3"/>
      <c r="K85" s="3"/>
      <c r="L85" s="2"/>
    </row>
    <row r="86" spans="1:12">
      <c r="A86" s="3">
        <v>5</v>
      </c>
      <c r="B86" s="3">
        <v>0</v>
      </c>
      <c r="C86" s="3">
        <v>1</v>
      </c>
      <c r="D86" s="2" t="s">
        <v>47</v>
      </c>
      <c r="E86" s="1" t="s">
        <v>54</v>
      </c>
      <c r="F86" s="1" t="s">
        <v>32</v>
      </c>
      <c r="G86" s="1" t="s">
        <v>42</v>
      </c>
      <c r="I86" s="3"/>
      <c r="J86" s="3"/>
      <c r="K86" s="3"/>
      <c r="L86" s="2"/>
    </row>
    <row r="87" spans="1:12">
      <c r="A87" s="3">
        <v>5</v>
      </c>
      <c r="B87" s="3">
        <v>1</v>
      </c>
      <c r="C87" s="3">
        <v>1</v>
      </c>
      <c r="D87" s="2" t="s">
        <v>46</v>
      </c>
      <c r="E87" s="1" t="s">
        <v>35</v>
      </c>
      <c r="F87" s="1" t="s">
        <v>32</v>
      </c>
      <c r="G87" s="1" t="s">
        <v>25</v>
      </c>
      <c r="I87" s="3"/>
      <c r="J87" s="3"/>
      <c r="K87" s="3"/>
      <c r="L87" s="2"/>
    </row>
    <row r="88" spans="1:12">
      <c r="A88" s="3">
        <v>5</v>
      </c>
      <c r="B88" s="3">
        <v>1</v>
      </c>
      <c r="C88" s="3">
        <v>2</v>
      </c>
      <c r="D88" s="2" t="s">
        <v>46</v>
      </c>
      <c r="E88" s="1" t="s">
        <v>36</v>
      </c>
      <c r="F88" s="1" t="s">
        <v>40</v>
      </c>
      <c r="G88" s="1" t="s">
        <v>39</v>
      </c>
      <c r="I88" s="3"/>
      <c r="J88" s="3"/>
      <c r="K88" s="3"/>
      <c r="L88" s="2"/>
    </row>
    <row r="89" spans="1:12">
      <c r="A89" s="3">
        <v>5</v>
      </c>
      <c r="B89" s="3">
        <v>1</v>
      </c>
      <c r="C89" s="3">
        <v>3</v>
      </c>
      <c r="D89" s="2" t="s">
        <v>45</v>
      </c>
      <c r="E89" s="1" t="s">
        <v>24</v>
      </c>
      <c r="F89" s="1" t="s">
        <v>26</v>
      </c>
      <c r="G89" s="1" t="s">
        <v>25</v>
      </c>
      <c r="I89" s="3"/>
      <c r="J89" s="3"/>
      <c r="K89" s="3"/>
      <c r="L89" s="2"/>
    </row>
    <row r="90" spans="1:12">
      <c r="A90" s="3">
        <v>5</v>
      </c>
      <c r="B90" s="3">
        <v>1</v>
      </c>
      <c r="C90" s="3">
        <v>4</v>
      </c>
      <c r="D90" s="2" t="s">
        <v>45</v>
      </c>
      <c r="E90" s="1" t="s">
        <v>24</v>
      </c>
      <c r="F90" s="1" t="s">
        <v>28</v>
      </c>
      <c r="G90" s="1" t="s">
        <v>25</v>
      </c>
      <c r="I90" s="3"/>
      <c r="J90" s="3"/>
      <c r="K90" s="3"/>
      <c r="L90" s="2"/>
    </row>
    <row r="91" spans="1:12">
      <c r="A91" s="3">
        <v>5</v>
      </c>
      <c r="B91" s="3">
        <v>1</v>
      </c>
      <c r="C91" s="3">
        <v>5</v>
      </c>
      <c r="D91" s="2" t="s">
        <v>48</v>
      </c>
      <c r="E91" s="1" t="s">
        <v>52</v>
      </c>
      <c r="F91" s="1" t="s">
        <v>33</v>
      </c>
      <c r="G91" s="1" t="s">
        <v>39</v>
      </c>
      <c r="I91" s="3"/>
      <c r="J91" s="3"/>
      <c r="K91" s="3"/>
      <c r="L91" s="2"/>
    </row>
    <row r="92" spans="1:12">
      <c r="A92" s="3">
        <v>5</v>
      </c>
      <c r="B92" s="3">
        <v>1</v>
      </c>
      <c r="C92" s="3">
        <v>6</v>
      </c>
      <c r="D92" s="2" t="s">
        <v>48</v>
      </c>
      <c r="E92" s="1" t="s">
        <v>52</v>
      </c>
      <c r="F92" s="1" t="s">
        <v>32</v>
      </c>
      <c r="G92" s="1" t="s">
        <v>39</v>
      </c>
      <c r="I92" s="3"/>
      <c r="J92" s="3"/>
      <c r="K92" s="3"/>
      <c r="L92" s="2"/>
    </row>
    <row r="93" spans="1:12">
      <c r="A93" s="3">
        <v>5</v>
      </c>
      <c r="B93" s="3">
        <v>1</v>
      </c>
      <c r="C93" s="3">
        <v>7</v>
      </c>
      <c r="D93" s="2" t="s">
        <v>47</v>
      </c>
      <c r="E93" s="1" t="s">
        <v>53</v>
      </c>
      <c r="F93" s="1" t="s">
        <v>29</v>
      </c>
      <c r="G93" s="1" t="s">
        <v>42</v>
      </c>
      <c r="I93" s="3"/>
      <c r="J93" s="3"/>
      <c r="K93" s="3"/>
      <c r="L93" s="2"/>
    </row>
    <row r="94" spans="1:12">
      <c r="A94" s="3">
        <v>5</v>
      </c>
      <c r="B94" s="3">
        <v>2</v>
      </c>
      <c r="C94" s="3">
        <v>7</v>
      </c>
      <c r="D94" s="2" t="s">
        <v>47</v>
      </c>
      <c r="E94" s="1" t="s">
        <v>51</v>
      </c>
      <c r="F94" s="1" t="s">
        <v>33</v>
      </c>
      <c r="G94" s="1" t="s">
        <v>39</v>
      </c>
      <c r="I94" s="3"/>
      <c r="J94" s="3"/>
      <c r="K94" s="3"/>
      <c r="L94" s="2"/>
    </row>
    <row r="95" spans="1:12">
      <c r="A95" s="3">
        <v>5</v>
      </c>
      <c r="B95" s="3">
        <v>2</v>
      </c>
      <c r="C95" s="3">
        <v>8</v>
      </c>
      <c r="D95" s="2" t="s">
        <v>49</v>
      </c>
      <c r="E95" s="1" t="s">
        <v>52</v>
      </c>
      <c r="F95" s="1" t="s">
        <v>33</v>
      </c>
      <c r="G95" s="1" t="s">
        <v>39</v>
      </c>
      <c r="I95" s="3"/>
      <c r="J95" s="3"/>
      <c r="K95" s="3"/>
      <c r="L95" s="2"/>
    </row>
    <row r="96" spans="1:12">
      <c r="A96" s="3">
        <v>5</v>
      </c>
      <c r="B96" s="3">
        <v>2</v>
      </c>
      <c r="C96" s="3">
        <v>9</v>
      </c>
      <c r="D96" s="2" t="s">
        <v>46</v>
      </c>
      <c r="E96" s="1" t="s">
        <v>36</v>
      </c>
      <c r="F96" s="1" t="s">
        <v>33</v>
      </c>
      <c r="G96" s="1" t="s">
        <v>37</v>
      </c>
      <c r="I96" s="3"/>
      <c r="J96" s="3"/>
      <c r="K96" s="3"/>
      <c r="L96" s="2"/>
    </row>
    <row r="97" spans="1:12">
      <c r="A97" s="3">
        <v>5</v>
      </c>
      <c r="B97" s="3">
        <v>3</v>
      </c>
      <c r="C97" s="3">
        <v>9</v>
      </c>
      <c r="D97" s="2" t="s">
        <v>47</v>
      </c>
      <c r="E97" s="1" t="s">
        <v>54</v>
      </c>
      <c r="F97" s="1" t="s">
        <v>33</v>
      </c>
      <c r="G97" s="1" t="s">
        <v>42</v>
      </c>
      <c r="I97" s="3"/>
      <c r="J97" s="3"/>
      <c r="K97" s="3"/>
      <c r="L97" s="2"/>
    </row>
    <row r="98" spans="1:12">
      <c r="A98" s="3">
        <v>5</v>
      </c>
      <c r="B98" s="3">
        <v>4</v>
      </c>
      <c r="C98" s="3">
        <v>9</v>
      </c>
      <c r="D98" s="2" t="s">
        <v>50</v>
      </c>
      <c r="E98" s="1" t="s">
        <v>52</v>
      </c>
      <c r="F98" s="1" t="s">
        <v>32</v>
      </c>
      <c r="G98" s="1" t="s">
        <v>39</v>
      </c>
      <c r="I98" s="3"/>
      <c r="J98" s="3"/>
      <c r="K98" s="3"/>
      <c r="L98" s="2"/>
    </row>
    <row r="99" spans="1:12">
      <c r="A99" s="3">
        <v>5</v>
      </c>
      <c r="B99" s="3">
        <v>4</v>
      </c>
      <c r="C99" s="3">
        <v>10</v>
      </c>
      <c r="D99" s="2" t="s">
        <v>46</v>
      </c>
      <c r="E99" s="1" t="s">
        <v>41</v>
      </c>
      <c r="F99" s="1" t="s">
        <v>41</v>
      </c>
      <c r="G99" s="1" t="s">
        <v>42</v>
      </c>
      <c r="I99" s="3"/>
      <c r="J99" s="3"/>
      <c r="K99" s="3"/>
      <c r="L99" s="2"/>
    </row>
    <row r="100" spans="1:12">
      <c r="A100" s="3">
        <v>5</v>
      </c>
      <c r="B100" s="3">
        <v>5</v>
      </c>
      <c r="C100" s="3">
        <v>10</v>
      </c>
      <c r="D100" s="2" t="s">
        <v>46</v>
      </c>
      <c r="E100" s="1" t="s">
        <v>36</v>
      </c>
      <c r="F100" s="1" t="s">
        <v>32</v>
      </c>
      <c r="G100" s="1" t="s">
        <v>37</v>
      </c>
      <c r="I100" s="3"/>
      <c r="J100" s="3"/>
      <c r="K100" s="3"/>
      <c r="L100" s="2"/>
    </row>
    <row r="101" spans="1:12">
      <c r="A101" s="3">
        <v>5</v>
      </c>
      <c r="B101" s="3">
        <v>6</v>
      </c>
      <c r="C101" s="3">
        <v>10</v>
      </c>
      <c r="D101" s="2" t="s">
        <v>45</v>
      </c>
      <c r="E101" s="1" t="s">
        <v>24</v>
      </c>
      <c r="F101" s="1" t="s">
        <v>27</v>
      </c>
      <c r="G101" s="1" t="s">
        <v>25</v>
      </c>
      <c r="I101" s="3"/>
      <c r="J101" s="3"/>
      <c r="K101" s="3"/>
      <c r="L101" s="2"/>
    </row>
  </sheetData>
  <mergeCells count="1">
    <mergeCell ref="A1:G1"/>
  </mergeCells>
  <phoneticPr fontId="3" type="noConversion"/>
  <pageMargins left="0.75" right="0.75" top="1" bottom="1" header="0.51180555555555596" footer="0.51180555555555596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A4" sqref="A4:D12"/>
    </sheetView>
  </sheetViews>
  <sheetFormatPr defaultRowHeight="13.5"/>
  <cols>
    <col min="1" max="1" width="15.375" bestFit="1" customWidth="1"/>
    <col min="2" max="2" width="9.75" bestFit="1" customWidth="1"/>
    <col min="3" max="3" width="4" customWidth="1"/>
    <col min="4" max="4" width="5.75" customWidth="1"/>
  </cols>
  <sheetData>
    <row r="3" spans="1:4">
      <c r="A3" s="25" t="s">
        <v>73</v>
      </c>
      <c r="B3" s="25" t="s">
        <v>72</v>
      </c>
    </row>
    <row r="4" spans="1:4">
      <c r="A4" s="25" t="s">
        <v>70</v>
      </c>
      <c r="B4" t="s">
        <v>16</v>
      </c>
      <c r="C4" t="s">
        <v>11</v>
      </c>
      <c r="D4" t="s">
        <v>71</v>
      </c>
    </row>
    <row r="5" spans="1:4">
      <c r="A5" s="26" t="s">
        <v>43</v>
      </c>
      <c r="B5" s="29"/>
      <c r="C5" s="29">
        <v>2</v>
      </c>
      <c r="D5" s="29">
        <v>2</v>
      </c>
    </row>
    <row r="6" spans="1:4">
      <c r="A6" s="26" t="s">
        <v>18</v>
      </c>
      <c r="B6" s="29">
        <v>12</v>
      </c>
      <c r="C6" s="29">
        <v>9</v>
      </c>
      <c r="D6" s="29">
        <v>21</v>
      </c>
    </row>
    <row r="7" spans="1:4">
      <c r="A7" s="26" t="s">
        <v>13</v>
      </c>
      <c r="B7" s="29">
        <v>7</v>
      </c>
      <c r="C7" s="29">
        <v>4</v>
      </c>
      <c r="D7" s="29">
        <v>11</v>
      </c>
    </row>
    <row r="8" spans="1:4">
      <c r="A8" s="26" t="s">
        <v>34</v>
      </c>
      <c r="B8" s="29">
        <v>4</v>
      </c>
      <c r="C8" s="29">
        <v>4</v>
      </c>
      <c r="D8" s="29">
        <v>8</v>
      </c>
    </row>
    <row r="9" spans="1:4">
      <c r="A9" s="26" t="s">
        <v>17</v>
      </c>
      <c r="B9" s="29">
        <v>4</v>
      </c>
      <c r="C9" s="29"/>
      <c r="D9" s="29">
        <v>4</v>
      </c>
    </row>
    <row r="10" spans="1:4">
      <c r="A10" s="26" t="s">
        <v>15</v>
      </c>
      <c r="B10" s="29">
        <v>18</v>
      </c>
      <c r="C10" s="29">
        <v>9</v>
      </c>
      <c r="D10" s="29">
        <v>27</v>
      </c>
    </row>
    <row r="11" spans="1:4">
      <c r="A11" s="26" t="s">
        <v>9</v>
      </c>
      <c r="B11" s="29">
        <v>3</v>
      </c>
      <c r="C11" s="29">
        <v>8</v>
      </c>
      <c r="D11" s="29">
        <v>11</v>
      </c>
    </row>
    <row r="12" spans="1:4">
      <c r="A12" s="26" t="s">
        <v>71</v>
      </c>
      <c r="B12" s="29">
        <v>48</v>
      </c>
      <c r="C12" s="29">
        <v>36</v>
      </c>
      <c r="D12" s="29">
        <v>84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22"/>
  <sheetViews>
    <sheetView tabSelected="1" topLeftCell="F1" workbookViewId="0">
      <selection activeCell="O55" sqref="O55"/>
    </sheetView>
  </sheetViews>
  <sheetFormatPr defaultRowHeight="13.5"/>
  <cols>
    <col min="1" max="1" width="15.375" customWidth="1"/>
    <col min="2" max="2" width="9.75" customWidth="1"/>
    <col min="3" max="3" width="4" customWidth="1"/>
    <col min="4" max="4" width="5.75" customWidth="1"/>
    <col min="5" max="5" width="2.875" customWidth="1"/>
    <col min="6" max="6" width="7.125" customWidth="1"/>
    <col min="7" max="7" width="8.25" customWidth="1"/>
    <col min="8" max="8" width="7.125" customWidth="1"/>
    <col min="9" max="9" width="7.25" customWidth="1"/>
    <col min="10" max="10" width="4" customWidth="1"/>
    <col min="11" max="11" width="7.25" customWidth="1"/>
    <col min="12" max="12" width="7.625" customWidth="1"/>
    <col min="13" max="13" width="9.375" customWidth="1"/>
    <col min="14" max="14" width="10.5" customWidth="1"/>
    <col min="15" max="15" width="11.75" customWidth="1"/>
    <col min="16" max="16" width="8" customWidth="1"/>
    <col min="17" max="17" width="9.625" customWidth="1"/>
    <col min="18" max="18" width="8.625" customWidth="1"/>
    <col min="19" max="19" width="9.375" customWidth="1"/>
    <col min="20" max="20" width="8.375" customWidth="1"/>
    <col min="21" max="21" width="8" customWidth="1"/>
    <col min="22" max="22" width="7.75" customWidth="1"/>
    <col min="23" max="23" width="5.125" customWidth="1"/>
    <col min="24" max="24" width="5.25" customWidth="1"/>
    <col min="25" max="27" width="2.875" customWidth="1"/>
    <col min="28" max="28" width="8" customWidth="1"/>
    <col min="29" max="29" width="4.875" customWidth="1"/>
    <col min="30" max="35" width="2.875" customWidth="1"/>
    <col min="36" max="36" width="8" customWidth="1"/>
    <col min="37" max="37" width="4.875" customWidth="1"/>
    <col min="38" max="42" width="2.875" customWidth="1"/>
    <col min="43" max="43" width="8" customWidth="1"/>
    <col min="44" max="44" width="4.875" customWidth="1"/>
    <col min="45" max="49" width="2.875" customWidth="1"/>
    <col min="50" max="50" width="8" customWidth="1"/>
    <col min="51" max="51" width="4.875" customWidth="1"/>
    <col min="52" max="54" width="2.875" customWidth="1"/>
    <col min="55" max="55" width="4" customWidth="1"/>
    <col min="56" max="56" width="8" customWidth="1"/>
    <col min="57" max="57" width="4.875" customWidth="1"/>
    <col min="58" max="61" width="2.875" customWidth="1"/>
    <col min="62" max="62" width="4" customWidth="1"/>
    <col min="63" max="63" width="8" customWidth="1"/>
    <col min="64" max="64" width="6" customWidth="1"/>
    <col min="65" max="68" width="2.875" customWidth="1"/>
    <col min="69" max="70" width="4" customWidth="1"/>
    <col min="71" max="71" width="9.125" bestFit="1" customWidth="1"/>
    <col min="72" max="72" width="6" customWidth="1"/>
    <col min="73" max="73" width="9.125" bestFit="1" customWidth="1"/>
    <col min="74" max="74" width="5.75" customWidth="1"/>
  </cols>
  <sheetData>
    <row r="3" spans="1:23">
      <c r="A3" s="16"/>
      <c r="B3" s="17"/>
      <c r="C3" s="18"/>
      <c r="V3" t="s">
        <v>89</v>
      </c>
      <c r="W3" t="s">
        <v>88</v>
      </c>
    </row>
    <row r="4" spans="1:23">
      <c r="A4" s="19"/>
      <c r="B4" s="20"/>
      <c r="C4" s="21"/>
      <c r="K4" t="s">
        <v>88</v>
      </c>
      <c r="L4" s="35">
        <f>N4/(M4+N4)</f>
        <v>0.7857142857142857</v>
      </c>
      <c r="M4" s="31">
        <v>3</v>
      </c>
      <c r="N4" s="31">
        <v>11</v>
      </c>
      <c r="O4" s="32" t="s">
        <v>19</v>
      </c>
      <c r="P4" s="31">
        <v>5</v>
      </c>
      <c r="Q4" s="31">
        <v>6</v>
      </c>
      <c r="R4" s="37">
        <f>P4/(P4+Q4)</f>
        <v>0.45454545454545453</v>
      </c>
      <c r="S4" t="s">
        <v>92</v>
      </c>
      <c r="U4" s="32" t="s">
        <v>19</v>
      </c>
      <c r="V4" s="34">
        <v>0.45454545454545453</v>
      </c>
      <c r="W4" s="34">
        <v>0.7857142857142857</v>
      </c>
    </row>
    <row r="5" spans="1:23">
      <c r="A5" s="19"/>
      <c r="B5" s="20"/>
      <c r="C5" s="21"/>
      <c r="L5" s="35">
        <f t="shared" ref="L5:L9" si="0">N5/(M5+N5)</f>
        <v>1</v>
      </c>
      <c r="M5" s="31">
        <v>0</v>
      </c>
      <c r="N5" s="31">
        <v>2</v>
      </c>
      <c r="O5" s="32" t="s">
        <v>21</v>
      </c>
      <c r="P5" s="32">
        <v>0</v>
      </c>
      <c r="Q5" s="32">
        <v>0</v>
      </c>
      <c r="R5" s="37">
        <v>0</v>
      </c>
      <c r="U5" s="32" t="s">
        <v>21</v>
      </c>
      <c r="V5" s="34">
        <v>0</v>
      </c>
      <c r="W5" s="34">
        <v>1</v>
      </c>
    </row>
    <row r="6" spans="1:23">
      <c r="A6" s="19"/>
      <c r="B6" s="20"/>
      <c r="C6" s="21"/>
      <c r="L6" s="35">
        <f t="shared" si="0"/>
        <v>1</v>
      </c>
      <c r="M6" s="31">
        <v>0</v>
      </c>
      <c r="N6" s="31">
        <v>3</v>
      </c>
      <c r="O6" s="32" t="s">
        <v>17</v>
      </c>
      <c r="P6" s="31">
        <v>7</v>
      </c>
      <c r="Q6" s="31"/>
      <c r="R6" s="37">
        <f t="shared" ref="R5:R9" si="1">P6/(P6+Q6)</f>
        <v>1</v>
      </c>
      <c r="U6" s="32" t="s">
        <v>17</v>
      </c>
      <c r="V6" s="34">
        <v>1</v>
      </c>
      <c r="W6" s="34">
        <v>1</v>
      </c>
    </row>
    <row r="7" spans="1:23">
      <c r="A7" s="19"/>
      <c r="B7" s="20"/>
      <c r="C7" s="21"/>
      <c r="L7" s="35">
        <f t="shared" si="0"/>
        <v>0.42222222222222222</v>
      </c>
      <c r="M7" s="31">
        <v>26</v>
      </c>
      <c r="N7" s="31">
        <v>19</v>
      </c>
      <c r="O7" s="32" t="s">
        <v>10</v>
      </c>
      <c r="P7" s="31">
        <v>16</v>
      </c>
      <c r="Q7" s="31">
        <v>21</v>
      </c>
      <c r="R7" s="37">
        <f t="shared" si="1"/>
        <v>0.43243243243243246</v>
      </c>
      <c r="U7" s="32" t="s">
        <v>10</v>
      </c>
      <c r="V7" s="34">
        <v>0.43243243243243246</v>
      </c>
      <c r="W7" s="34">
        <v>0.42222222222222222</v>
      </c>
    </row>
    <row r="8" spans="1:23">
      <c r="A8" s="19"/>
      <c r="B8" s="20"/>
      <c r="C8" s="21"/>
      <c r="L8" s="35">
        <f t="shared" si="0"/>
        <v>1</v>
      </c>
      <c r="M8" s="31">
        <v>0</v>
      </c>
      <c r="N8" s="31">
        <v>4</v>
      </c>
      <c r="O8" s="32" t="s">
        <v>20</v>
      </c>
      <c r="P8" s="31">
        <v>6</v>
      </c>
      <c r="Q8" s="31">
        <v>2</v>
      </c>
      <c r="R8" s="37">
        <f t="shared" si="1"/>
        <v>0.75</v>
      </c>
      <c r="U8" s="32" t="s">
        <v>20</v>
      </c>
      <c r="V8" s="34">
        <v>0.75</v>
      </c>
      <c r="W8" s="34">
        <v>1</v>
      </c>
    </row>
    <row r="9" spans="1:23">
      <c r="A9" s="19"/>
      <c r="B9" s="20"/>
      <c r="C9" s="21"/>
      <c r="L9" s="35">
        <f t="shared" si="0"/>
        <v>0.41935483870967744</v>
      </c>
      <c r="M9" s="31">
        <v>18</v>
      </c>
      <c r="N9" s="31">
        <v>13</v>
      </c>
      <c r="O9" s="32" t="s">
        <v>14</v>
      </c>
      <c r="P9" s="31">
        <v>13</v>
      </c>
      <c r="Q9" s="31">
        <v>23</v>
      </c>
      <c r="R9" s="37">
        <f t="shared" si="1"/>
        <v>0.3611111111111111</v>
      </c>
      <c r="U9" s="32" t="s">
        <v>14</v>
      </c>
      <c r="V9" s="34">
        <v>0.3611111111111111</v>
      </c>
      <c r="W9" s="34">
        <v>0.41935483870967744</v>
      </c>
    </row>
    <row r="10" spans="1:23">
      <c r="A10" s="19"/>
      <c r="B10" s="20"/>
      <c r="C10" s="21"/>
      <c r="M10" s="32"/>
      <c r="N10" s="32"/>
      <c r="O10" s="32"/>
      <c r="P10" s="32"/>
      <c r="Q10" s="32"/>
    </row>
    <row r="11" spans="1:23">
      <c r="A11" s="19"/>
      <c r="B11" s="20"/>
      <c r="C11" s="21"/>
      <c r="M11" s="32"/>
      <c r="N11" s="32"/>
      <c r="O11" s="32"/>
      <c r="P11" s="32"/>
      <c r="Q11" s="32"/>
    </row>
    <row r="12" spans="1:23">
      <c r="A12" s="19"/>
      <c r="B12" s="20"/>
      <c r="C12" s="21"/>
      <c r="L12" s="35">
        <f>N12/(M12+N12)</f>
        <v>0.55172413793103448</v>
      </c>
      <c r="M12" s="31">
        <v>13</v>
      </c>
      <c r="N12" s="31">
        <v>16</v>
      </c>
      <c r="O12" s="32" t="s">
        <v>74</v>
      </c>
      <c r="P12" s="32">
        <v>22</v>
      </c>
      <c r="Q12" s="32">
        <v>15</v>
      </c>
      <c r="R12" s="35">
        <f>P12/(Q12+P12)</f>
        <v>0.59459459459459463</v>
      </c>
      <c r="V12" t="s">
        <v>89</v>
      </c>
      <c r="W12" t="s">
        <v>88</v>
      </c>
    </row>
    <row r="13" spans="1:23">
      <c r="A13" s="19"/>
      <c r="B13" s="20"/>
      <c r="C13" s="21"/>
      <c r="L13" s="35">
        <f t="shared" ref="L13:L16" si="2">N13/(M13+N13)</f>
        <v>0.5</v>
      </c>
      <c r="M13" s="31">
        <v>22</v>
      </c>
      <c r="N13" s="31">
        <v>22</v>
      </c>
      <c r="O13" s="32" t="s">
        <v>75</v>
      </c>
      <c r="P13" s="32">
        <v>19</v>
      </c>
      <c r="Q13" s="32">
        <v>16</v>
      </c>
      <c r="R13" s="35">
        <f t="shared" ref="R13:R16" si="3">P13/(Q13+P13)</f>
        <v>0.54285714285714282</v>
      </c>
      <c r="U13" s="32" t="s">
        <v>74</v>
      </c>
      <c r="V13" s="36">
        <v>0.59459459459459463</v>
      </c>
      <c r="W13" s="36">
        <v>0.55172413793103448</v>
      </c>
    </row>
    <row r="14" spans="1:23">
      <c r="A14" s="19"/>
      <c r="B14" s="20"/>
      <c r="C14" s="21"/>
      <c r="L14" s="35">
        <f t="shared" si="2"/>
        <v>0.46153846153846156</v>
      </c>
      <c r="M14" s="31">
        <v>7</v>
      </c>
      <c r="N14" s="31">
        <v>6</v>
      </c>
      <c r="O14" s="32" t="s">
        <v>76</v>
      </c>
      <c r="P14" s="32">
        <v>2</v>
      </c>
      <c r="Q14" s="32">
        <v>13</v>
      </c>
      <c r="R14" s="35">
        <f t="shared" si="3"/>
        <v>0.13333333333333333</v>
      </c>
      <c r="U14" s="32" t="s">
        <v>75</v>
      </c>
      <c r="V14" s="36">
        <v>0.54285714285714282</v>
      </c>
      <c r="W14" s="36">
        <v>0.5</v>
      </c>
    </row>
    <row r="15" spans="1:23">
      <c r="A15" s="19"/>
      <c r="B15" s="20"/>
      <c r="C15" s="21"/>
      <c r="L15" s="35">
        <f t="shared" si="2"/>
        <v>0.61538461538461542</v>
      </c>
      <c r="M15" s="31">
        <v>5</v>
      </c>
      <c r="N15" s="31">
        <v>8</v>
      </c>
      <c r="O15" s="32" t="s">
        <v>77</v>
      </c>
      <c r="P15" s="32">
        <v>4</v>
      </c>
      <c r="Q15" s="32">
        <v>10</v>
      </c>
      <c r="R15" s="35">
        <f t="shared" si="3"/>
        <v>0.2857142857142857</v>
      </c>
      <c r="U15" s="32" t="s">
        <v>76</v>
      </c>
      <c r="V15" s="36">
        <v>0.13333333333333333</v>
      </c>
      <c r="W15" s="36">
        <v>0.46153846153846156</v>
      </c>
    </row>
    <row r="16" spans="1:23">
      <c r="A16" s="19"/>
      <c r="B16" s="20"/>
      <c r="C16" s="21"/>
      <c r="L16" s="35">
        <f t="shared" si="2"/>
        <v>0.5252525252525253</v>
      </c>
      <c r="M16" s="31">
        <f>SUM(M12:M15)</f>
        <v>47</v>
      </c>
      <c r="N16" s="31">
        <f>SUM(N12:N15)</f>
        <v>52</v>
      </c>
      <c r="O16" s="32" t="s">
        <v>87</v>
      </c>
      <c r="P16" s="31">
        <f t="shared" ref="P16:Q16" si="4">SUM(P12:P15)</f>
        <v>47</v>
      </c>
      <c r="Q16" s="31">
        <f t="shared" si="4"/>
        <v>54</v>
      </c>
      <c r="R16" s="35">
        <f t="shared" si="3"/>
        <v>0.46534653465346537</v>
      </c>
      <c r="U16" s="32" t="s">
        <v>77</v>
      </c>
      <c r="V16" s="36">
        <v>0.2857142857142857</v>
      </c>
      <c r="W16" s="36">
        <v>0.61538461538461542</v>
      </c>
    </row>
    <row r="17" spans="1:24">
      <c r="A17" s="19"/>
      <c r="B17" s="20"/>
      <c r="C17" s="21"/>
      <c r="M17" s="29"/>
      <c r="N17" s="29"/>
      <c r="O17" s="26"/>
      <c r="U17" s="32" t="s">
        <v>87</v>
      </c>
      <c r="V17" s="36">
        <v>0.46534653465346537</v>
      </c>
      <c r="W17" s="36">
        <v>0.5252525252525253</v>
      </c>
      <c r="X17" s="29"/>
    </row>
    <row r="18" spans="1:24">
      <c r="A18" s="19"/>
      <c r="B18" s="20"/>
      <c r="C18" s="21"/>
      <c r="L18" s="32" t="s">
        <v>78</v>
      </c>
      <c r="M18" s="31" t="s">
        <v>79</v>
      </c>
      <c r="N18" s="31" t="s">
        <v>80</v>
      </c>
      <c r="O18" s="26"/>
      <c r="P18" s="29"/>
      <c r="Q18" s="32" t="s">
        <v>78</v>
      </c>
      <c r="R18" s="31" t="s">
        <v>79</v>
      </c>
      <c r="S18" s="31" t="s">
        <v>80</v>
      </c>
      <c r="U18" s="26"/>
      <c r="V18" s="29"/>
      <c r="W18" s="29"/>
      <c r="X18" s="29"/>
    </row>
    <row r="19" spans="1:24">
      <c r="A19" s="19"/>
      <c r="B19" s="20"/>
      <c r="C19" s="21"/>
      <c r="L19" s="32" t="s">
        <v>81</v>
      </c>
      <c r="M19" s="33">
        <v>0.308</v>
      </c>
      <c r="N19" s="33">
        <v>0.27700000000000002</v>
      </c>
      <c r="O19" s="26"/>
      <c r="P19" s="29"/>
      <c r="Q19" s="32" t="s">
        <v>81</v>
      </c>
      <c r="R19" s="33">
        <v>0.46800000000000003</v>
      </c>
      <c r="S19" s="33">
        <v>0.27800000000000002</v>
      </c>
    </row>
    <row r="20" spans="1:24">
      <c r="A20" s="22"/>
      <c r="B20" s="23"/>
      <c r="C20" s="24"/>
      <c r="F20" s="26"/>
      <c r="G20" s="29"/>
      <c r="H20" s="29"/>
      <c r="I20" s="29"/>
      <c r="L20" s="32" t="s">
        <v>75</v>
      </c>
      <c r="M20" s="33">
        <v>0.42299999999999999</v>
      </c>
      <c r="N20" s="33">
        <v>0.46800000000000003</v>
      </c>
      <c r="Q20" s="32" t="s">
        <v>82</v>
      </c>
      <c r="R20" s="33">
        <v>0.40400000000000003</v>
      </c>
      <c r="S20" s="33">
        <v>0.29599999999999999</v>
      </c>
    </row>
    <row r="21" spans="1:24">
      <c r="F21" s="26"/>
      <c r="G21" s="29"/>
      <c r="H21" s="29"/>
      <c r="I21" s="29"/>
      <c r="L21" s="32" t="s">
        <v>76</v>
      </c>
      <c r="M21" s="33">
        <v>0.115</v>
      </c>
      <c r="N21" s="33">
        <v>0.14899999999999999</v>
      </c>
      <c r="Q21" s="32" t="s">
        <v>76</v>
      </c>
      <c r="R21" s="33">
        <v>4.2999999999999997E-2</v>
      </c>
      <c r="S21" s="33">
        <v>0.24099999999999999</v>
      </c>
    </row>
    <row r="22" spans="1:24">
      <c r="F22" s="26"/>
      <c r="G22" s="29"/>
      <c r="H22" s="29"/>
      <c r="I22" s="29"/>
      <c r="L22" s="32" t="s">
        <v>83</v>
      </c>
      <c r="M22" s="33">
        <v>0.154</v>
      </c>
      <c r="N22" s="33">
        <v>0.106</v>
      </c>
      <c r="Q22" s="32" t="s">
        <v>83</v>
      </c>
      <c r="R22" s="33">
        <v>8.5000000000000006E-2</v>
      </c>
      <c r="S22" s="33">
        <v>0.185</v>
      </c>
    </row>
  </sheetData>
  <phoneticPr fontId="3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A4" sqref="A4:D12"/>
    </sheetView>
  </sheetViews>
  <sheetFormatPr defaultRowHeight="13.5"/>
  <cols>
    <col min="1" max="1" width="15.375" bestFit="1" customWidth="1"/>
    <col min="2" max="2" width="9.75" bestFit="1" customWidth="1"/>
    <col min="3" max="3" width="4" customWidth="1"/>
    <col min="4" max="4" width="5.75" customWidth="1"/>
  </cols>
  <sheetData>
    <row r="3" spans="1:4">
      <c r="A3" s="25" t="s">
        <v>73</v>
      </c>
      <c r="B3" s="25" t="s">
        <v>72</v>
      </c>
    </row>
    <row r="4" spans="1:4">
      <c r="A4" s="25" t="s">
        <v>70</v>
      </c>
      <c r="B4" t="s">
        <v>16</v>
      </c>
      <c r="C4" t="s">
        <v>11</v>
      </c>
      <c r="D4" t="s">
        <v>71</v>
      </c>
    </row>
    <row r="5" spans="1:4">
      <c r="A5" s="26" t="s">
        <v>43</v>
      </c>
      <c r="B5" s="29"/>
      <c r="C5" s="29">
        <v>2</v>
      </c>
      <c r="D5" s="29">
        <v>2</v>
      </c>
    </row>
    <row r="6" spans="1:4">
      <c r="A6" s="26" t="s">
        <v>18</v>
      </c>
      <c r="B6" s="29">
        <v>12</v>
      </c>
      <c r="C6" s="29">
        <v>9</v>
      </c>
      <c r="D6" s="29">
        <v>21</v>
      </c>
    </row>
    <row r="7" spans="1:4">
      <c r="A7" s="26" t="s">
        <v>13</v>
      </c>
      <c r="B7" s="29">
        <v>7</v>
      </c>
      <c r="C7" s="29">
        <v>4</v>
      </c>
      <c r="D7" s="29">
        <v>11</v>
      </c>
    </row>
    <row r="8" spans="1:4">
      <c r="A8" s="26" t="s">
        <v>34</v>
      </c>
      <c r="B8" s="29">
        <v>4</v>
      </c>
      <c r="C8" s="29">
        <v>4</v>
      </c>
      <c r="D8" s="29">
        <v>8</v>
      </c>
    </row>
    <row r="9" spans="1:4">
      <c r="A9" s="26" t="s">
        <v>17</v>
      </c>
      <c r="B9" s="29">
        <v>4</v>
      </c>
      <c r="C9" s="29"/>
      <c r="D9" s="29">
        <v>4</v>
      </c>
    </row>
    <row r="10" spans="1:4">
      <c r="A10" s="26" t="s">
        <v>15</v>
      </c>
      <c r="B10" s="29">
        <v>18</v>
      </c>
      <c r="C10" s="29">
        <v>9</v>
      </c>
      <c r="D10" s="29">
        <v>27</v>
      </c>
    </row>
    <row r="11" spans="1:4">
      <c r="A11" s="26" t="s">
        <v>9</v>
      </c>
      <c r="B11" s="29">
        <v>3</v>
      </c>
      <c r="C11" s="29">
        <v>8</v>
      </c>
      <c r="D11" s="29">
        <v>11</v>
      </c>
    </row>
    <row r="12" spans="1:4">
      <c r="A12" s="26" t="s">
        <v>71</v>
      </c>
      <c r="B12" s="29">
        <v>48</v>
      </c>
      <c r="C12" s="29">
        <v>36</v>
      </c>
      <c r="D12" s="29">
        <v>84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opLeftCell="A2" workbookViewId="0">
      <selection activeCell="A2" sqref="A2:G86"/>
    </sheetView>
  </sheetViews>
  <sheetFormatPr defaultColWidth="8.25" defaultRowHeight="13.5"/>
  <cols>
    <col min="1" max="16384" width="8.25" style="4"/>
  </cols>
  <sheetData>
    <row r="1" spans="1:11" ht="14.25" thickBot="1">
      <c r="A1" s="13" t="s">
        <v>22</v>
      </c>
      <c r="B1" s="13"/>
      <c r="C1" s="13"/>
      <c r="D1" s="13"/>
      <c r="E1" s="13"/>
      <c r="F1" s="13"/>
      <c r="G1" s="13"/>
    </row>
    <row r="2" spans="1:11" ht="15" thickBot="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</row>
    <row r="3" spans="1:11">
      <c r="A3" s="9">
        <v>1</v>
      </c>
      <c r="B3" s="9">
        <v>0</v>
      </c>
      <c r="C3" s="9">
        <v>0</v>
      </c>
      <c r="D3" s="10" t="s">
        <v>12</v>
      </c>
      <c r="E3" s="10" t="s">
        <v>13</v>
      </c>
      <c r="F3" s="10" t="s">
        <v>14</v>
      </c>
      <c r="G3" s="10" t="s">
        <v>16</v>
      </c>
      <c r="I3" s="9"/>
      <c r="J3" s="9"/>
      <c r="K3" s="9"/>
    </row>
    <row r="4" spans="1:11">
      <c r="A4" s="9">
        <v>1</v>
      </c>
      <c r="B4" s="9">
        <v>1</v>
      </c>
      <c r="C4" s="9">
        <v>0</v>
      </c>
      <c r="D4" s="10" t="s">
        <v>12</v>
      </c>
      <c r="E4" s="10" t="s">
        <v>15</v>
      </c>
      <c r="F4" s="10" t="s">
        <v>32</v>
      </c>
      <c r="G4" s="10" t="s">
        <v>11</v>
      </c>
      <c r="I4" s="9"/>
      <c r="J4" s="9"/>
      <c r="K4" s="9"/>
    </row>
    <row r="5" spans="1:11">
      <c r="A5" s="9">
        <v>1</v>
      </c>
      <c r="B5" s="9">
        <v>1</v>
      </c>
      <c r="C5" s="9">
        <v>1</v>
      </c>
      <c r="D5" s="10" t="s">
        <v>8</v>
      </c>
      <c r="E5" s="10" t="s">
        <v>35</v>
      </c>
      <c r="F5" s="10" t="s">
        <v>14</v>
      </c>
      <c r="G5" s="10" t="s">
        <v>16</v>
      </c>
      <c r="I5" s="9"/>
      <c r="J5" s="9"/>
      <c r="K5" s="9"/>
    </row>
    <row r="6" spans="1:11">
      <c r="A6" s="9">
        <v>1</v>
      </c>
      <c r="B6" s="9">
        <v>2</v>
      </c>
      <c r="C6" s="9">
        <v>1</v>
      </c>
      <c r="D6" s="10" t="s">
        <v>8</v>
      </c>
      <c r="E6" s="10" t="s">
        <v>35</v>
      </c>
      <c r="F6" s="10" t="s">
        <v>10</v>
      </c>
      <c r="G6" s="10" t="s">
        <v>16</v>
      </c>
      <c r="I6" s="9"/>
      <c r="J6" s="9"/>
      <c r="K6" s="9"/>
    </row>
    <row r="7" spans="1:11">
      <c r="A7" s="9">
        <v>1</v>
      </c>
      <c r="B7" s="9">
        <v>3</v>
      </c>
      <c r="C7" s="9">
        <v>1</v>
      </c>
      <c r="D7" s="10" t="s">
        <v>12</v>
      </c>
      <c r="E7" s="10" t="s">
        <v>13</v>
      </c>
      <c r="F7" s="10" t="s">
        <v>14</v>
      </c>
      <c r="G7" s="10" t="s">
        <v>11</v>
      </c>
      <c r="I7" s="9"/>
      <c r="J7" s="9"/>
      <c r="K7" s="9"/>
    </row>
    <row r="8" spans="1:11">
      <c r="A8" s="9">
        <v>1</v>
      </c>
      <c r="B8" s="9">
        <v>3</v>
      </c>
      <c r="C8" s="9">
        <v>2</v>
      </c>
      <c r="D8" s="10" t="s">
        <v>12</v>
      </c>
      <c r="E8" s="10" t="s">
        <v>15</v>
      </c>
      <c r="F8" s="10" t="s">
        <v>32</v>
      </c>
      <c r="G8" s="10" t="s">
        <v>11</v>
      </c>
      <c r="I8" s="9"/>
      <c r="J8" s="9"/>
      <c r="K8" s="9"/>
    </row>
    <row r="9" spans="1:11">
      <c r="A9" s="9">
        <v>1</v>
      </c>
      <c r="B9" s="9">
        <v>3</v>
      </c>
      <c r="C9" s="9">
        <v>3</v>
      </c>
      <c r="D9" s="10" t="s">
        <v>8</v>
      </c>
      <c r="E9" s="10" t="s">
        <v>9</v>
      </c>
      <c r="F9" s="10" t="s">
        <v>14</v>
      </c>
      <c r="G9" s="10" t="s">
        <v>16</v>
      </c>
      <c r="I9" s="9"/>
      <c r="J9" s="9"/>
      <c r="K9" s="9"/>
    </row>
    <row r="10" spans="1:11">
      <c r="A10" s="9">
        <v>1</v>
      </c>
      <c r="B10" s="9">
        <v>4</v>
      </c>
      <c r="C10" s="9">
        <v>3</v>
      </c>
      <c r="D10" s="10" t="s">
        <v>8</v>
      </c>
      <c r="E10" s="10" t="s">
        <v>18</v>
      </c>
      <c r="F10" s="10" t="s">
        <v>14</v>
      </c>
      <c r="G10" s="10" t="s">
        <v>16</v>
      </c>
      <c r="I10" s="9"/>
      <c r="J10" s="9"/>
      <c r="K10" s="9"/>
    </row>
    <row r="11" spans="1:11">
      <c r="A11" s="9">
        <v>1</v>
      </c>
      <c r="B11" s="9">
        <v>5</v>
      </c>
      <c r="C11" s="9">
        <v>3</v>
      </c>
      <c r="D11" s="10" t="s">
        <v>12</v>
      </c>
      <c r="E11" s="10" t="s">
        <v>13</v>
      </c>
      <c r="F11" s="10" t="s">
        <v>10</v>
      </c>
      <c r="G11" s="10" t="s">
        <v>16</v>
      </c>
      <c r="I11" s="9"/>
      <c r="J11" s="9"/>
      <c r="K11" s="9"/>
    </row>
    <row r="12" spans="1:11">
      <c r="A12" s="9">
        <v>1</v>
      </c>
      <c r="B12" s="9">
        <v>6</v>
      </c>
      <c r="C12" s="9">
        <v>3</v>
      </c>
      <c r="D12" s="10" t="s">
        <v>12</v>
      </c>
      <c r="E12" s="10" t="s">
        <v>15</v>
      </c>
      <c r="F12" s="10" t="s">
        <v>21</v>
      </c>
      <c r="G12" s="10" t="s">
        <v>16</v>
      </c>
      <c r="I12" s="9"/>
      <c r="J12" s="9"/>
      <c r="K12" s="9"/>
    </row>
    <row r="13" spans="1:11">
      <c r="A13" s="9">
        <v>1</v>
      </c>
      <c r="B13" s="9">
        <v>7</v>
      </c>
      <c r="C13" s="9">
        <v>3</v>
      </c>
      <c r="D13" s="10" t="s">
        <v>8</v>
      </c>
      <c r="E13" s="10" t="s">
        <v>18</v>
      </c>
      <c r="F13" s="10" t="s">
        <v>19</v>
      </c>
      <c r="G13" s="10" t="s">
        <v>16</v>
      </c>
      <c r="I13" s="9"/>
      <c r="J13" s="9"/>
      <c r="K13" s="9"/>
    </row>
    <row r="14" spans="1:11">
      <c r="A14" s="9">
        <v>1</v>
      </c>
      <c r="B14" s="9">
        <v>8</v>
      </c>
      <c r="C14" s="9">
        <v>3</v>
      </c>
      <c r="D14" s="10" t="s">
        <v>8</v>
      </c>
      <c r="E14" s="10" t="s">
        <v>9</v>
      </c>
      <c r="F14" s="10" t="s">
        <v>10</v>
      </c>
      <c r="G14" s="10" t="s">
        <v>11</v>
      </c>
      <c r="I14" s="9"/>
      <c r="J14" s="9"/>
      <c r="K14" s="9"/>
    </row>
    <row r="15" spans="1:11">
      <c r="A15" s="9">
        <v>1</v>
      </c>
      <c r="B15" s="9">
        <v>8</v>
      </c>
      <c r="C15" s="9">
        <v>4</v>
      </c>
      <c r="D15" s="10" t="s">
        <v>12</v>
      </c>
      <c r="E15" s="10" t="s">
        <v>15</v>
      </c>
      <c r="F15" s="10" t="s">
        <v>32</v>
      </c>
      <c r="G15" s="10" t="s">
        <v>16</v>
      </c>
      <c r="I15" s="9"/>
      <c r="J15" s="9"/>
      <c r="K15" s="9"/>
    </row>
    <row r="16" spans="1:11">
      <c r="A16" s="9">
        <v>1</v>
      </c>
      <c r="B16" s="9">
        <v>9</v>
      </c>
      <c r="C16" s="9">
        <v>4</v>
      </c>
      <c r="D16" s="10" t="s">
        <v>12</v>
      </c>
      <c r="E16" s="10" t="s">
        <v>13</v>
      </c>
      <c r="F16" s="10" t="s">
        <v>14</v>
      </c>
      <c r="G16" s="10" t="s">
        <v>16</v>
      </c>
      <c r="I16" s="9"/>
      <c r="J16" s="9"/>
      <c r="K16" s="9"/>
    </row>
    <row r="17" spans="1:11">
      <c r="A17" s="9">
        <v>1</v>
      </c>
      <c r="B17" s="9">
        <v>10</v>
      </c>
      <c r="C17" s="9">
        <v>4</v>
      </c>
      <c r="D17" s="10" t="s">
        <v>8</v>
      </c>
      <c r="E17" s="10" t="s">
        <v>18</v>
      </c>
      <c r="F17" s="10" t="s">
        <v>14</v>
      </c>
      <c r="G17" s="10" t="s">
        <v>11</v>
      </c>
      <c r="I17" s="9"/>
      <c r="J17" s="9"/>
      <c r="K17" s="9"/>
    </row>
    <row r="18" spans="1:11">
      <c r="A18" s="9">
        <v>1</v>
      </c>
      <c r="B18" s="9">
        <v>10</v>
      </c>
      <c r="C18" s="9">
        <v>5</v>
      </c>
      <c r="D18" s="10" t="s">
        <v>8</v>
      </c>
      <c r="E18" s="10" t="s">
        <v>17</v>
      </c>
      <c r="F18" s="10" t="s">
        <v>17</v>
      </c>
      <c r="G18" s="10" t="s">
        <v>16</v>
      </c>
      <c r="I18" s="9"/>
      <c r="J18" s="9"/>
      <c r="K18" s="9"/>
    </row>
    <row r="19" spans="1:11">
      <c r="A19" s="9">
        <v>2</v>
      </c>
      <c r="B19" s="9">
        <v>0</v>
      </c>
      <c r="C19" s="9">
        <v>0</v>
      </c>
      <c r="D19" s="10" t="s">
        <v>8</v>
      </c>
      <c r="E19" s="10" t="s">
        <v>17</v>
      </c>
      <c r="F19" s="10" t="s">
        <v>17</v>
      </c>
      <c r="G19" s="10" t="s">
        <v>16</v>
      </c>
      <c r="I19" s="9"/>
      <c r="J19" s="9"/>
      <c r="K19" s="9"/>
    </row>
    <row r="20" spans="1:11">
      <c r="A20" s="9">
        <v>2</v>
      </c>
      <c r="B20" s="9">
        <v>1</v>
      </c>
      <c r="C20" s="9">
        <v>0</v>
      </c>
      <c r="D20" s="10" t="s">
        <v>8</v>
      </c>
      <c r="E20" s="10" t="s">
        <v>18</v>
      </c>
      <c r="F20" s="10" t="s">
        <v>10</v>
      </c>
      <c r="G20" s="10" t="s">
        <v>11</v>
      </c>
      <c r="I20" s="9"/>
      <c r="J20" s="9"/>
      <c r="K20" s="9"/>
    </row>
    <row r="21" spans="1:11">
      <c r="A21" s="9">
        <v>2</v>
      </c>
      <c r="B21" s="9">
        <v>1</v>
      </c>
      <c r="C21" s="9">
        <v>1</v>
      </c>
      <c r="D21" s="10" t="s">
        <v>12</v>
      </c>
      <c r="E21" s="10" t="s">
        <v>15</v>
      </c>
      <c r="F21" s="10" t="s">
        <v>32</v>
      </c>
      <c r="G21" s="10" t="s">
        <v>11</v>
      </c>
      <c r="I21" s="9"/>
      <c r="J21" s="9"/>
      <c r="K21" s="9"/>
    </row>
    <row r="22" spans="1:11">
      <c r="A22" s="9">
        <v>2</v>
      </c>
      <c r="B22" s="9">
        <v>1</v>
      </c>
      <c r="C22" s="9">
        <v>2</v>
      </c>
      <c r="D22" s="10" t="s">
        <v>12</v>
      </c>
      <c r="E22" s="10" t="s">
        <v>15</v>
      </c>
      <c r="F22" s="10" t="s">
        <v>28</v>
      </c>
      <c r="G22" s="10" t="s">
        <v>11</v>
      </c>
      <c r="I22" s="9"/>
      <c r="J22" s="9"/>
      <c r="K22" s="9"/>
    </row>
    <row r="23" spans="1:11">
      <c r="A23" s="9">
        <v>2</v>
      </c>
      <c r="B23" s="9">
        <v>1</v>
      </c>
      <c r="C23" s="9">
        <v>3</v>
      </c>
      <c r="D23" s="10" t="s">
        <v>8</v>
      </c>
      <c r="E23" s="10" t="s">
        <v>9</v>
      </c>
      <c r="F23" s="10" t="s">
        <v>10</v>
      </c>
      <c r="G23" s="10" t="s">
        <v>11</v>
      </c>
      <c r="I23" s="9"/>
      <c r="J23" s="9"/>
      <c r="K23" s="9"/>
    </row>
    <row r="24" spans="1:11">
      <c r="A24" s="9">
        <v>2</v>
      </c>
      <c r="B24" s="9">
        <v>1</v>
      </c>
      <c r="C24" s="9">
        <v>4</v>
      </c>
      <c r="D24" s="10" t="s">
        <v>8</v>
      </c>
      <c r="E24" s="10" t="s">
        <v>35</v>
      </c>
      <c r="F24" s="10" t="s">
        <v>10</v>
      </c>
      <c r="G24" s="10" t="s">
        <v>16</v>
      </c>
      <c r="I24" s="9"/>
      <c r="J24" s="9"/>
      <c r="K24" s="9"/>
    </row>
    <row r="25" spans="1:11">
      <c r="A25" s="9">
        <v>2</v>
      </c>
      <c r="B25" s="9">
        <v>2</v>
      </c>
      <c r="C25" s="9">
        <v>4</v>
      </c>
      <c r="D25" s="10" t="s">
        <v>12</v>
      </c>
      <c r="E25" s="10" t="s">
        <v>15</v>
      </c>
      <c r="F25" s="10" t="s">
        <v>20</v>
      </c>
      <c r="G25" s="10" t="s">
        <v>16</v>
      </c>
      <c r="I25" s="9"/>
      <c r="J25" s="9"/>
      <c r="K25" s="9"/>
    </row>
    <row r="26" spans="1:11">
      <c r="A26" s="9">
        <v>2</v>
      </c>
      <c r="B26" s="9">
        <v>3</v>
      </c>
      <c r="C26" s="9">
        <v>4</v>
      </c>
      <c r="D26" s="10" t="s">
        <v>12</v>
      </c>
      <c r="E26" s="10" t="s">
        <v>13</v>
      </c>
      <c r="F26" s="10" t="s">
        <v>10</v>
      </c>
      <c r="G26" s="10" t="s">
        <v>16</v>
      </c>
      <c r="I26" s="9"/>
      <c r="J26" s="9"/>
      <c r="K26" s="9"/>
    </row>
    <row r="27" spans="1:11">
      <c r="A27" s="9">
        <v>2</v>
      </c>
      <c r="B27" s="9">
        <v>4</v>
      </c>
      <c r="C27" s="9">
        <v>4</v>
      </c>
      <c r="D27" s="10" t="s">
        <v>8</v>
      </c>
      <c r="E27" s="10" t="s">
        <v>18</v>
      </c>
      <c r="F27" s="10" t="s">
        <v>19</v>
      </c>
      <c r="G27" s="10" t="s">
        <v>16</v>
      </c>
      <c r="I27" s="9"/>
      <c r="J27" s="9"/>
      <c r="K27" s="9"/>
    </row>
    <row r="28" spans="1:11">
      <c r="A28" s="9">
        <v>2</v>
      </c>
      <c r="B28" s="9">
        <v>5</v>
      </c>
      <c r="C28" s="9">
        <v>4</v>
      </c>
      <c r="D28" s="10" t="s">
        <v>8</v>
      </c>
      <c r="E28" s="10" t="s">
        <v>18</v>
      </c>
      <c r="F28" s="10" t="s">
        <v>19</v>
      </c>
      <c r="G28" s="10" t="s">
        <v>16</v>
      </c>
      <c r="I28" s="9"/>
      <c r="J28" s="9"/>
      <c r="K28" s="9"/>
    </row>
    <row r="29" spans="1:11">
      <c r="A29" s="9">
        <v>2</v>
      </c>
      <c r="B29" s="9">
        <v>6</v>
      </c>
      <c r="C29" s="9">
        <v>4</v>
      </c>
      <c r="D29" s="10" t="s">
        <v>12</v>
      </c>
      <c r="E29" s="10" t="s">
        <v>15</v>
      </c>
      <c r="F29" s="10" t="s">
        <v>32</v>
      </c>
      <c r="G29" s="10" t="s">
        <v>16</v>
      </c>
      <c r="I29" s="9"/>
      <c r="J29" s="9"/>
      <c r="K29" s="9"/>
    </row>
    <row r="30" spans="1:11">
      <c r="A30" s="9">
        <v>2</v>
      </c>
      <c r="B30" s="9">
        <v>7</v>
      </c>
      <c r="C30" s="9">
        <v>4</v>
      </c>
      <c r="D30" s="10" t="s">
        <v>12</v>
      </c>
      <c r="E30" s="10" t="s">
        <v>15</v>
      </c>
      <c r="F30" s="10" t="s">
        <v>20</v>
      </c>
      <c r="G30" s="10" t="s">
        <v>16</v>
      </c>
      <c r="I30" s="9"/>
      <c r="J30" s="9"/>
      <c r="K30" s="9"/>
    </row>
    <row r="31" spans="1:11">
      <c r="A31" s="9">
        <v>2</v>
      </c>
      <c r="B31" s="9">
        <v>8</v>
      </c>
      <c r="C31" s="9">
        <v>4</v>
      </c>
      <c r="D31" s="10" t="s">
        <v>8</v>
      </c>
      <c r="E31" s="10" t="s">
        <v>9</v>
      </c>
      <c r="F31" s="10" t="s">
        <v>14</v>
      </c>
      <c r="G31" s="10" t="s">
        <v>11</v>
      </c>
      <c r="I31" s="9"/>
      <c r="J31" s="9"/>
      <c r="K31" s="9"/>
    </row>
    <row r="32" spans="1:11">
      <c r="A32" s="9">
        <v>2</v>
      </c>
      <c r="B32" s="9">
        <v>8</v>
      </c>
      <c r="C32" s="9">
        <v>5</v>
      </c>
      <c r="D32" s="10" t="s">
        <v>8</v>
      </c>
      <c r="E32" s="10" t="s">
        <v>17</v>
      </c>
      <c r="F32" s="10" t="s">
        <v>17</v>
      </c>
      <c r="G32" s="10" t="s">
        <v>16</v>
      </c>
      <c r="I32" s="9"/>
      <c r="J32" s="9"/>
      <c r="K32" s="9"/>
    </row>
    <row r="33" spans="1:11">
      <c r="A33" s="9">
        <v>2</v>
      </c>
      <c r="B33" s="9">
        <v>9</v>
      </c>
      <c r="C33" s="9">
        <v>5</v>
      </c>
      <c r="D33" s="10" t="s">
        <v>12</v>
      </c>
      <c r="E33" s="10" t="s">
        <v>15</v>
      </c>
      <c r="F33" s="10" t="s">
        <v>28</v>
      </c>
      <c r="G33" s="10" t="s">
        <v>11</v>
      </c>
      <c r="I33" s="9"/>
      <c r="J33" s="9"/>
      <c r="K33" s="9"/>
    </row>
    <row r="34" spans="1:11">
      <c r="A34" s="9">
        <v>2</v>
      </c>
      <c r="B34" s="9">
        <v>9</v>
      </c>
      <c r="C34" s="9">
        <v>6</v>
      </c>
      <c r="D34" s="10" t="s">
        <v>12</v>
      </c>
      <c r="E34" s="10" t="s">
        <v>15</v>
      </c>
      <c r="F34" s="10" t="s">
        <v>32</v>
      </c>
      <c r="G34" s="10" t="s">
        <v>16</v>
      </c>
      <c r="I34" s="9"/>
      <c r="J34" s="9"/>
      <c r="K34" s="9"/>
    </row>
    <row r="35" spans="1:11">
      <c r="A35" s="9">
        <v>2</v>
      </c>
      <c r="B35" s="9">
        <v>10</v>
      </c>
      <c r="C35" s="9">
        <v>6</v>
      </c>
      <c r="D35" s="10" t="s">
        <v>8</v>
      </c>
      <c r="E35" s="10" t="s">
        <v>18</v>
      </c>
      <c r="F35" s="10" t="s">
        <v>19</v>
      </c>
      <c r="G35" s="10" t="s">
        <v>11</v>
      </c>
      <c r="I35" s="9"/>
      <c r="J35" s="9"/>
      <c r="K35" s="9"/>
    </row>
    <row r="36" spans="1:11">
      <c r="A36" s="9">
        <v>2</v>
      </c>
      <c r="B36" s="9">
        <v>10</v>
      </c>
      <c r="C36" s="9">
        <v>7</v>
      </c>
      <c r="D36" s="10" t="s">
        <v>8</v>
      </c>
      <c r="E36" s="10" t="s">
        <v>18</v>
      </c>
      <c r="F36" s="10" t="s">
        <v>10</v>
      </c>
      <c r="G36" s="10" t="s">
        <v>16</v>
      </c>
      <c r="I36" s="9"/>
      <c r="J36" s="9"/>
      <c r="K36" s="9"/>
    </row>
    <row r="37" spans="1:11">
      <c r="A37" s="9">
        <v>3</v>
      </c>
      <c r="B37" s="9">
        <v>0</v>
      </c>
      <c r="C37" s="9">
        <v>0</v>
      </c>
      <c r="D37" s="10" t="s">
        <v>12</v>
      </c>
      <c r="E37" s="10" t="s">
        <v>13</v>
      </c>
      <c r="F37" s="10" t="s">
        <v>10</v>
      </c>
      <c r="G37" s="10" t="s">
        <v>11</v>
      </c>
      <c r="I37" s="9"/>
      <c r="J37" s="9"/>
      <c r="K37" s="9"/>
    </row>
    <row r="38" spans="1:11">
      <c r="A38" s="9">
        <v>3</v>
      </c>
      <c r="B38" s="9">
        <v>0</v>
      </c>
      <c r="C38" s="9">
        <v>1</v>
      </c>
      <c r="D38" s="10" t="s">
        <v>12</v>
      </c>
      <c r="E38" s="10" t="s">
        <v>15</v>
      </c>
      <c r="F38" s="10" t="s">
        <v>32</v>
      </c>
      <c r="G38" s="10" t="s">
        <v>16</v>
      </c>
      <c r="I38" s="9"/>
      <c r="J38" s="9"/>
      <c r="K38" s="9"/>
    </row>
    <row r="39" spans="1:11">
      <c r="A39" s="9">
        <v>3</v>
      </c>
      <c r="B39" s="9">
        <v>1</v>
      </c>
      <c r="C39" s="9">
        <v>1</v>
      </c>
      <c r="D39" s="10" t="s">
        <v>8</v>
      </c>
      <c r="E39" s="10" t="s">
        <v>18</v>
      </c>
      <c r="F39" s="10" t="s">
        <v>20</v>
      </c>
      <c r="G39" s="10" t="s">
        <v>16</v>
      </c>
      <c r="I39" s="9"/>
      <c r="J39" s="9"/>
      <c r="K39" s="9"/>
    </row>
    <row r="40" spans="1:11">
      <c r="A40" s="9">
        <v>3</v>
      </c>
      <c r="B40" s="9">
        <v>2</v>
      </c>
      <c r="C40" s="9">
        <v>1</v>
      </c>
      <c r="D40" s="10" t="s">
        <v>8</v>
      </c>
      <c r="E40" s="10" t="s">
        <v>17</v>
      </c>
      <c r="F40" s="10" t="s">
        <v>17</v>
      </c>
      <c r="G40" s="10" t="s">
        <v>16</v>
      </c>
      <c r="I40" s="9"/>
      <c r="J40" s="9"/>
      <c r="K40" s="9"/>
    </row>
    <row r="41" spans="1:11">
      <c r="A41" s="9">
        <v>3</v>
      </c>
      <c r="B41" s="9">
        <v>3</v>
      </c>
      <c r="C41" s="9">
        <v>1</v>
      </c>
      <c r="D41" s="10" t="s">
        <v>12</v>
      </c>
      <c r="E41" s="10" t="s">
        <v>15</v>
      </c>
      <c r="F41" s="10" t="s">
        <v>20</v>
      </c>
      <c r="G41" s="10" t="s">
        <v>16</v>
      </c>
      <c r="I41" s="9"/>
      <c r="J41" s="9"/>
      <c r="K41" s="9"/>
    </row>
    <row r="42" spans="1:11">
      <c r="A42" s="9">
        <v>3</v>
      </c>
      <c r="B42" s="9">
        <v>4</v>
      </c>
      <c r="C42" s="9">
        <v>1</v>
      </c>
      <c r="D42" s="10" t="s">
        <v>12</v>
      </c>
      <c r="E42" s="10" t="s">
        <v>15</v>
      </c>
      <c r="F42" s="10" t="s">
        <v>32</v>
      </c>
      <c r="G42" s="10" t="s">
        <v>11</v>
      </c>
      <c r="I42" s="9"/>
      <c r="J42" s="9"/>
      <c r="K42" s="9"/>
    </row>
    <row r="43" spans="1:11">
      <c r="A43" s="9">
        <v>3</v>
      </c>
      <c r="B43" s="9">
        <v>4</v>
      </c>
      <c r="C43" s="9">
        <v>2</v>
      </c>
      <c r="D43" s="10" t="s">
        <v>8</v>
      </c>
      <c r="E43" s="10" t="s">
        <v>35</v>
      </c>
      <c r="F43" s="10" t="s">
        <v>19</v>
      </c>
      <c r="G43" s="10" t="s">
        <v>11</v>
      </c>
      <c r="I43" s="9"/>
      <c r="J43" s="9"/>
      <c r="K43" s="9"/>
    </row>
    <row r="44" spans="1:11">
      <c r="A44" s="9">
        <v>3</v>
      </c>
      <c r="B44" s="9">
        <v>4</v>
      </c>
      <c r="C44" s="9">
        <v>3</v>
      </c>
      <c r="D44" s="10" t="s">
        <v>8</v>
      </c>
      <c r="E44" s="10" t="s">
        <v>18</v>
      </c>
      <c r="F44" s="10" t="s">
        <v>19</v>
      </c>
      <c r="G44" s="10" t="s">
        <v>16</v>
      </c>
      <c r="I44" s="9"/>
      <c r="J44" s="9"/>
      <c r="K44" s="9"/>
    </row>
    <row r="45" spans="1:11">
      <c r="A45" s="9">
        <v>3</v>
      </c>
      <c r="B45" s="9">
        <v>5</v>
      </c>
      <c r="C45" s="9">
        <v>3</v>
      </c>
      <c r="D45" s="10" t="s">
        <v>12</v>
      </c>
      <c r="E45" s="10" t="s">
        <v>15</v>
      </c>
      <c r="F45" s="10" t="s">
        <v>23</v>
      </c>
      <c r="G45" s="10" t="s">
        <v>16</v>
      </c>
      <c r="I45" s="9"/>
      <c r="J45" s="9"/>
      <c r="K45" s="9"/>
    </row>
    <row r="46" spans="1:11">
      <c r="A46" s="9">
        <v>3</v>
      </c>
      <c r="B46" s="9">
        <v>6</v>
      </c>
      <c r="C46" s="9">
        <v>3</v>
      </c>
      <c r="D46" s="10" t="s">
        <v>12</v>
      </c>
      <c r="E46" s="10" t="s">
        <v>13</v>
      </c>
      <c r="F46" s="10" t="s">
        <v>19</v>
      </c>
      <c r="G46" s="10" t="s">
        <v>11</v>
      </c>
      <c r="I46" s="9"/>
      <c r="J46" s="9"/>
      <c r="K46" s="9"/>
    </row>
    <row r="47" spans="1:11">
      <c r="A47" s="9">
        <v>3</v>
      </c>
      <c r="B47" s="9">
        <v>6</v>
      </c>
      <c r="C47" s="9">
        <v>4</v>
      </c>
      <c r="D47" s="10" t="s">
        <v>8</v>
      </c>
      <c r="E47" s="10" t="s">
        <v>35</v>
      </c>
      <c r="F47" s="10" t="s">
        <v>10</v>
      </c>
      <c r="G47" s="10" t="s">
        <v>11</v>
      </c>
      <c r="I47" s="9"/>
      <c r="J47" s="9"/>
      <c r="K47" s="9"/>
    </row>
    <row r="48" spans="1:11">
      <c r="A48" s="9">
        <v>3</v>
      </c>
      <c r="B48" s="9">
        <v>6</v>
      </c>
      <c r="C48" s="9">
        <v>5</v>
      </c>
      <c r="D48" s="10" t="s">
        <v>8</v>
      </c>
      <c r="E48" s="10" t="s">
        <v>9</v>
      </c>
      <c r="F48" s="10" t="s">
        <v>10</v>
      </c>
      <c r="G48" s="10" t="s">
        <v>16</v>
      </c>
      <c r="I48" s="9"/>
      <c r="J48" s="9"/>
      <c r="K48" s="9"/>
    </row>
    <row r="49" spans="1:11">
      <c r="A49" s="9">
        <v>3</v>
      </c>
      <c r="B49" s="9">
        <v>7</v>
      </c>
      <c r="C49" s="9">
        <v>5</v>
      </c>
      <c r="D49" s="10" t="s">
        <v>12</v>
      </c>
      <c r="E49" s="10" t="s">
        <v>15</v>
      </c>
      <c r="F49" s="10" t="s">
        <v>28</v>
      </c>
      <c r="G49" s="10" t="s">
        <v>16</v>
      </c>
      <c r="I49" s="9"/>
      <c r="J49" s="9"/>
      <c r="K49" s="9"/>
    </row>
    <row r="50" spans="1:11">
      <c r="A50" s="9">
        <v>3</v>
      </c>
      <c r="B50" s="9">
        <v>8</v>
      </c>
      <c r="C50" s="9">
        <v>5</v>
      </c>
      <c r="D50" s="10" t="s">
        <v>12</v>
      </c>
      <c r="E50" s="10" t="s">
        <v>13</v>
      </c>
      <c r="F50" s="10" t="s">
        <v>19</v>
      </c>
      <c r="G50" s="10" t="s">
        <v>16</v>
      </c>
      <c r="I50" s="9"/>
      <c r="J50" s="9"/>
      <c r="K50" s="9"/>
    </row>
    <row r="51" spans="1:11">
      <c r="A51" s="9">
        <v>3</v>
      </c>
      <c r="B51" s="9">
        <v>9</v>
      </c>
      <c r="C51" s="9">
        <v>5</v>
      </c>
      <c r="D51" s="10" t="s">
        <v>8</v>
      </c>
      <c r="E51" s="10" t="s">
        <v>18</v>
      </c>
      <c r="F51" s="10" t="s">
        <v>14</v>
      </c>
      <c r="G51" s="10" t="s">
        <v>11</v>
      </c>
      <c r="I51" s="9"/>
      <c r="J51" s="9"/>
      <c r="K51" s="9"/>
    </row>
    <row r="52" spans="1:11">
      <c r="A52" s="9">
        <v>3</v>
      </c>
      <c r="B52" s="9">
        <v>9</v>
      </c>
      <c r="C52" s="9">
        <v>6</v>
      </c>
      <c r="D52" s="10" t="s">
        <v>8</v>
      </c>
      <c r="E52" s="10" t="s">
        <v>18</v>
      </c>
      <c r="F52" s="10" t="s">
        <v>10</v>
      </c>
      <c r="G52" s="10" t="s">
        <v>16</v>
      </c>
      <c r="I52" s="9"/>
      <c r="J52" s="9"/>
      <c r="K52" s="9"/>
    </row>
    <row r="53" spans="1:11">
      <c r="A53" s="9">
        <v>3</v>
      </c>
      <c r="B53" s="9">
        <v>10</v>
      </c>
      <c r="C53" s="9">
        <v>6</v>
      </c>
      <c r="D53" s="10" t="s">
        <v>12</v>
      </c>
      <c r="E53" s="10" t="s">
        <v>15</v>
      </c>
      <c r="F53" s="10" t="s">
        <v>32</v>
      </c>
      <c r="G53" s="10" t="s">
        <v>16</v>
      </c>
      <c r="I53" s="9"/>
      <c r="J53" s="9"/>
      <c r="K53" s="9"/>
    </row>
    <row r="54" spans="1:11">
      <c r="A54" s="9">
        <v>4</v>
      </c>
      <c r="B54" s="9">
        <v>0</v>
      </c>
      <c r="C54" s="9">
        <v>0</v>
      </c>
      <c r="D54" s="10" t="s">
        <v>8</v>
      </c>
      <c r="E54" s="10" t="s">
        <v>18</v>
      </c>
      <c r="F54" s="10" t="s">
        <v>19</v>
      </c>
      <c r="G54" s="10" t="s">
        <v>11</v>
      </c>
      <c r="I54" s="9"/>
      <c r="J54" s="9"/>
      <c r="K54" s="9"/>
    </row>
    <row r="55" spans="1:11">
      <c r="A55" s="9">
        <v>4</v>
      </c>
      <c r="B55" s="9">
        <v>0</v>
      </c>
      <c r="C55" s="9">
        <v>1</v>
      </c>
      <c r="D55" s="10" t="s">
        <v>8</v>
      </c>
      <c r="E55" s="10" t="s">
        <v>18</v>
      </c>
      <c r="F55" s="10" t="s">
        <v>10</v>
      </c>
      <c r="G55" s="10" t="s">
        <v>11</v>
      </c>
      <c r="I55" s="9"/>
      <c r="J55" s="9"/>
      <c r="K55" s="9"/>
    </row>
    <row r="56" spans="1:11">
      <c r="A56" s="9">
        <v>4</v>
      </c>
      <c r="B56" s="9">
        <v>0</v>
      </c>
      <c r="C56" s="9">
        <v>2</v>
      </c>
      <c r="D56" s="10" t="s">
        <v>12</v>
      </c>
      <c r="E56" s="10" t="s">
        <v>15</v>
      </c>
      <c r="F56" s="10" t="s">
        <v>20</v>
      </c>
      <c r="G56" s="10" t="s">
        <v>16</v>
      </c>
      <c r="I56" s="9"/>
      <c r="J56" s="9"/>
      <c r="K56" s="9"/>
    </row>
    <row r="57" spans="1:11">
      <c r="A57" s="9">
        <v>4</v>
      </c>
      <c r="B57" s="9">
        <v>1</v>
      </c>
      <c r="C57" s="9">
        <v>2</v>
      </c>
      <c r="D57" s="10" t="s">
        <v>12</v>
      </c>
      <c r="E57" s="10" t="s">
        <v>13</v>
      </c>
      <c r="F57" s="10" t="s">
        <v>20</v>
      </c>
      <c r="G57" s="10" t="s">
        <v>16</v>
      </c>
      <c r="I57" s="9"/>
      <c r="J57" s="9"/>
      <c r="K57" s="9"/>
    </row>
    <row r="58" spans="1:11">
      <c r="A58" s="9">
        <v>4</v>
      </c>
      <c r="B58" s="9">
        <v>2</v>
      </c>
      <c r="C58" s="9">
        <v>2</v>
      </c>
      <c r="D58" s="10" t="s">
        <v>8</v>
      </c>
      <c r="E58" s="10" t="s">
        <v>35</v>
      </c>
      <c r="F58" s="10" t="s">
        <v>14</v>
      </c>
      <c r="G58" s="10" t="s">
        <v>11</v>
      </c>
      <c r="I58" s="9"/>
      <c r="J58" s="9"/>
      <c r="K58" s="9"/>
    </row>
    <row r="59" spans="1:11">
      <c r="A59" s="9">
        <v>4</v>
      </c>
      <c r="B59" s="9">
        <v>2</v>
      </c>
      <c r="C59" s="9">
        <v>3</v>
      </c>
      <c r="D59" s="10" t="s">
        <v>8</v>
      </c>
      <c r="E59" s="10" t="s">
        <v>18</v>
      </c>
      <c r="F59" s="10" t="s">
        <v>14</v>
      </c>
      <c r="G59" s="10" t="s">
        <v>11</v>
      </c>
      <c r="I59" s="9"/>
      <c r="J59" s="9"/>
      <c r="K59" s="9"/>
    </row>
    <row r="60" spans="1:11">
      <c r="A60" s="9">
        <v>4</v>
      </c>
      <c r="B60" s="9">
        <v>2</v>
      </c>
      <c r="C60" s="9">
        <v>4</v>
      </c>
      <c r="D60" s="10" t="s">
        <v>12</v>
      </c>
      <c r="E60" s="10" t="s">
        <v>15</v>
      </c>
      <c r="F60" s="10" t="s">
        <v>20</v>
      </c>
      <c r="G60" s="10" t="s">
        <v>11</v>
      </c>
      <c r="I60" s="9"/>
      <c r="J60" s="9"/>
      <c r="K60" s="9"/>
    </row>
    <row r="61" spans="1:11">
      <c r="A61" s="9">
        <v>4</v>
      </c>
      <c r="B61" s="9">
        <v>2</v>
      </c>
      <c r="C61" s="9">
        <v>5</v>
      </c>
      <c r="D61" s="10" t="s">
        <v>12</v>
      </c>
      <c r="E61" s="10" t="s">
        <v>15</v>
      </c>
      <c r="F61" s="10" t="s">
        <v>32</v>
      </c>
      <c r="G61" s="10" t="s">
        <v>11</v>
      </c>
      <c r="I61" s="9"/>
      <c r="J61" s="9"/>
      <c r="K61" s="9"/>
    </row>
    <row r="62" spans="1:11">
      <c r="A62" s="9">
        <v>4</v>
      </c>
      <c r="B62" s="9">
        <v>2</v>
      </c>
      <c r="C62" s="9">
        <v>6</v>
      </c>
      <c r="D62" s="10" t="s">
        <v>8</v>
      </c>
      <c r="E62" s="10" t="s">
        <v>9</v>
      </c>
      <c r="F62" s="10" t="s">
        <v>14</v>
      </c>
      <c r="G62" s="10" t="s">
        <v>11</v>
      </c>
      <c r="I62" s="9"/>
      <c r="J62" s="9"/>
      <c r="K62" s="9"/>
    </row>
    <row r="63" spans="1:11">
      <c r="A63" s="9">
        <v>4</v>
      </c>
      <c r="B63" s="9">
        <v>2</v>
      </c>
      <c r="C63" s="9">
        <v>7</v>
      </c>
      <c r="D63" s="10" t="s">
        <v>8</v>
      </c>
      <c r="E63" s="10" t="s">
        <v>18</v>
      </c>
      <c r="F63" s="10" t="s">
        <v>19</v>
      </c>
      <c r="G63" s="10" t="s">
        <v>11</v>
      </c>
      <c r="I63" s="9"/>
      <c r="J63" s="9"/>
      <c r="K63" s="9"/>
    </row>
    <row r="64" spans="1:11">
      <c r="A64" s="9">
        <v>4</v>
      </c>
      <c r="B64" s="9">
        <v>2</v>
      </c>
      <c r="C64" s="9">
        <v>8</v>
      </c>
      <c r="D64" s="10" t="s">
        <v>12</v>
      </c>
      <c r="E64" s="10" t="s">
        <v>15</v>
      </c>
      <c r="F64" s="10" t="s">
        <v>28</v>
      </c>
      <c r="G64" s="10" t="s">
        <v>11</v>
      </c>
      <c r="I64" s="9"/>
      <c r="J64" s="9"/>
      <c r="K64" s="9"/>
    </row>
    <row r="65" spans="1:11">
      <c r="A65" s="9">
        <v>4</v>
      </c>
      <c r="B65" s="9">
        <v>2</v>
      </c>
      <c r="C65" s="9">
        <v>9</v>
      </c>
      <c r="D65" s="10" t="s">
        <v>12</v>
      </c>
      <c r="E65" s="10" t="s">
        <v>15</v>
      </c>
      <c r="F65" s="10" t="s">
        <v>20</v>
      </c>
      <c r="G65" s="10" t="s">
        <v>16</v>
      </c>
      <c r="I65" s="9"/>
      <c r="J65" s="9"/>
      <c r="K65" s="9"/>
    </row>
    <row r="66" spans="1:11">
      <c r="A66" s="9">
        <v>4</v>
      </c>
      <c r="B66" s="9">
        <v>3</v>
      </c>
      <c r="C66" s="9">
        <v>9</v>
      </c>
      <c r="D66" s="10" t="s">
        <v>8</v>
      </c>
      <c r="E66" s="10" t="s">
        <v>18</v>
      </c>
      <c r="F66" s="10" t="s">
        <v>14</v>
      </c>
      <c r="G66" s="10" t="s">
        <v>16</v>
      </c>
      <c r="I66" s="9"/>
      <c r="J66" s="9"/>
      <c r="K66" s="9"/>
    </row>
    <row r="67" spans="1:11">
      <c r="A67" s="9">
        <v>4</v>
      </c>
      <c r="B67" s="9">
        <v>4</v>
      </c>
      <c r="C67" s="9">
        <v>9</v>
      </c>
      <c r="D67" s="10" t="s">
        <v>8</v>
      </c>
      <c r="E67" s="10" t="s">
        <v>9</v>
      </c>
      <c r="F67" s="10" t="s">
        <v>10</v>
      </c>
      <c r="G67" s="10" t="s">
        <v>11</v>
      </c>
      <c r="I67" s="9"/>
      <c r="J67" s="9"/>
      <c r="K67" s="9"/>
    </row>
    <row r="68" spans="1:11">
      <c r="A68" s="9">
        <v>4</v>
      </c>
      <c r="B68" s="9">
        <v>4</v>
      </c>
      <c r="C68" s="9">
        <v>10</v>
      </c>
      <c r="D68" s="10" t="s">
        <v>12</v>
      </c>
      <c r="E68" s="10" t="s">
        <v>9</v>
      </c>
      <c r="F68" s="10" t="s">
        <v>10</v>
      </c>
      <c r="G68" s="10" t="s">
        <v>11</v>
      </c>
      <c r="I68" s="9"/>
      <c r="J68" s="9"/>
      <c r="K68" s="9"/>
    </row>
    <row r="69" spans="1:11">
      <c r="A69" s="9">
        <v>5</v>
      </c>
      <c r="B69" s="9">
        <v>0</v>
      </c>
      <c r="C69" s="9">
        <v>0</v>
      </c>
      <c r="D69" s="10" t="s">
        <v>12</v>
      </c>
      <c r="E69" s="10" t="s">
        <v>44</v>
      </c>
      <c r="F69" s="10" t="s">
        <v>10</v>
      </c>
      <c r="G69" s="10" t="s">
        <v>11</v>
      </c>
      <c r="I69" s="9"/>
      <c r="J69" s="9"/>
      <c r="K69" s="9"/>
    </row>
    <row r="70" spans="1:11">
      <c r="A70" s="9">
        <v>5</v>
      </c>
      <c r="B70" s="9">
        <v>0</v>
      </c>
      <c r="C70" s="9">
        <v>1</v>
      </c>
      <c r="D70" s="10" t="s">
        <v>12</v>
      </c>
      <c r="E70" s="10" t="s">
        <v>15</v>
      </c>
      <c r="F70" s="10" t="s">
        <v>21</v>
      </c>
      <c r="G70" s="10" t="s">
        <v>16</v>
      </c>
      <c r="I70" s="9"/>
      <c r="J70" s="9"/>
      <c r="K70" s="9"/>
    </row>
    <row r="71" spans="1:11">
      <c r="A71" s="9">
        <v>5</v>
      </c>
      <c r="B71" s="9">
        <v>1</v>
      </c>
      <c r="C71" s="9">
        <v>1</v>
      </c>
      <c r="D71" s="10" t="s">
        <v>8</v>
      </c>
      <c r="E71" s="10" t="s">
        <v>9</v>
      </c>
      <c r="F71" s="10" t="s">
        <v>10</v>
      </c>
      <c r="G71" s="10" t="s">
        <v>11</v>
      </c>
      <c r="I71" s="9"/>
      <c r="J71" s="9"/>
      <c r="K71" s="9"/>
    </row>
    <row r="72" spans="1:11">
      <c r="A72" s="9">
        <v>5</v>
      </c>
      <c r="B72" s="9">
        <v>1</v>
      </c>
      <c r="C72" s="9">
        <v>2</v>
      </c>
      <c r="D72" s="10" t="s">
        <v>8</v>
      </c>
      <c r="E72" s="10" t="s">
        <v>18</v>
      </c>
      <c r="F72" s="10" t="s">
        <v>14</v>
      </c>
      <c r="G72" s="10" t="s">
        <v>16</v>
      </c>
      <c r="I72" s="9"/>
      <c r="J72" s="9"/>
      <c r="K72" s="9"/>
    </row>
    <row r="73" spans="1:11">
      <c r="A73" s="9">
        <v>5</v>
      </c>
      <c r="B73" s="9">
        <v>2</v>
      </c>
      <c r="C73" s="9">
        <v>2</v>
      </c>
      <c r="D73" s="10" t="s">
        <v>12</v>
      </c>
      <c r="E73" s="10" t="s">
        <v>15</v>
      </c>
      <c r="F73" s="10" t="s">
        <v>32</v>
      </c>
      <c r="G73" s="10" t="s">
        <v>16</v>
      </c>
      <c r="I73" s="9"/>
      <c r="J73" s="9"/>
      <c r="K73" s="9"/>
    </row>
    <row r="74" spans="1:11">
      <c r="A74" s="9">
        <v>5</v>
      </c>
      <c r="B74" s="9">
        <v>3</v>
      </c>
      <c r="C74" s="9">
        <v>2</v>
      </c>
      <c r="D74" s="10" t="s">
        <v>12</v>
      </c>
      <c r="E74" s="10" t="s">
        <v>9</v>
      </c>
      <c r="F74" s="10" t="s">
        <v>10</v>
      </c>
      <c r="G74" s="10" t="s">
        <v>11</v>
      </c>
      <c r="I74" s="9"/>
      <c r="J74" s="9"/>
      <c r="K74" s="9"/>
    </row>
    <row r="75" spans="1:11">
      <c r="A75" s="9">
        <v>5</v>
      </c>
      <c r="B75" s="9">
        <v>3</v>
      </c>
      <c r="C75" s="9">
        <v>3</v>
      </c>
      <c r="D75" s="10" t="s">
        <v>8</v>
      </c>
      <c r="E75" s="10" t="s">
        <v>9</v>
      </c>
      <c r="F75" s="10" t="s">
        <v>10</v>
      </c>
      <c r="G75" s="10" t="s">
        <v>16</v>
      </c>
      <c r="I75" s="9"/>
      <c r="J75" s="9"/>
      <c r="K75" s="9"/>
    </row>
    <row r="76" spans="1:11">
      <c r="A76" s="9">
        <v>5</v>
      </c>
      <c r="B76" s="9">
        <v>4</v>
      </c>
      <c r="C76" s="9">
        <v>3</v>
      </c>
      <c r="D76" s="10" t="s">
        <v>8</v>
      </c>
      <c r="E76" s="10" t="s">
        <v>35</v>
      </c>
      <c r="F76" s="10" t="s">
        <v>10</v>
      </c>
      <c r="G76" s="10" t="s">
        <v>11</v>
      </c>
      <c r="I76" s="9"/>
      <c r="J76" s="9"/>
      <c r="K76" s="9"/>
    </row>
    <row r="77" spans="1:11">
      <c r="A77" s="9">
        <v>5</v>
      </c>
      <c r="B77" s="9">
        <v>4</v>
      </c>
      <c r="C77" s="9">
        <v>4</v>
      </c>
      <c r="D77" s="10" t="s">
        <v>12</v>
      </c>
      <c r="E77" s="10" t="s">
        <v>44</v>
      </c>
      <c r="F77" s="10" t="s">
        <v>10</v>
      </c>
      <c r="G77" s="10" t="s">
        <v>11</v>
      </c>
      <c r="I77" s="9"/>
      <c r="J77" s="9"/>
      <c r="K77" s="9"/>
    </row>
    <row r="78" spans="1:11">
      <c r="A78" s="9">
        <v>5</v>
      </c>
      <c r="B78" s="9">
        <v>4</v>
      </c>
      <c r="C78" s="9">
        <v>5</v>
      </c>
      <c r="D78" s="10" t="s">
        <v>12</v>
      </c>
      <c r="E78" s="10" t="s">
        <v>15</v>
      </c>
      <c r="F78" s="10" t="s">
        <v>32</v>
      </c>
      <c r="G78" s="10" t="s">
        <v>16</v>
      </c>
      <c r="I78" s="9"/>
      <c r="J78" s="9"/>
      <c r="K78" s="9"/>
    </row>
    <row r="79" spans="1:11">
      <c r="A79" s="9">
        <v>5</v>
      </c>
      <c r="B79" s="9">
        <v>5</v>
      </c>
      <c r="C79" s="9">
        <v>5</v>
      </c>
      <c r="D79" s="10" t="s">
        <v>8</v>
      </c>
      <c r="E79" s="10" t="s">
        <v>35</v>
      </c>
      <c r="F79" s="10" t="s">
        <v>14</v>
      </c>
      <c r="G79" s="10" t="s">
        <v>16</v>
      </c>
      <c r="I79" s="9"/>
      <c r="J79" s="9"/>
      <c r="K79" s="9"/>
    </row>
    <row r="80" spans="1:11">
      <c r="A80" s="9">
        <v>5</v>
      </c>
      <c r="B80" s="9">
        <v>6</v>
      </c>
      <c r="C80" s="9">
        <v>5</v>
      </c>
      <c r="D80" s="10" t="s">
        <v>8</v>
      </c>
      <c r="E80" s="10" t="s">
        <v>18</v>
      </c>
      <c r="F80" s="10" t="s">
        <v>10</v>
      </c>
      <c r="G80" s="10" t="s">
        <v>11</v>
      </c>
      <c r="I80" s="9"/>
      <c r="J80" s="9"/>
      <c r="K80" s="9"/>
    </row>
    <row r="81" spans="1:11">
      <c r="A81" s="9">
        <v>5</v>
      </c>
      <c r="B81" s="9">
        <v>6</v>
      </c>
      <c r="C81" s="9">
        <v>6</v>
      </c>
      <c r="D81" s="10" t="s">
        <v>12</v>
      </c>
      <c r="E81" s="10" t="s">
        <v>13</v>
      </c>
      <c r="F81" s="10" t="s">
        <v>10</v>
      </c>
      <c r="G81" s="10" t="s">
        <v>16</v>
      </c>
      <c r="I81" s="9"/>
      <c r="J81" s="9"/>
      <c r="K81" s="9"/>
    </row>
    <row r="82" spans="1:11">
      <c r="A82" s="9">
        <v>5</v>
      </c>
      <c r="B82" s="9">
        <v>7</v>
      </c>
      <c r="C82" s="9">
        <v>6</v>
      </c>
      <c r="D82" s="10" t="s">
        <v>12</v>
      </c>
      <c r="E82" s="10" t="s">
        <v>15</v>
      </c>
      <c r="F82" s="10" t="s">
        <v>28</v>
      </c>
      <c r="G82" s="10" t="s">
        <v>16</v>
      </c>
      <c r="I82" s="9"/>
      <c r="J82" s="9"/>
      <c r="K82" s="9"/>
    </row>
    <row r="83" spans="1:11">
      <c r="A83" s="9">
        <v>5</v>
      </c>
      <c r="B83" s="9">
        <v>8</v>
      </c>
      <c r="C83" s="9">
        <v>6</v>
      </c>
      <c r="D83" s="10" t="s">
        <v>8</v>
      </c>
      <c r="E83" s="10" t="s">
        <v>18</v>
      </c>
      <c r="F83" s="10" t="s">
        <v>19</v>
      </c>
      <c r="G83" s="10" t="s">
        <v>16</v>
      </c>
      <c r="I83" s="9"/>
      <c r="J83" s="9"/>
      <c r="K83" s="9"/>
    </row>
    <row r="84" spans="1:11">
      <c r="A84" s="9">
        <v>5</v>
      </c>
      <c r="B84" s="9">
        <v>9</v>
      </c>
      <c r="C84" s="9">
        <v>6</v>
      </c>
      <c r="D84" s="10" t="s">
        <v>8</v>
      </c>
      <c r="E84" s="10" t="s">
        <v>18</v>
      </c>
      <c r="F84" s="10" t="s">
        <v>19</v>
      </c>
      <c r="G84" s="10" t="s">
        <v>16</v>
      </c>
      <c r="I84" s="9"/>
      <c r="J84" s="9"/>
      <c r="K84" s="9"/>
    </row>
    <row r="85" spans="1:11">
      <c r="A85" s="9">
        <v>5</v>
      </c>
      <c r="B85" s="9">
        <v>10</v>
      </c>
      <c r="C85" s="9">
        <v>6</v>
      </c>
      <c r="D85" s="10" t="s">
        <v>12</v>
      </c>
      <c r="E85" s="10" t="s">
        <v>13</v>
      </c>
      <c r="F85" s="10" t="s">
        <v>14</v>
      </c>
      <c r="G85" s="10" t="s">
        <v>11</v>
      </c>
      <c r="I85" s="9"/>
      <c r="J85" s="9"/>
      <c r="K85" s="9"/>
    </row>
    <row r="86" spans="1:11">
      <c r="A86" s="9">
        <v>5</v>
      </c>
      <c r="B86" s="9">
        <v>10</v>
      </c>
      <c r="C86" s="9">
        <v>7</v>
      </c>
      <c r="D86" s="10" t="s">
        <v>12</v>
      </c>
      <c r="E86" s="10" t="s">
        <v>15</v>
      </c>
      <c r="F86" s="10" t="s">
        <v>32</v>
      </c>
      <c r="G86" s="10" t="s">
        <v>16</v>
      </c>
      <c r="I86" s="9"/>
      <c r="J86" s="9"/>
      <c r="K86" s="9"/>
    </row>
  </sheetData>
  <sortState ref="A3:Q86">
    <sortCondition ref="I3:I86"/>
  </sortState>
  <mergeCells count="1">
    <mergeCell ref="A1:G1"/>
  </mergeCells>
  <phoneticPr fontId="3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A4" sqref="A4:D12"/>
    </sheetView>
  </sheetViews>
  <sheetFormatPr defaultRowHeight="13.5"/>
  <cols>
    <col min="1" max="1" width="15.375" bestFit="1" customWidth="1"/>
    <col min="2" max="2" width="9.75" bestFit="1" customWidth="1"/>
    <col min="3" max="3" width="4" customWidth="1"/>
    <col min="4" max="4" width="5.75" customWidth="1"/>
  </cols>
  <sheetData>
    <row r="3" spans="1:4">
      <c r="A3" s="25" t="s">
        <v>73</v>
      </c>
      <c r="B3" s="25" t="s">
        <v>72</v>
      </c>
    </row>
    <row r="4" spans="1:4">
      <c r="A4" s="25" t="s">
        <v>70</v>
      </c>
      <c r="B4" t="s">
        <v>16</v>
      </c>
      <c r="C4" t="s">
        <v>11</v>
      </c>
      <c r="D4" t="s">
        <v>71</v>
      </c>
    </row>
    <row r="5" spans="1:4">
      <c r="A5" s="26" t="s">
        <v>43</v>
      </c>
      <c r="B5" s="29">
        <v>2</v>
      </c>
      <c r="C5" s="29">
        <v>4</v>
      </c>
      <c r="D5" s="29">
        <v>6</v>
      </c>
    </row>
    <row r="6" spans="1:4">
      <c r="A6" s="26" t="s">
        <v>18</v>
      </c>
      <c r="B6" s="29">
        <v>4</v>
      </c>
      <c r="C6" s="29">
        <v>16</v>
      </c>
      <c r="D6" s="29">
        <v>20</v>
      </c>
    </row>
    <row r="7" spans="1:4">
      <c r="A7" s="26" t="s">
        <v>13</v>
      </c>
      <c r="B7" s="29">
        <v>4</v>
      </c>
      <c r="C7" s="29">
        <v>12</v>
      </c>
      <c r="D7" s="29">
        <v>16</v>
      </c>
    </row>
    <row r="8" spans="1:4">
      <c r="A8" s="26" t="s">
        <v>34</v>
      </c>
      <c r="B8" s="29">
        <v>2</v>
      </c>
      <c r="C8" s="29">
        <v>7</v>
      </c>
      <c r="D8" s="29">
        <v>9</v>
      </c>
    </row>
    <row r="9" spans="1:4">
      <c r="A9" s="26" t="s">
        <v>17</v>
      </c>
      <c r="B9" s="29">
        <v>9</v>
      </c>
      <c r="C9" s="29">
        <v>2</v>
      </c>
      <c r="D9" s="29">
        <v>11</v>
      </c>
    </row>
    <row r="10" spans="1:4">
      <c r="A10" s="26" t="s">
        <v>15</v>
      </c>
      <c r="B10" s="29">
        <v>9</v>
      </c>
      <c r="C10" s="29">
        <v>4</v>
      </c>
      <c r="D10" s="29">
        <v>13</v>
      </c>
    </row>
    <row r="11" spans="1:4">
      <c r="A11" s="26" t="s">
        <v>9</v>
      </c>
      <c r="B11" s="29">
        <v>6</v>
      </c>
      <c r="C11" s="29">
        <v>3</v>
      </c>
      <c r="D11" s="29">
        <v>9</v>
      </c>
    </row>
    <row r="12" spans="1:4">
      <c r="A12" s="26" t="s">
        <v>71</v>
      </c>
      <c r="B12" s="29">
        <v>36</v>
      </c>
      <c r="C12" s="29">
        <v>48</v>
      </c>
      <c r="D12" s="29">
        <v>84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Sheet13</vt:lpstr>
      <vt:lpstr>1</vt:lpstr>
      <vt:lpstr>Sheet14</vt:lpstr>
      <vt:lpstr>1 (2)</vt:lpstr>
      <vt:lpstr>Sheet15</vt:lpstr>
      <vt:lpstr>图表1</vt:lpstr>
      <vt:lpstr>Sheet18</vt:lpstr>
      <vt:lpstr>2</vt:lpstr>
      <vt:lpstr>Sheet17</vt:lpstr>
      <vt:lpstr>Sheet19</vt:lpstr>
      <vt:lpstr>2 (2)</vt:lpstr>
      <vt:lpstr>图表2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2018-08-12T18:48:50Z</dcterms:modified>
</cp:coreProperties>
</file>