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WWW74\Desktop\Demo_win8\QC_check_report\01_orther_info\"/>
    </mc:Choice>
  </mc:AlternateContent>
  <xr:revisionPtr revIDLastSave="0" documentId="13_ncr:1_{EE48648D-1D4A-4759-B7FB-E73D141E0D7B}" xr6:coauthVersionLast="47" xr6:coauthVersionMax="47" xr10:uidLastSave="{00000000-0000-0000-0000-000000000000}"/>
  <bookViews>
    <workbookView xWindow="-120" yWindow="-120" windowWidth="29040" windowHeight="15840" firstSheet="4" activeTab="6" xr2:uid="{00000000-000D-0000-FFFF-FFFF00000000}"/>
  </bookViews>
  <sheets>
    <sheet name="T2P3企参盘" sheetId="1" r:id="rId1"/>
    <sheet name="质控规则" sheetId="2" r:id="rId2"/>
    <sheet name="软件修改内容" sheetId="3" r:id="rId3"/>
    <sheet name="耐药-病原对应关系" sheetId="7" r:id="rId4"/>
    <sheet name="T2P3耐药-病原对应关系" sheetId="6" r:id="rId5"/>
    <sheet name="标准" sheetId="4" r:id="rId6"/>
    <sheet name="感染1000标准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3" i="6"/>
  <c r="F24" i="6"/>
  <c r="F25" i="6"/>
  <c r="F26" i="6"/>
  <c r="F27" i="6"/>
  <c r="F28" i="6"/>
  <c r="F29" i="6"/>
  <c r="F30" i="6"/>
  <c r="F2" i="6"/>
</calcChain>
</file>

<file path=xl/sharedStrings.xml><?xml version="1.0" encoding="utf-8"?>
<sst xmlns="http://schemas.openxmlformats.org/spreadsheetml/2006/main" count="2161" uniqueCount="702">
  <si>
    <t>企参名称</t>
  </si>
  <si>
    <t>企参编号</t>
  </si>
  <si>
    <t>型别</t>
  </si>
  <si>
    <t>浓度</t>
  </si>
  <si>
    <t>数量（管）</t>
  </si>
  <si>
    <t>阳性参考品</t>
  </si>
  <si>
    <t>QFP01</t>
  </si>
  <si>
    <t>甲型流感病毒</t>
  </si>
  <si>
    <t>10000 copies/mL</t>
  </si>
  <si>
    <t>QFP02</t>
  </si>
  <si>
    <t>6000 copies/mL</t>
  </si>
  <si>
    <t>QFP03</t>
  </si>
  <si>
    <t>QFP04</t>
  </si>
  <si>
    <t>QFP05</t>
  </si>
  <si>
    <t>QFP06</t>
  </si>
  <si>
    <t>百日咳鲍特菌</t>
  </si>
  <si>
    <t>3000 CFU/mL</t>
  </si>
  <si>
    <t>QFP07</t>
  </si>
  <si>
    <t>肺炎克雷伯菌</t>
  </si>
  <si>
    <t>5000 CFU/mL</t>
  </si>
  <si>
    <t>QFP08</t>
  </si>
  <si>
    <t>白念珠菌</t>
  </si>
  <si>
    <t>2000 CFU/mL</t>
  </si>
  <si>
    <t>阴性参考品</t>
  </si>
  <si>
    <t>QFN01</t>
  </si>
  <si>
    <t>1*10^5 cell/mL</t>
  </si>
  <si>
    <t>QFN02</t>
  </si>
  <si>
    <t>QFN03</t>
  </si>
  <si>
    <t>检测限参考品</t>
  </si>
  <si>
    <t>QFL01</t>
  </si>
  <si>
    <t>2000 copies/mL</t>
  </si>
  <si>
    <t>QFL02</t>
  </si>
  <si>
    <t>QFL03</t>
  </si>
  <si>
    <t>5000 copies/mL</t>
  </si>
  <si>
    <t>QFL04</t>
  </si>
  <si>
    <t>3000 copies/mL</t>
  </si>
  <si>
    <t>QFL05</t>
  </si>
  <si>
    <t>QFL06</t>
  </si>
  <si>
    <t>1000 CFU/mL</t>
  </si>
  <si>
    <t>QFL07</t>
  </si>
  <si>
    <t>QFL08</t>
  </si>
  <si>
    <t>500 CFU/mL</t>
  </si>
  <si>
    <t>重复性参考品</t>
  </si>
  <si>
    <t>QFR01</t>
  </si>
  <si>
    <t>QFR02</t>
  </si>
  <si>
    <t>QFR03</t>
  </si>
  <si>
    <r>
      <t>规格（</t>
    </r>
    <r>
      <rPr>
        <b/>
        <sz val="10.5"/>
        <color rgb="FF000000"/>
        <rFont val="Times New Roman"/>
        <family val="1"/>
      </rPr>
      <t>μL/</t>
    </r>
    <r>
      <rPr>
        <b/>
        <sz val="10.5"/>
        <color rgb="FF000000"/>
        <rFont val="宋体"/>
        <family val="3"/>
        <charset val="134"/>
      </rPr>
      <t>管）</t>
    </r>
  </si>
  <si>
    <r>
      <t>肠道病毒</t>
    </r>
    <r>
      <rPr>
        <sz val="10.5"/>
        <color rgb="FF000000"/>
        <rFont val="Times New Roman"/>
        <family val="1"/>
      </rPr>
      <t>A71</t>
    </r>
    <r>
      <rPr>
        <sz val="10.5"/>
        <color rgb="FF000000"/>
        <rFont val="宋体"/>
        <family val="3"/>
        <charset val="134"/>
      </rPr>
      <t>型</t>
    </r>
  </si>
  <si>
    <r>
      <t>人呼吸道合胞病毒</t>
    </r>
    <r>
      <rPr>
        <sz val="10.5"/>
        <color rgb="FF000000"/>
        <rFont val="Times New Roman"/>
        <family val="1"/>
      </rPr>
      <t>A</t>
    </r>
    <r>
      <rPr>
        <sz val="10.5"/>
        <color rgb="FF000000"/>
        <rFont val="宋体"/>
        <family val="3"/>
        <charset val="134"/>
      </rPr>
      <t>型</t>
    </r>
  </si>
  <si>
    <r>
      <t>人腮腺炎病毒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型（人副流感病毒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型）</t>
    </r>
  </si>
  <si>
    <r>
      <t>人腺病毒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型</t>
    </r>
  </si>
  <si>
    <r>
      <t>Jurkat</t>
    </r>
    <r>
      <rPr>
        <sz val="10.5"/>
        <color theme="1"/>
        <rFont val="宋体"/>
        <family val="3"/>
        <charset val="134"/>
      </rPr>
      <t>细胞</t>
    </r>
  </si>
  <si>
    <t>2 阳性参考品符合率：检测阳性参考品，检测结果分别为对应阳性，阳性参考品符合率为100%，质控评价为合格。</t>
  </si>
  <si>
    <t>3 阴性参考品符合率：检测阴性参考品，检测结果均为阴性，阴性参考品符合率为100%，质控评价为合格。</t>
  </si>
  <si>
    <t>4 检测限：检测检测限参考品，检测结果应均为对应的阳性，质控评价为合格。</t>
  </si>
  <si>
    <t>5 重复性：检测重复性参考品，每个参考品的5次重复检测结果应均为对应阳性，质控评价为合格。</t>
  </si>
  <si>
    <t>6 阳性对照品：检测阳性对照品，检测结果应为阳性，内参扩增均一化reads数≥50。</t>
  </si>
  <si>
    <t>7 阴性对照品：检测阴性对照品，检测结果应为阴性，内参扩增均一化reads数≥50。</t>
  </si>
  <si>
    <t>合格标准</t>
    <phoneticPr fontId="7" type="noConversion"/>
  </si>
  <si>
    <t>阳性对照品</t>
  </si>
  <si>
    <t>阳性对照品</t>
    <phoneticPr fontId="7" type="noConversion"/>
  </si>
  <si>
    <t>阴性对照品</t>
  </si>
  <si>
    <t>阴性对照品</t>
    <phoneticPr fontId="7" type="noConversion"/>
  </si>
  <si>
    <t>POS</t>
    <phoneticPr fontId="7" type="noConversion"/>
  </si>
  <si>
    <t>NEG</t>
    <phoneticPr fontId="7" type="noConversion"/>
  </si>
  <si>
    <t>外源内参</t>
    <phoneticPr fontId="7" type="noConversion"/>
  </si>
  <si>
    <t>变更内容：</t>
    <phoneticPr fontId="7" type="noConversion"/>
  </si>
  <si>
    <t>中间品检需做企参</t>
    <phoneticPr fontId="7" type="noConversion"/>
  </si>
  <si>
    <t>1、新增T2P3体系，增加配置文件，计算成品文库完整性、中间品文库完整性，文库合格性，目标病原检出，给出最终合格性判断</t>
    <phoneticPr fontId="7" type="noConversion"/>
  </si>
  <si>
    <t>3、T2P2体系、T2P3体系、T3P3体系，污染统计样本发生率表格里，加一列NTC、NEG是否检出阳性，如检出阳性污染病原，判为不合格</t>
    <phoneticPr fontId="7" type="noConversion"/>
  </si>
  <si>
    <t>文库类型</t>
  </si>
  <si>
    <t>原始数据不合格</t>
  </si>
  <si>
    <t>病原污染</t>
  </si>
  <si>
    <t>耐药污染</t>
  </si>
  <si>
    <t>外源内参不合格</t>
  </si>
  <si>
    <t>临床样本</t>
  </si>
  <si>
    <t>原始数据&lt;50K</t>
  </si>
  <si>
    <t>NTC</t>
  </si>
  <si>
    <t>检出阳性病原</t>
  </si>
  <si>
    <t>耐药检出RPK ≥ 500</t>
  </si>
  <si>
    <t>/</t>
  </si>
  <si>
    <t>检出非目标阳性病原</t>
  </si>
  <si>
    <t>未检出对应病原的耐药序列&gt;=500</t>
  </si>
  <si>
    <t>目标病原未检出或预判为滤</t>
  </si>
  <si>
    <t>外源内参≤50</t>
  </si>
  <si>
    <t>&lt;质控判断&gt;含’不合格’，则判为不合格，不合格原因同&lt;质控判断&gt;</t>
    <phoneticPr fontId="7" type="noConversion"/>
  </si>
  <si>
    <t>Q30不合格</t>
    <phoneticPr fontId="7" type="noConversion"/>
  </si>
  <si>
    <t>Q30&lt;0.75</t>
    <phoneticPr fontId="7" type="noConversion"/>
  </si>
  <si>
    <t>目标漏检</t>
    <phoneticPr fontId="7" type="noConversion"/>
  </si>
  <si>
    <t>目标人内参RPK ≤ 200</t>
    <phoneticPr fontId="7" type="noConversion"/>
  </si>
  <si>
    <t>耐药检出RPK ≥ 500</t>
    <phoneticPr fontId="7" type="noConversion"/>
  </si>
  <si>
    <t>未检出对应病原的耐药序列&gt;=500</t>
    <phoneticPr fontId="7" type="noConversion"/>
  </si>
  <si>
    <t>上感50T3P3不合格清单</t>
    <phoneticPr fontId="7" type="noConversion"/>
  </si>
  <si>
    <t>呼吸100T2P3不合格清单</t>
    <phoneticPr fontId="7" type="noConversion"/>
  </si>
  <si>
    <t>呼吸100T2P2不合格清单</t>
    <phoneticPr fontId="7" type="noConversion"/>
  </si>
  <si>
    <t>上感50T3P3不合格原因</t>
    <phoneticPr fontId="7" type="noConversion"/>
  </si>
  <si>
    <t>呼吸100T2P2不合格原因</t>
    <phoneticPr fontId="7" type="noConversion"/>
  </si>
  <si>
    <t>呼吸100T2P3不合格原因</t>
    <phoneticPr fontId="7" type="noConversion"/>
  </si>
  <si>
    <t>内参不合格</t>
    <phoneticPr fontId="7" type="noConversion"/>
  </si>
  <si>
    <t>质控判断不是"合格"</t>
    <phoneticPr fontId="7" type="noConversion"/>
  </si>
  <si>
    <t>耐药检出RPK ≥ 300</t>
    <phoneticPr fontId="7" type="noConversion"/>
  </si>
  <si>
    <t>未检出对应病原的耐药序列&gt;=300</t>
    <phoneticPr fontId="7" type="noConversion"/>
  </si>
  <si>
    <t>各病原污染情况评估</t>
    <phoneticPr fontId="7" type="noConversion"/>
  </si>
  <si>
    <t>上感50T3P3和呼吸100T2P2中的生信预判目前标准为：</t>
  </si>
  <si>
    <t>呼吸100T2P3中的生信预判污染标准为：</t>
  </si>
  <si>
    <t>1.       如NTC中出现阳性(包括弱阳)病原或耐药RPK&gt;500，判为不合格；</t>
  </si>
  <si>
    <t>2.       百日咳鲍特菌耐药RPK中位数大于500，且样本频率大于0.5，判为不合格；</t>
  </si>
  <si>
    <t>3.       非百日咳鲍特菌耐药的其他病原或耐药，RPK中位数大于20，且样本频率大于0.5，判为不合格；</t>
  </si>
  <si>
    <t>4.       不满足上述1-3条，判为合格。</t>
  </si>
  <si>
    <t>1.     如NTC中出现阳性(包括弱阳)病原或耐药RPK&gt;300，判为不合格；</t>
  </si>
  <si>
    <t>2.     耐药RPK中位数大于300，且样本频率大于0.5，判为不合格；</t>
  </si>
  <si>
    <t>3.     病原RPK中位数大于20，且样本频率大于0.5，判为不合格；</t>
  </si>
  <si>
    <t>4.     不满足上述1-3条，判为合格；</t>
  </si>
  <si>
    <t>此表是将2.2.1-2.2.4中的各项统计内容进行汇总，并给出最终结论。</t>
  </si>
  <si>
    <t>1、 上感50T3P3的最终合格判定标准：如5项评估与检查均合格，则最终判定为合格；如5项中有1项或多项不合格，则最终判定为不合格。可根据实际情况，结合其他证据综合校正结论。</t>
  </si>
  <si>
    <t>2、 呼吸100T2P2的最终合格判定标准：如1-3项评估与检查均合格，则最终判定为合格；如1-3项中有1项或多项不合格，则最终判定为不合格。可根据实际情况，结合其他证据综合校正结论。</t>
  </si>
  <si>
    <t>3、呼吸100T2P3的最终合格判定标准：如1-3项评估与检查均合格，则最终判定为合格；如1-3项中有1项或多项不合格，则最终判定为不合格。可根据实际情况，结合其他证据综合校正结论。</t>
    <phoneticPr fontId="7" type="noConversion"/>
  </si>
  <si>
    <t>最终合格情况</t>
    <phoneticPr fontId="7" type="noConversion"/>
  </si>
  <si>
    <t>完整性计算</t>
    <phoneticPr fontId="7" type="noConversion"/>
  </si>
  <si>
    <t>NTC</t>
    <phoneticPr fontId="7" type="noConversion"/>
  </si>
  <si>
    <t>检测限参考品</t>
    <phoneticPr fontId="7" type="noConversion"/>
  </si>
  <si>
    <t>目标病原未检出或预判为滤</t>
    <phoneticPr fontId="7" type="noConversion"/>
  </si>
  <si>
    <t>* 由质检同事决定，质检模板表中没有写入对比信息的话，就不会进行质检对比</t>
    <phoneticPr fontId="7" type="noConversion"/>
  </si>
  <si>
    <t>检出阳性病原</t>
    <phoneticPr fontId="7" type="noConversion"/>
  </si>
  <si>
    <r>
      <t>2、T2P2体系修改，不再进行留样对比，涉及到留样试剂的地方同步修改，</t>
    </r>
    <r>
      <rPr>
        <b/>
        <sz val="11"/>
        <color rgb="FFFF0000"/>
        <rFont val="等线"/>
        <family val="3"/>
        <charset val="134"/>
        <scheme val="minor"/>
      </rPr>
      <t>如成品、中间品的文库完整性不再计算留样文库数</t>
    </r>
    <r>
      <rPr>
        <sz val="11"/>
        <color theme="1"/>
        <rFont val="等线"/>
        <family val="2"/>
        <scheme val="minor"/>
      </rPr>
      <t>，</t>
    </r>
    <r>
      <rPr>
        <b/>
        <sz val="11"/>
        <color rgb="FFFF0000"/>
        <rFont val="等线"/>
        <family val="3"/>
        <charset val="134"/>
        <scheme val="minor"/>
      </rPr>
      <t>不用做临床样本，最终判断合格性表格里不用和留样对比</t>
    </r>
    <phoneticPr fontId="7" type="noConversion"/>
  </si>
  <si>
    <t>你不是说要追加一列NTC和NEG检出阳性的情况么，检出阳性污染病原算不合格</t>
  </si>
  <si>
    <t>#项目</t>
  </si>
  <si>
    <t>分类</t>
  </si>
  <si>
    <t>生信-病原名</t>
  </si>
  <si>
    <t>系统现用名</t>
  </si>
  <si>
    <t>生信-报告用病原名</t>
  </si>
  <si>
    <t>曾用名</t>
  </si>
  <si>
    <t>英文名</t>
  </si>
  <si>
    <t>临床等级</t>
  </si>
  <si>
    <t>条件</t>
  </si>
  <si>
    <t>是否报告病原范围</t>
  </si>
  <si>
    <t>是否展示在报告系统</t>
  </si>
  <si>
    <t>是否可出报告</t>
  </si>
  <si>
    <t>备注</t>
  </si>
  <si>
    <t>病原体AB管</t>
  </si>
  <si>
    <t>展示层级</t>
  </si>
  <si>
    <t>从属关系</t>
  </si>
  <si>
    <t>耐药</t>
  </si>
  <si>
    <t>耐碳青霉烯肠杆菌-KPC</t>
  </si>
  <si>
    <t>耐碳青霉烯肠杆菌__KPC__CRE</t>
  </si>
  <si>
    <t>KPC;blaKPC;耐碳青霉烯肠杆菌-KPC;耐碳青霉烯肠杆菌__KPC__CRE;耐碳青霉烯肠杆菌-KPC(CRE)</t>
  </si>
  <si>
    <t>KPC</t>
  </si>
  <si>
    <t>否</t>
  </si>
  <si>
    <t>是</t>
  </si>
  <si>
    <t>耐碳青霉烯肠杆菌-GES</t>
  </si>
  <si>
    <t>耐碳青霉烯肠杆菌__GES__CRE</t>
  </si>
  <si>
    <t>GES;blaGES;耐碳青霉烯肠杆菌-GES;耐碳青霉烯肠杆菌__GES__CRE;耐碳青霉烯肠杆菌-GES(CRE)</t>
  </si>
  <si>
    <t>GES</t>
  </si>
  <si>
    <t>耐碳青霉烯肠杆菌-IMP</t>
  </si>
  <si>
    <t>耐碳青霉烯肠杆菌__IMP__CRE</t>
  </si>
  <si>
    <t>IMP;blaIMP;耐碳青霉烯肠杆菌-IMP;耐碳青霉烯肠杆菌__IMP__CRE;耐碳青霉烯肠杆菌-IMP(CRE)</t>
  </si>
  <si>
    <t>IMP</t>
  </si>
  <si>
    <t>耐甲氧西林金黄色葡萄球菌-mecA</t>
  </si>
  <si>
    <t>耐甲氧西林金黄色葡萄球菌__mecA__MRSA</t>
  </si>
  <si>
    <t>mecA;耐甲氧西林金黄色葡萄球菌-mecA;耐甲氧西林金黄色葡萄球菌__mecA__MRSA;耐甲氧西林金黄色葡萄球菌-mecA(MRSA)</t>
  </si>
  <si>
    <t>mecA</t>
  </si>
  <si>
    <t>耐碳青霉烯肠杆菌-NDM</t>
  </si>
  <si>
    <t>耐碳青霉烯肠杆菌__NDM__CRE</t>
  </si>
  <si>
    <t>NDM;blaNDM;耐碳青霉烯肠杆菌-NDM;耐碳青霉烯肠杆菌__NDM__CRE;耐碳青霉烯肠杆菌-NDM(CRE)</t>
  </si>
  <si>
    <t>NDM</t>
  </si>
  <si>
    <t>耐碳青霉烯肠杆菌-OXA-48</t>
  </si>
  <si>
    <t>耐碳青霉烯肠杆菌__OXA-48__CRE</t>
  </si>
  <si>
    <t>OXA-48;blaOXA-48;耐碳青霉烯肠杆菌-OXA-48;耐碳青霉烯肠杆菌__OXA-48__CRE;耐碳青霉烯肠杆菌-OXA-48(CRE)</t>
  </si>
  <si>
    <t>OXA-48</t>
  </si>
  <si>
    <t>耐万古霉素肠球菌__VanA__VRE</t>
  </si>
  <si>
    <t>VanA</t>
  </si>
  <si>
    <t>耐万古霉素肠球菌__VanB__VRE</t>
  </si>
  <si>
    <t>VanB</t>
  </si>
  <si>
    <t>耐万古霉素肠球菌__VanC__VRE</t>
  </si>
  <si>
    <t>VanC</t>
  </si>
  <si>
    <t>耐万古霉素肠球菌__VanD__VRE</t>
  </si>
  <si>
    <t>VanD</t>
  </si>
  <si>
    <t>耐万古霉素肠球菌__VanE__VRE</t>
  </si>
  <si>
    <t>VanE</t>
  </si>
  <si>
    <t>耐碳青霉烯肠杆菌-VIM</t>
  </si>
  <si>
    <t>耐碳青霉烯肠杆菌__VIM__CRE</t>
  </si>
  <si>
    <t>VIM;blaVIM;耐碳青霉烯肠杆菌-VIM;耐碳青霉烯肠杆菌__VIM__CRE;耐碳青霉烯肠杆菌-VIM(CRE)</t>
  </si>
  <si>
    <t>VIM</t>
  </si>
  <si>
    <t>耐碳青霉烯肠杆菌-GIM</t>
  </si>
  <si>
    <t>耐碳青霉烯肠杆菌__GIM__CRE</t>
  </si>
  <si>
    <t>GIM;blaGIM;耐碳青霉烯肠杆菌-GIM;耐碳青霉烯肠杆菌__GIM__CRE;耐碳青霉烯肠杆菌-GIM(CRE)</t>
  </si>
  <si>
    <t>GIM</t>
  </si>
  <si>
    <t>耐碳青霉烯肠杆菌-IMI</t>
  </si>
  <si>
    <t>耐碳青霉烯肠杆菌__IMI__CRE</t>
  </si>
  <si>
    <t>IMI;blaIMI;耐碳青霉烯肠杆菌-IMI;耐碳青霉烯肠杆菌__IMI__CRE;耐碳青霉烯肠杆菌-IMI(CRE)</t>
  </si>
  <si>
    <t>IMI</t>
  </si>
  <si>
    <t>耐碳青霉烯肠杆菌-SME</t>
  </si>
  <si>
    <t>耐碳青霉烯肠杆菌__SME__CRE</t>
  </si>
  <si>
    <t>SME;blaSME;耐碳青霉烯肠杆菌-SME;耐碳青霉烯肠杆菌__SME__CRE;耐碳青霉烯肠杆菌-SME(CRE)</t>
  </si>
  <si>
    <t>SME</t>
  </si>
  <si>
    <t>耐碳青霉烯肠杆菌-SPM</t>
  </si>
  <si>
    <t>耐碳青霉烯肠杆菌__SPM__CRE</t>
  </si>
  <si>
    <t>SPM;blaSPM;耐碳青霉烯肠杆菌-SPM;耐碳青霉烯肠杆菌__SPM__CRE;耐碳青霉烯肠杆菌-SPM(CRE)</t>
  </si>
  <si>
    <t>SPM</t>
  </si>
  <si>
    <t>耐药结核__GyrA__DR-TB</t>
  </si>
  <si>
    <t>GyrA</t>
  </si>
  <si>
    <t>耐药结核__GyrB__DR-TB</t>
  </si>
  <si>
    <t>GyrB</t>
  </si>
  <si>
    <t>耐药结核__embB__DR-TB</t>
  </si>
  <si>
    <t>embB</t>
  </si>
  <si>
    <t>耐药结核-inhA</t>
  </si>
  <si>
    <t>耐药结核__inhA__DR-TB</t>
  </si>
  <si>
    <t>inhA;耐药结核-inhA;耐药结核__inhA__DR-TB;耐药结核-inhA(DR-TB)</t>
  </si>
  <si>
    <t>inhA</t>
  </si>
  <si>
    <t>耐药结核-katG</t>
  </si>
  <si>
    <t>耐药结核__katG__DR-TB</t>
  </si>
  <si>
    <t>katG;耐药结核-katG;耐药结核__katG__DR-TB;耐药结核-katG(DR-TB)</t>
  </si>
  <si>
    <t>katG</t>
  </si>
  <si>
    <t>耐药结核__rpsL__DR-TB</t>
  </si>
  <si>
    <t>rpsL</t>
  </si>
  <si>
    <t>耐药结核__rrs__DR-TB</t>
  </si>
  <si>
    <t>rrs</t>
  </si>
  <si>
    <t>耐药结核-rpoB</t>
  </si>
  <si>
    <t>耐药结核__rpoB__DR-TB</t>
  </si>
  <si>
    <t>rpoB;耐药结核-rpoB;耐药结核__rpoB__DR-TB;耐药结核-rpoB(DR-TB)</t>
  </si>
  <si>
    <t>rpoB</t>
  </si>
  <si>
    <t>耐药结核__pncA__DR-TB</t>
  </si>
  <si>
    <t>pncA</t>
  </si>
  <si>
    <t>肺炎支原体耐药-23S</t>
  </si>
  <si>
    <t>肺炎支原体耐药__23S__MP</t>
  </si>
  <si>
    <t>MP;肺炎支原体耐药-23S;肺炎支原体耐药__23S__MP;肺炎支原体耐药</t>
  </si>
  <si>
    <t>MP</t>
  </si>
  <si>
    <t>肺炎支原体耐药</t>
  </si>
  <si>
    <t>抗生素耐药-blaCTX-M</t>
  </si>
  <si>
    <t>抗生素耐药__blaCTX-M__MAR</t>
  </si>
  <si>
    <t>blaCTX-M;CTX-M;抗生素耐药-blaCTX-M;抗生素耐药__blaCTX-M__MAR;抗生素耐药-blaCTX-M(MAR)</t>
  </si>
  <si>
    <t>blaCTX-M</t>
  </si>
  <si>
    <t>抗生素耐药__blaOXY__MAR</t>
  </si>
  <si>
    <t>blaOXY</t>
  </si>
  <si>
    <t>抗生素耐药__blaPER__MAR</t>
  </si>
  <si>
    <t>blaPER</t>
  </si>
  <si>
    <t>抗生素耐药__blaSHV__MAR</t>
  </si>
  <si>
    <t>blaSHV</t>
  </si>
  <si>
    <t>抗生素耐药__blaVEB__MAR</t>
  </si>
  <si>
    <t>blaVEB</t>
  </si>
  <si>
    <t>抗生素耐药__blaGOB__MAR</t>
  </si>
  <si>
    <t>blaGOB</t>
  </si>
  <si>
    <t>抗生素耐药__blaIND__MAR</t>
  </si>
  <si>
    <t>blaIND</t>
  </si>
  <si>
    <t>抗生素耐药__ampC__MAR</t>
  </si>
  <si>
    <t>ampC</t>
  </si>
  <si>
    <t>抗生素耐药__blaACC__MAR</t>
  </si>
  <si>
    <t>blaACC</t>
  </si>
  <si>
    <t>抗生素耐药__blaACT__MAR</t>
  </si>
  <si>
    <t>blaACT</t>
  </si>
  <si>
    <t>抗生素耐药__blaADC__MAR</t>
  </si>
  <si>
    <t>blaADC</t>
  </si>
  <si>
    <t>抗生素耐药__blaCMY__MAR</t>
  </si>
  <si>
    <t>blaCMY</t>
  </si>
  <si>
    <t>抗生素耐药__blaDHA__MAR</t>
  </si>
  <si>
    <t>blaDHA</t>
  </si>
  <si>
    <t>抗生素耐药__blaFOX__MAR</t>
  </si>
  <si>
    <t>blaFOX</t>
  </si>
  <si>
    <t>抗生素耐药__blaMIR__MAR</t>
  </si>
  <si>
    <t>blaMIR</t>
  </si>
  <si>
    <t>抗生素耐药__blaMOX__MAR</t>
  </si>
  <si>
    <t>blaMOX</t>
  </si>
  <si>
    <t>抗生素耐药__blaPDC__MAR</t>
  </si>
  <si>
    <t>blaPDC</t>
  </si>
  <si>
    <t>氨基糖苷类耐药__aac6__AJT</t>
  </si>
  <si>
    <t>aac6</t>
  </si>
  <si>
    <t>氨基糖苷类耐药__aadA1__AJT</t>
  </si>
  <si>
    <t>aadA1</t>
  </si>
  <si>
    <t>氨基糖苷类耐药__aadA2__AJT</t>
  </si>
  <si>
    <t>aadA2</t>
  </si>
  <si>
    <t>红霉素耐药金葡__ErmA__SA</t>
  </si>
  <si>
    <t>erm(A)</t>
  </si>
  <si>
    <t>红霉素耐药金葡__ErmB__SA</t>
  </si>
  <si>
    <t>erm(B)</t>
  </si>
  <si>
    <t>红霉素耐药金葡__ermC__SA</t>
  </si>
  <si>
    <t>erm(C)</t>
  </si>
  <si>
    <t>大环内酯类耐药__mefA__DHN</t>
  </si>
  <si>
    <t>mef(A)</t>
  </si>
  <si>
    <t>大环内酯类耐药__mphA__DHN</t>
  </si>
  <si>
    <t>mph(A)</t>
  </si>
  <si>
    <t>大环内酯类耐药__mphC__DHN</t>
  </si>
  <si>
    <t>mph(C)</t>
  </si>
  <si>
    <t>红霉素耐药金葡__MsrA__SA</t>
  </si>
  <si>
    <t>msr(A)</t>
  </si>
  <si>
    <t>多黏菌素耐药基因__mcr1__mcr-1</t>
  </si>
  <si>
    <t>mcr1</t>
  </si>
  <si>
    <t>磺胺类耐药__sul1__JA</t>
  </si>
  <si>
    <t>sul1</t>
  </si>
  <si>
    <t>磺胺类耐药__sul2__JA</t>
  </si>
  <si>
    <t>sul2</t>
  </si>
  <si>
    <t>转运外排类耐药__oqxB__ZYW</t>
  </si>
  <si>
    <t>oqxB</t>
  </si>
  <si>
    <t>喹诺酮类耐药__qnrB__QNR</t>
  </si>
  <si>
    <t>qnrB</t>
  </si>
  <si>
    <t>喹诺酮类耐药__qnrS__QNR</t>
  </si>
  <si>
    <t>qnrS</t>
  </si>
  <si>
    <t>氯霉素耐药__catA__LVS</t>
  </si>
  <si>
    <t>catA</t>
  </si>
  <si>
    <t>转运外排类耐药__floR__ZYW</t>
  </si>
  <si>
    <t>floR</t>
  </si>
  <si>
    <t>四环素类耐药__tetM__SHS</t>
  </si>
  <si>
    <t>tet(M)</t>
  </si>
  <si>
    <t>四环素类耐药__tetW__SHS</t>
  </si>
  <si>
    <t>tet(W)</t>
  </si>
  <si>
    <t>抗生素耐药__blaROB__MAR</t>
  </si>
  <si>
    <t>blaROB</t>
  </si>
  <si>
    <t>转运外排类耐药__tet38__ZYW</t>
  </si>
  <si>
    <t>tet(38)</t>
  </si>
  <si>
    <t>毒力基因</t>
  </si>
  <si>
    <t>肺炎克雷伯菌毒力基因-rmpA</t>
  </si>
  <si>
    <t>肺克毒力__rmpA__KPN</t>
  </si>
  <si>
    <t>rmpA;肺炎克雷伯菌毒力基因-rmpA;肺克毒力__rmpA__KPN;肺克毒力-rmpA(KPN)</t>
  </si>
  <si>
    <t>rmpA</t>
  </si>
  <si>
    <t>鲍曼毒力__PgaA__AB</t>
  </si>
  <si>
    <t>pgaA</t>
  </si>
  <si>
    <t>鲍曼毒力__PgaB__AB</t>
  </si>
  <si>
    <t>pgaB</t>
  </si>
  <si>
    <t>鲍曼毒力__PgaC__AB</t>
  </si>
  <si>
    <t>pgaC</t>
  </si>
  <si>
    <t>鲍曼毒力__PgaD__AB</t>
  </si>
  <si>
    <t>pgaD</t>
  </si>
  <si>
    <t>鲍曼毒力__ompA__AB</t>
  </si>
  <si>
    <t>ompA</t>
  </si>
  <si>
    <t>耐甲氧西林葡萄球菌耐药基因</t>
  </si>
  <si>
    <t>碳青霉烯酶基因-A类碳青霉烯酶基因</t>
  </si>
  <si>
    <t>碳青霉烯酶基因-B类金属酶基因</t>
  </si>
  <si>
    <t>碳青霉烯酶基因-D类碳青霉烯酶基因</t>
  </si>
  <si>
    <t>肠球菌万古霉素耐药基因</t>
  </si>
  <si>
    <t>耐碳青霉烯肠杆菌</t>
  </si>
  <si>
    <t>耐药结核</t>
  </si>
  <si>
    <t>超广谱β-内酰胺酶（ESBLs）基因</t>
  </si>
  <si>
    <t>头孢菌素酶（AmpCs）基因</t>
  </si>
  <si>
    <t>氨基糖苷类耐药基因</t>
  </si>
  <si>
    <t>大环内酯类耐药基因</t>
  </si>
  <si>
    <t>红霉素耐药金葡</t>
  </si>
  <si>
    <t>多粘菌素耐药基因</t>
  </si>
  <si>
    <t>磺胺类耐药基因</t>
  </si>
  <si>
    <t>喹诺酮类耐药基因</t>
  </si>
  <si>
    <t>氯霉素耐药基因</t>
  </si>
  <si>
    <t>四环素类耐药基因</t>
  </si>
  <si>
    <t>抗生素耐药</t>
  </si>
  <si>
    <t>肺炎克雷伯菌毒力基因</t>
  </si>
  <si>
    <t>鲍曼不动杆菌毒力基因</t>
  </si>
  <si>
    <t>耐万古霉素肠球菌__VanG__VRE</t>
  </si>
  <si>
    <t>VanG</t>
  </si>
  <si>
    <t>肺炎克雷伯菌毒力基因-rmpA2</t>
  </si>
  <si>
    <t>肺克毒力__rmpA2__KPN</t>
  </si>
  <si>
    <t>rmpA2;肺炎克雷伯菌毒力基因-rmpA2;肺克毒力__rmpA2__KPN;肺克毒力-rmpA2(KPN)</t>
  </si>
  <si>
    <t>rmpA2</t>
  </si>
  <si>
    <t>肺炎克雷伯菌毒力基因-iucA</t>
  </si>
  <si>
    <t>肺克毒力__iucA__KPN</t>
  </si>
  <si>
    <t>iucA;肺炎克雷伯菌毒力基因-iucA;肺克毒力__iucA__KPN;肺克毒力-iucA(KPN)</t>
  </si>
  <si>
    <t>iucA</t>
  </si>
  <si>
    <t>肺炎克雷伯菌毒力基因-iroB</t>
  </si>
  <si>
    <t>肺克毒力__iroB__KPN</t>
  </si>
  <si>
    <t>iroB;肺炎克雷伯菌毒力基因-iroB;肺克毒力__iroB__KPN;肺克毒力-iroB(KPN)</t>
  </si>
  <si>
    <t>iroB</t>
  </si>
  <si>
    <t>肺炎克雷伯菌毒力基因-peg-344</t>
  </si>
  <si>
    <t>肺克毒力__peg-344__KPN</t>
  </si>
  <si>
    <t>peg-344;肺炎克雷伯菌毒力基因-peg-344;肺克毒力__peg-344__KPN;肺克毒力-peg-344(KPN)</t>
  </si>
  <si>
    <t>peg-344</t>
  </si>
  <si>
    <t>百日咳鲍特菌耐药(23S)-BP</t>
  </si>
  <si>
    <t>百日咳大环内酯耐药__23S__BP</t>
  </si>
  <si>
    <t>BP;百日咳鲍特菌耐药(23S)-BP;百日咳大环内酯耐药__23S__BP;百日咳大环内酯耐药__23S__BP</t>
  </si>
  <si>
    <t>BP</t>
  </si>
  <si>
    <t>百日咳鲍特菌耐药</t>
  </si>
  <si>
    <t>抗生素耐药__blaTEM__MAR</t>
  </si>
  <si>
    <t>blaTEM</t>
  </si>
  <si>
    <t>T2P3</t>
  </si>
  <si>
    <t>烟曲霉耐药TR34/TR46-CYP51a</t>
  </si>
  <si>
    <t>烟曲霉耐药TR34/TR46__CYP51a__AF</t>
  </si>
  <si>
    <t>TR34/TR46;烟曲霉耐药TR34/TR46-CYP51a;烟曲霉耐药TR34/TR46__CYP51a__AF;烟曲霉耐药TR34/TR46-CYP51a(AF)</t>
  </si>
  <si>
    <t>TR34/TR46</t>
  </si>
  <si>
    <t>烟曲霉耐药</t>
  </si>
  <si>
    <t>烟曲霉耐药Y121F-CYP51a</t>
  </si>
  <si>
    <t>烟曲霉耐药Y121F__CYP51a__AF</t>
  </si>
  <si>
    <t>Y121F;烟曲霉耐药Y121F-CYP51a;烟曲霉耐药Y121F__CYP51a__AF;烟曲霉耐药Y121F-CYP51a(AF)</t>
  </si>
  <si>
    <t>Y121F</t>
  </si>
  <si>
    <t>烟曲霉耐药T289A-CYP51a</t>
  </si>
  <si>
    <t>烟曲霉耐药T289A__CYP51a__AF</t>
  </si>
  <si>
    <t>T289A;烟曲霉耐药T289A-CYP51a;烟曲霉耐药T289A__CYP51a__AF;烟曲霉耐药T289A-CYP51a(AF)</t>
  </si>
  <si>
    <t>T289A</t>
  </si>
  <si>
    <t>烟曲霉耐药L98H-CYP51a</t>
  </si>
  <si>
    <t>烟曲霉耐药L98H__CYP51a__AF</t>
  </si>
  <si>
    <t>L98H;烟曲霉耐药L98H-CYP51a;烟曲霉耐药L98H__CYP51a__AF;烟曲霉耐药L98H-CYP51a(AF)</t>
  </si>
  <si>
    <t>L98H</t>
  </si>
  <si>
    <t>脓肿分枝杆菌耐药-erm(41)</t>
  </si>
  <si>
    <t>脓肿分枝杆菌耐药__erm(41)__DR-NTM</t>
  </si>
  <si>
    <t>erm(41);脓肿分枝杆菌耐药-erm(41);脓肿分枝杆菌耐药__erm(41)__DR-NTM;脓肿分枝杆菌耐药-erm(41)(DR-NTM)</t>
  </si>
  <si>
    <t>erm(41)</t>
  </si>
  <si>
    <t>脓肿分枝杆菌;结核分枝杆菌复合群</t>
  </si>
  <si>
    <t>分枝杆菌耐药-rrl</t>
  </si>
  <si>
    <t>分枝杆菌耐药__rrl__DR-TB/NTM</t>
  </si>
  <si>
    <t>rrl;分枝杆菌耐药-rrl;分枝杆菌耐药__rrl__DR-TB/NTM;分枝杆菌耐药-rrl(DR-TB/NTM)</t>
  </si>
  <si>
    <t>rrl</t>
  </si>
  <si>
    <t>分枝杆菌耐药-rrs</t>
  </si>
  <si>
    <t>分枝杆菌耐药__rrs__DR-TB/NTM</t>
  </si>
  <si>
    <t>rrs;分枝杆菌耐药-rrs;分枝杆菌耐药__rrs__DR-TB/NTM;分枝杆菌耐药-rrs(DR-TB/NTM)</t>
  </si>
  <si>
    <t>结核分枝杆菌复合群</t>
  </si>
  <si>
    <t>#ampid</t>
  </si>
  <si>
    <t>patho</t>
  </si>
  <si>
    <t>gene</t>
  </si>
  <si>
    <t>naiyao</t>
  </si>
  <si>
    <t>gene-V2</t>
  </si>
  <si>
    <t>patho-V2</t>
  </si>
  <si>
    <t>relative_patho_list</t>
  </si>
  <si>
    <t>dTGM001</t>
  </si>
  <si>
    <t>DR-TB</t>
  </si>
  <si>
    <t>NA</t>
  </si>
  <si>
    <t>dTGM002</t>
  </si>
  <si>
    <t>dTGM003</t>
  </si>
  <si>
    <t>dTGM004</t>
  </si>
  <si>
    <t>dTGM005</t>
  </si>
  <si>
    <t>dTGM006</t>
  </si>
  <si>
    <t>dTGM007</t>
  </si>
  <si>
    <t>dTGM008</t>
  </si>
  <si>
    <t>dTGM009</t>
  </si>
  <si>
    <t>dTGM010</t>
  </si>
  <si>
    <t>dTGM011</t>
  </si>
  <si>
    <t>dTGM012</t>
  </si>
  <si>
    <t>dTGM013</t>
  </si>
  <si>
    <t>dTGM014</t>
  </si>
  <si>
    <t>dTGM016</t>
  </si>
  <si>
    <t>dTGM018</t>
  </si>
  <si>
    <t>CRE</t>
  </si>
  <si>
    <t>blaKPC</t>
  </si>
  <si>
    <t>铜绿假单胞菌,奇异变形杆菌,产气克雷伯菌,大肠埃希菌,粘质沙雷氏菌,鲍曼不动杆菌,阴沟肠杆菌复合群,肺炎克雷伯菌,产酸克雷伯菌,变栖克雷伯菌,弗劳地柠檬酸杆菌复合群</t>
  </si>
  <si>
    <t>dTGM019</t>
  </si>
  <si>
    <t>dTGM020</t>
  </si>
  <si>
    <t>blaGES</t>
  </si>
  <si>
    <t>dTGM021</t>
  </si>
  <si>
    <t>blaGIM</t>
  </si>
  <si>
    <t>dTGM022</t>
  </si>
  <si>
    <t>blaIMI</t>
  </si>
  <si>
    <t>dTGM026</t>
  </si>
  <si>
    <t>dTGM023</t>
  </si>
  <si>
    <t>blaIMP</t>
  </si>
  <si>
    <t>dTGM024</t>
  </si>
  <si>
    <t>耐甲氧西林金黄色葡萄球菌</t>
  </si>
  <si>
    <t>MRSA</t>
  </si>
  <si>
    <t>金黄色葡萄球菌</t>
  </si>
  <si>
    <t>dTGM025</t>
  </si>
  <si>
    <t>blaNDM</t>
  </si>
  <si>
    <t>dTGM027</t>
  </si>
  <si>
    <t>blaOXA-48</t>
  </si>
  <si>
    <t>dTGM028</t>
  </si>
  <si>
    <t>blaSME</t>
  </si>
  <si>
    <t>dTGM029</t>
  </si>
  <si>
    <t>blaSPM</t>
  </si>
  <si>
    <t>dTGM030</t>
  </si>
  <si>
    <t>耐万古霉素肠球菌</t>
  </si>
  <si>
    <t>VRE</t>
  </si>
  <si>
    <t>vanA</t>
  </si>
  <si>
    <t>粪肠球菌,屎肠球菌</t>
  </si>
  <si>
    <t>dTGM031</t>
  </si>
  <si>
    <t>dTGM032</t>
  </si>
  <si>
    <t>vanB</t>
  </si>
  <si>
    <t>dTGM033</t>
  </si>
  <si>
    <t>vanC</t>
  </si>
  <si>
    <t>dTGM034</t>
  </si>
  <si>
    <t>dTGM035</t>
  </si>
  <si>
    <t>vanD</t>
  </si>
  <si>
    <t>dTGM036</t>
  </si>
  <si>
    <t>vanE</t>
  </si>
  <si>
    <t>dTGM037</t>
  </si>
  <si>
    <t>blaVIM</t>
  </si>
  <si>
    <t>dTGM074</t>
  </si>
  <si>
    <t>23S</t>
  </si>
  <si>
    <t>大环内酯类耐药基因突变</t>
  </si>
  <si>
    <t>dTGM075</t>
  </si>
  <si>
    <t>dTGM048</t>
  </si>
  <si>
    <t>非结核分枝杆菌复合群</t>
  </si>
  <si>
    <t>NTM</t>
  </si>
  <si>
    <t>dTGM049</t>
  </si>
  <si>
    <t>dTGM051</t>
  </si>
  <si>
    <t>鹦鹉热衣原体</t>
  </si>
  <si>
    <t>CPSI</t>
  </si>
  <si>
    <t>dTGM059</t>
  </si>
  <si>
    <t>流感病毒A型</t>
  </si>
  <si>
    <t>dTGM060</t>
  </si>
  <si>
    <t>dTGM039</t>
  </si>
  <si>
    <t>流感病毒A型H1N12009</t>
  </si>
  <si>
    <t>HA</t>
  </si>
  <si>
    <t>dTGM047</t>
  </si>
  <si>
    <t>流感病毒A型H5N1</t>
  </si>
  <si>
    <t>dTGM055</t>
  </si>
  <si>
    <t>流感病毒A型H7N9</t>
  </si>
  <si>
    <t>dTGM045-2</t>
  </si>
  <si>
    <t>流感病毒B型</t>
  </si>
  <si>
    <t>dTGM058</t>
  </si>
  <si>
    <t>dTGM066</t>
  </si>
  <si>
    <t>肺炎支原体</t>
  </si>
  <si>
    <t>P1</t>
  </si>
  <si>
    <t>dTGM070</t>
  </si>
  <si>
    <t>dTGM064</t>
  </si>
  <si>
    <t>腺病毒B</t>
  </si>
  <si>
    <t>E3</t>
  </si>
  <si>
    <t>dTGM065</t>
  </si>
  <si>
    <t>dTGM061</t>
  </si>
  <si>
    <t>腺病毒C</t>
  </si>
  <si>
    <t>dTGM062</t>
  </si>
  <si>
    <t>RTGM151</t>
  </si>
  <si>
    <t>肺炎链球菌</t>
  </si>
  <si>
    <t>lytA</t>
  </si>
  <si>
    <t>RTGM152</t>
  </si>
  <si>
    <t>RTGM153</t>
  </si>
  <si>
    <t>dTGM083</t>
  </si>
  <si>
    <t>肺克毒力</t>
  </si>
  <si>
    <t>KPN</t>
  </si>
  <si>
    <t>dTGM084</t>
  </si>
  <si>
    <t>dTGM085</t>
  </si>
  <si>
    <t>鲍曼毒力</t>
  </si>
  <si>
    <t>PgaD</t>
  </si>
  <si>
    <t>AB</t>
  </si>
  <si>
    <t>鲍曼不动杆菌</t>
  </si>
  <si>
    <t>dTGM086</t>
  </si>
  <si>
    <t>dTGM087</t>
  </si>
  <si>
    <t>dTGM088</t>
  </si>
  <si>
    <t>PgaC</t>
  </si>
  <si>
    <t>dTGM089</t>
  </si>
  <si>
    <t>dTGM090</t>
  </si>
  <si>
    <t>dTGM091</t>
  </si>
  <si>
    <t>PgaB</t>
  </si>
  <si>
    <t>dTGM092</t>
  </si>
  <si>
    <t>dTGM093</t>
  </si>
  <si>
    <t>dTGM094</t>
  </si>
  <si>
    <t>dTGM095</t>
  </si>
  <si>
    <t>PgaA</t>
  </si>
  <si>
    <t>dTGM096</t>
  </si>
  <si>
    <t>dTGM097</t>
  </si>
  <si>
    <t>dTGM098</t>
  </si>
  <si>
    <t>MsrA</t>
  </si>
  <si>
    <t>SA</t>
  </si>
  <si>
    <t>dTGM099</t>
  </si>
  <si>
    <t>dTGM100</t>
  </si>
  <si>
    <t>ermC</t>
  </si>
  <si>
    <t>dTGM101</t>
  </si>
  <si>
    <t>dTGM102</t>
  </si>
  <si>
    <t>ErmA</t>
  </si>
  <si>
    <t>dTGM103</t>
  </si>
  <si>
    <t>dTGM104</t>
  </si>
  <si>
    <t>ErmB</t>
  </si>
  <si>
    <t>dTGM105</t>
  </si>
  <si>
    <t>cTGM381</t>
  </si>
  <si>
    <t>多黏菌素耐药基因</t>
  </si>
  <si>
    <t>mcr-1</t>
  </si>
  <si>
    <t>cTGM382</t>
  </si>
  <si>
    <t>dTGM145</t>
  </si>
  <si>
    <t>MAR</t>
  </si>
  <si>
    <t>dTGM146</t>
  </si>
  <si>
    <t>dTGM147</t>
  </si>
  <si>
    <t>dTGM148</t>
  </si>
  <si>
    <t>dTGM149</t>
  </si>
  <si>
    <t>dTGM150</t>
  </si>
  <si>
    <t>dTGM170</t>
  </si>
  <si>
    <t>氨基糖苷类耐药</t>
  </si>
  <si>
    <t>AJT</t>
  </si>
  <si>
    <t>aac(6')</t>
  </si>
  <si>
    <t>dTGM171</t>
  </si>
  <si>
    <t>dTGM153</t>
  </si>
  <si>
    <t>dTGM154</t>
  </si>
  <si>
    <t>dTGM155</t>
  </si>
  <si>
    <t>dTGM172</t>
  </si>
  <si>
    <t>dTGM157</t>
  </si>
  <si>
    <t>dTGM158</t>
  </si>
  <si>
    <t>大环内酯类耐药</t>
  </si>
  <si>
    <t>mefA</t>
  </si>
  <si>
    <t>DHN</t>
  </si>
  <si>
    <t>dTGM160</t>
  </si>
  <si>
    <t>mphC</t>
  </si>
  <si>
    <t>dTGM165</t>
  </si>
  <si>
    <t>mphA</t>
  </si>
  <si>
    <t>dTGM161</t>
  </si>
  <si>
    <t>dTGM162</t>
  </si>
  <si>
    <t>dTGM163</t>
  </si>
  <si>
    <t>dTGM164</t>
  </si>
  <si>
    <t>dTGM173</t>
  </si>
  <si>
    <t>dTGM174</t>
  </si>
  <si>
    <t>dTGM156</t>
  </si>
  <si>
    <t>磺胺类耐药</t>
  </si>
  <si>
    <t>JA</t>
  </si>
  <si>
    <t>dTGM169</t>
  </si>
  <si>
    <t>dTGM168</t>
  </si>
  <si>
    <t>喹诺酮类耐药</t>
  </si>
  <si>
    <t>QNR</t>
  </si>
  <si>
    <t>dTGM177</t>
  </si>
  <si>
    <t>dTGM179</t>
  </si>
  <si>
    <t>氯霉素耐药</t>
  </si>
  <si>
    <t>LVS</t>
  </si>
  <si>
    <t>dTGM175</t>
  </si>
  <si>
    <t>dTGM151</t>
  </si>
  <si>
    <t>四环素类耐药</t>
  </si>
  <si>
    <t>tetM</t>
  </si>
  <si>
    <t>SHS</t>
  </si>
  <si>
    <t>dTGM166</t>
  </si>
  <si>
    <t>tetW</t>
  </si>
  <si>
    <t>dTGM152</t>
  </si>
  <si>
    <t>转运外排类耐药</t>
  </si>
  <si>
    <t>ZYW</t>
  </si>
  <si>
    <t>dTGM176</t>
  </si>
  <si>
    <t>dTGM159</t>
  </si>
  <si>
    <t>tet38</t>
  </si>
  <si>
    <t>dTGM178</t>
  </si>
  <si>
    <t>dTGM167</t>
  </si>
  <si>
    <t>dTGM180</t>
  </si>
  <si>
    <t>dTGM181</t>
  </si>
  <si>
    <t>jTGM033</t>
  </si>
  <si>
    <t>vanG</t>
  </si>
  <si>
    <t>jTGM034</t>
  </si>
  <si>
    <t>jTGM076</t>
  </si>
  <si>
    <t>jTGM077</t>
  </si>
  <si>
    <t>jTGM078</t>
  </si>
  <si>
    <t>jTGM079</t>
  </si>
  <si>
    <t>jTGM080</t>
  </si>
  <si>
    <t>jTGM081</t>
  </si>
  <si>
    <t>jTGM082</t>
  </si>
  <si>
    <t>jTGM083</t>
  </si>
  <si>
    <t>jTGM084</t>
  </si>
  <si>
    <t>jTGM085</t>
  </si>
  <si>
    <t>jTGM086</t>
  </si>
  <si>
    <t>dTGM369</t>
  </si>
  <si>
    <t>百日咳耐药</t>
  </si>
  <si>
    <t>ptxP1</t>
  </si>
  <si>
    <t>ptxP2</t>
  </si>
  <si>
    <t>ptxP3</t>
  </si>
  <si>
    <t>ptxP4</t>
  </si>
  <si>
    <t>ptxP5</t>
  </si>
  <si>
    <t>ptxP6</t>
  </si>
  <si>
    <t>ptxP7</t>
  </si>
  <si>
    <t>ptxP8</t>
  </si>
  <si>
    <t>ptxP9</t>
  </si>
  <si>
    <t>ptxP10</t>
  </si>
  <si>
    <t>ptxP11</t>
  </si>
  <si>
    <t>dTGM370</t>
  </si>
  <si>
    <t>百日咳大环内酯耐药</t>
  </si>
  <si>
    <t>jTGM306</t>
  </si>
  <si>
    <t>jTGM309</t>
  </si>
  <si>
    <t>jTGM310</t>
  </si>
  <si>
    <t>jTGM311</t>
  </si>
  <si>
    <t>gTGM355</t>
  </si>
  <si>
    <t>gTGM356</t>
  </si>
  <si>
    <t>gTGM357</t>
  </si>
  <si>
    <t>gTGM358</t>
  </si>
  <si>
    <t>gTGM359</t>
  </si>
  <si>
    <t>gTGM360</t>
  </si>
  <si>
    <t>jTGM239</t>
  </si>
  <si>
    <t>烟曲霉耐药TR34/TR46</t>
  </si>
  <si>
    <t>CYP51a</t>
  </si>
  <si>
    <t>烟曲霉</t>
  </si>
  <si>
    <t>jTGM241</t>
  </si>
  <si>
    <t>烟曲霉耐药Y121F</t>
  </si>
  <si>
    <t>jTGM242</t>
  </si>
  <si>
    <t>烟曲霉耐药T289A</t>
  </si>
  <si>
    <t>jTGM274</t>
  </si>
  <si>
    <t>烟曲霉耐药L98H</t>
  </si>
  <si>
    <t>dTGM144</t>
  </si>
  <si>
    <t>脓肿分枝杆菌耐药</t>
  </si>
  <si>
    <t>DR-NTM</t>
  </si>
  <si>
    <t>dTGM119</t>
  </si>
  <si>
    <t>分枝杆菌耐药</t>
  </si>
  <si>
    <t>DR-TB/NTM</t>
  </si>
  <si>
    <t>dTGM141</t>
  </si>
  <si>
    <t>dTGM142</t>
  </si>
  <si>
    <t>dTGM111</t>
  </si>
  <si>
    <t>dTGM123</t>
  </si>
  <si>
    <t>dTGM137</t>
  </si>
  <si>
    <t>jTGM292</t>
  </si>
  <si>
    <t>非结核分枝杆菌复合群__NTM__NA</t>
  </si>
  <si>
    <t>鹦鹉热衣原体__CPSI__NA</t>
  </si>
  <si>
    <t>流感病毒A型__MP__NA</t>
  </si>
  <si>
    <t>流感病毒A型H1N12009__HA__NA</t>
  </si>
  <si>
    <t>流感病毒A型H5N1__HA__NA</t>
  </si>
  <si>
    <t>流感病毒A型H7N9__HA__NA</t>
  </si>
  <si>
    <t>流感病毒B型__HA__NA</t>
  </si>
  <si>
    <t>流感病毒B型__MP__NA</t>
  </si>
  <si>
    <t>肺炎支原体__P1__NA</t>
  </si>
  <si>
    <t>腺病毒B__E3__NA</t>
  </si>
  <si>
    <t>腺病毒C__E3__NA</t>
  </si>
  <si>
    <t>肺炎链球菌__lytA__NA</t>
  </si>
  <si>
    <t>百日咳耐药__ptxP1__NA</t>
  </si>
  <si>
    <t>百日咳耐药__ptxP2__NA</t>
  </si>
  <si>
    <t>百日咳耐药__ptxP3__NA</t>
  </si>
  <si>
    <t>百日咳耐药__ptxP4__NA</t>
  </si>
  <si>
    <t>百日咳耐药__ptxP5__NA</t>
  </si>
  <si>
    <t>百日咳耐药__ptxP6__NA</t>
  </si>
  <si>
    <t>百日咳耐药__ptxP7__NA</t>
  </si>
  <si>
    <t>百日咳耐药__ptxP8__NA</t>
  </si>
  <si>
    <t>百日咳耐药__ptxP9__NA</t>
  </si>
  <si>
    <t>百日咳耐药__ptxP10__NA</t>
  </si>
  <si>
    <t>百日咳耐药__ptxP11__NA</t>
  </si>
  <si>
    <t>烟曲霉耐药TR34/TR46__CYP51a__NA</t>
  </si>
  <si>
    <t>烟曲霉耐药Y121F__CYP51a__NA</t>
  </si>
  <si>
    <t>烟曲霉耐药T289A__CYP51a__NA</t>
  </si>
  <si>
    <t>烟曲霉耐药L98H__CYP51a__NA</t>
  </si>
  <si>
    <t>耐碳青霉烯肠杆菌__KPC__CRE</t>
    <phoneticPr fontId="7" type="noConversion"/>
  </si>
  <si>
    <t>病原</t>
    <phoneticPr fontId="7" type="noConversion"/>
  </si>
  <si>
    <t>肺炎支原体耐药__23S__MP</t>
    <phoneticPr fontId="7" type="noConversion"/>
  </si>
  <si>
    <t>烟曲霉耐药TR34/TR46__CYP51a__AF</t>
    <phoneticPr fontId="7" type="noConversion"/>
  </si>
  <si>
    <t>烟曲霉</t>
    <phoneticPr fontId="7" type="noConversion"/>
  </si>
  <si>
    <t>1000 CFU/mL</t>
    <phoneticPr fontId="7" type="noConversion"/>
  </si>
  <si>
    <t>感染1000TA不合格原因</t>
    <phoneticPr fontId="7" type="noConversion"/>
  </si>
  <si>
    <t>目标人内参RPK &gt; 200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</si>
</sst>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6.5"/>
      <color rgb="FF000000"/>
      <name val="等线"/>
      <family val="3"/>
      <charset val="134"/>
      <scheme val="minor"/>
    </font>
    <font>
      <b/>
      <sz val="6.5"/>
      <color rgb="FF000000"/>
      <name val="等线"/>
      <family val="3"/>
      <charset val="134"/>
      <scheme val="minor"/>
    </font>
    <font>
      <sz val="6.5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8" fillId="0" borderId="0" xfId="0" applyFont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5" fillId="0" borderId="0" xfId="0" applyFont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8" fillId="0" borderId="0" xfId="0" applyFont="1"/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E19" sqref="E18:E19"/>
    </sheetView>
  </sheetViews>
  <sheetFormatPr defaultRowHeight="14.25" x14ac:dyDescent="0.2"/>
  <cols>
    <col min="1" max="1" width="15.375" customWidth="1"/>
    <col min="3" max="3" width="33.375" customWidth="1"/>
    <col min="5" max="5" width="17" customWidth="1"/>
    <col min="6" max="6" width="13.5" customWidth="1"/>
    <col min="8" max="8" width="19.75" customWidth="1"/>
  </cols>
  <sheetData>
    <row r="1" spans="1:8" x14ac:dyDescent="0.2">
      <c r="A1" s="6" t="s">
        <v>0</v>
      </c>
      <c r="B1" s="4" t="s">
        <v>1</v>
      </c>
      <c r="C1" s="4" t="s">
        <v>2</v>
      </c>
      <c r="D1" s="4" t="s">
        <v>46</v>
      </c>
      <c r="E1" s="4" t="s">
        <v>3</v>
      </c>
      <c r="F1" s="4" t="s">
        <v>4</v>
      </c>
    </row>
    <row r="2" spans="1:8" x14ac:dyDescent="0.2">
      <c r="A2" s="28" t="s">
        <v>5</v>
      </c>
      <c r="B2" s="2" t="s">
        <v>6</v>
      </c>
      <c r="C2" s="3" t="s">
        <v>7</v>
      </c>
      <c r="D2" s="2">
        <v>500</v>
      </c>
      <c r="E2" s="2" t="s">
        <v>8</v>
      </c>
      <c r="F2" s="2">
        <v>1</v>
      </c>
      <c r="H2" s="8" t="s">
        <v>67</v>
      </c>
    </row>
    <row r="3" spans="1:8" x14ac:dyDescent="0.2">
      <c r="A3" s="28"/>
      <c r="B3" s="2" t="s">
        <v>9</v>
      </c>
      <c r="C3" s="3" t="s">
        <v>47</v>
      </c>
      <c r="D3" s="2">
        <v>500</v>
      </c>
      <c r="E3" s="2" t="s">
        <v>10</v>
      </c>
      <c r="F3" s="2">
        <v>1</v>
      </c>
    </row>
    <row r="4" spans="1:8" x14ac:dyDescent="0.2">
      <c r="A4" s="28"/>
      <c r="B4" s="2" t="s">
        <v>11</v>
      </c>
      <c r="C4" s="3" t="s">
        <v>48</v>
      </c>
      <c r="D4" s="2">
        <v>500</v>
      </c>
      <c r="E4" s="2" t="s">
        <v>8</v>
      </c>
      <c r="F4" s="2">
        <v>1</v>
      </c>
    </row>
    <row r="5" spans="1:8" x14ac:dyDescent="0.2">
      <c r="A5" s="28"/>
      <c r="B5" s="2" t="s">
        <v>12</v>
      </c>
      <c r="C5" s="3" t="s">
        <v>49</v>
      </c>
      <c r="D5" s="2">
        <v>500</v>
      </c>
      <c r="E5" s="2" t="s">
        <v>10</v>
      </c>
      <c r="F5" s="2">
        <v>1</v>
      </c>
    </row>
    <row r="6" spans="1:8" x14ac:dyDescent="0.2">
      <c r="A6" s="28"/>
      <c r="B6" s="2" t="s">
        <v>13</v>
      </c>
      <c r="C6" s="3" t="s">
        <v>50</v>
      </c>
      <c r="D6" s="2">
        <v>500</v>
      </c>
      <c r="E6" s="2" t="s">
        <v>10</v>
      </c>
      <c r="F6" s="2">
        <v>1</v>
      </c>
    </row>
    <row r="7" spans="1:8" x14ac:dyDescent="0.2">
      <c r="A7" s="28"/>
      <c r="B7" s="2" t="s">
        <v>14</v>
      </c>
      <c r="C7" s="3" t="s">
        <v>15</v>
      </c>
      <c r="D7" s="2">
        <v>500</v>
      </c>
      <c r="E7" s="2" t="s">
        <v>16</v>
      </c>
      <c r="F7" s="2">
        <v>1</v>
      </c>
    </row>
    <row r="8" spans="1:8" x14ac:dyDescent="0.2">
      <c r="A8" s="28"/>
      <c r="B8" s="2" t="s">
        <v>17</v>
      </c>
      <c r="C8" s="3" t="s">
        <v>18</v>
      </c>
      <c r="D8" s="2">
        <v>500</v>
      </c>
      <c r="E8" s="2" t="s">
        <v>19</v>
      </c>
      <c r="F8" s="2">
        <v>1</v>
      </c>
    </row>
    <row r="9" spans="1:8" x14ac:dyDescent="0.2">
      <c r="A9" s="28"/>
      <c r="B9" s="2" t="s">
        <v>20</v>
      </c>
      <c r="C9" s="3" t="s">
        <v>21</v>
      </c>
      <c r="D9" s="2">
        <v>500</v>
      </c>
      <c r="E9" s="2" t="s">
        <v>22</v>
      </c>
      <c r="F9" s="2">
        <v>1</v>
      </c>
    </row>
    <row r="10" spans="1:8" x14ac:dyDescent="0.2">
      <c r="A10" s="29" t="s">
        <v>23</v>
      </c>
      <c r="B10" s="2" t="s">
        <v>24</v>
      </c>
      <c r="C10" s="5" t="s">
        <v>51</v>
      </c>
      <c r="D10" s="2">
        <v>500</v>
      </c>
      <c r="E10" s="2" t="s">
        <v>25</v>
      </c>
      <c r="F10" s="2">
        <v>1</v>
      </c>
    </row>
    <row r="11" spans="1:8" x14ac:dyDescent="0.2">
      <c r="A11" s="29"/>
      <c r="B11" s="2" t="s">
        <v>26</v>
      </c>
      <c r="C11" s="5" t="s">
        <v>51</v>
      </c>
      <c r="D11" s="2">
        <v>500</v>
      </c>
      <c r="E11" s="2" t="s">
        <v>25</v>
      </c>
      <c r="F11" s="2">
        <v>1</v>
      </c>
    </row>
    <row r="12" spans="1:8" x14ac:dyDescent="0.2">
      <c r="A12" s="29"/>
      <c r="B12" s="2" t="s">
        <v>27</v>
      </c>
      <c r="C12" s="5" t="s">
        <v>51</v>
      </c>
      <c r="D12" s="2">
        <v>500</v>
      </c>
      <c r="E12" s="2" t="s">
        <v>25</v>
      </c>
      <c r="F12" s="2">
        <v>1</v>
      </c>
    </row>
    <row r="13" spans="1:8" x14ac:dyDescent="0.2">
      <c r="A13" s="29" t="s">
        <v>28</v>
      </c>
      <c r="B13" s="2" t="s">
        <v>29</v>
      </c>
      <c r="C13" s="3" t="s">
        <v>7</v>
      </c>
      <c r="D13" s="2">
        <v>500</v>
      </c>
      <c r="E13" s="2" t="s">
        <v>30</v>
      </c>
      <c r="F13" s="2">
        <v>1</v>
      </c>
    </row>
    <row r="14" spans="1:8" x14ac:dyDescent="0.2">
      <c r="A14" s="29"/>
      <c r="B14" s="2" t="s">
        <v>31</v>
      </c>
      <c r="C14" s="3" t="s">
        <v>47</v>
      </c>
      <c r="D14" s="2">
        <v>500</v>
      </c>
      <c r="E14" s="2" t="s">
        <v>30</v>
      </c>
      <c r="F14" s="2">
        <v>1</v>
      </c>
    </row>
    <row r="15" spans="1:8" x14ac:dyDescent="0.2">
      <c r="A15" s="29"/>
      <c r="B15" s="2" t="s">
        <v>32</v>
      </c>
      <c r="C15" s="3" t="s">
        <v>48</v>
      </c>
      <c r="D15" s="2">
        <v>500</v>
      </c>
      <c r="E15" s="2" t="s">
        <v>33</v>
      </c>
      <c r="F15" s="2">
        <v>1</v>
      </c>
    </row>
    <row r="16" spans="1:8" x14ac:dyDescent="0.2">
      <c r="A16" s="29"/>
      <c r="B16" s="2" t="s">
        <v>34</v>
      </c>
      <c r="C16" s="3" t="s">
        <v>49</v>
      </c>
      <c r="D16" s="2">
        <v>500</v>
      </c>
      <c r="E16" s="2" t="s">
        <v>35</v>
      </c>
      <c r="F16" s="2">
        <v>1</v>
      </c>
    </row>
    <row r="17" spans="1:6" x14ac:dyDescent="0.2">
      <c r="A17" s="29"/>
      <c r="B17" s="2" t="s">
        <v>36</v>
      </c>
      <c r="C17" s="3" t="s">
        <v>50</v>
      </c>
      <c r="D17" s="2">
        <v>500</v>
      </c>
      <c r="E17" s="2" t="s">
        <v>35</v>
      </c>
      <c r="F17" s="2">
        <v>1</v>
      </c>
    </row>
    <row r="18" spans="1:6" x14ac:dyDescent="0.2">
      <c r="A18" s="29"/>
      <c r="B18" s="2" t="s">
        <v>37</v>
      </c>
      <c r="C18" s="3" t="s">
        <v>15</v>
      </c>
      <c r="D18" s="2">
        <v>500</v>
      </c>
      <c r="E18" s="2" t="s">
        <v>38</v>
      </c>
      <c r="F18" s="2">
        <v>1</v>
      </c>
    </row>
    <row r="19" spans="1:6" x14ac:dyDescent="0.2">
      <c r="A19" s="29"/>
      <c r="B19" s="2" t="s">
        <v>39</v>
      </c>
      <c r="C19" s="3" t="s">
        <v>18</v>
      </c>
      <c r="D19" s="2">
        <v>500</v>
      </c>
      <c r="E19" s="2" t="s">
        <v>699</v>
      </c>
      <c r="F19" s="2">
        <v>1</v>
      </c>
    </row>
    <row r="20" spans="1:6" x14ac:dyDescent="0.2">
      <c r="A20" s="29"/>
      <c r="B20" s="2" t="s">
        <v>40</v>
      </c>
      <c r="C20" s="3" t="s">
        <v>21</v>
      </c>
      <c r="D20" s="2">
        <v>500</v>
      </c>
      <c r="E20" s="2" t="s">
        <v>41</v>
      </c>
      <c r="F20" s="2">
        <v>1</v>
      </c>
    </row>
    <row r="21" spans="1:6" x14ac:dyDescent="0.2">
      <c r="A21" s="28" t="s">
        <v>42</v>
      </c>
      <c r="B21" s="2" t="s">
        <v>43</v>
      </c>
      <c r="C21" s="3" t="s">
        <v>47</v>
      </c>
      <c r="D21" s="2">
        <v>500</v>
      </c>
      <c r="E21" s="2" t="s">
        <v>10</v>
      </c>
      <c r="F21" s="2">
        <v>5</v>
      </c>
    </row>
    <row r="22" spans="1:6" x14ac:dyDescent="0.2">
      <c r="A22" s="28"/>
      <c r="B22" s="2" t="s">
        <v>44</v>
      </c>
      <c r="C22" s="3" t="s">
        <v>15</v>
      </c>
      <c r="D22" s="2">
        <v>500</v>
      </c>
      <c r="E22" s="2" t="s">
        <v>16</v>
      </c>
      <c r="F22" s="2">
        <v>5</v>
      </c>
    </row>
    <row r="23" spans="1:6" x14ac:dyDescent="0.2">
      <c r="A23" s="28"/>
      <c r="B23" s="2" t="s">
        <v>45</v>
      </c>
      <c r="C23" s="3" t="s">
        <v>18</v>
      </c>
      <c r="D23" s="2">
        <v>500</v>
      </c>
      <c r="E23" s="2" t="s">
        <v>19</v>
      </c>
      <c r="F23" s="2">
        <v>5</v>
      </c>
    </row>
    <row r="24" spans="1:6" x14ac:dyDescent="0.2">
      <c r="A24" s="7" t="s">
        <v>60</v>
      </c>
      <c r="B24" s="2" t="s">
        <v>63</v>
      </c>
      <c r="C24" s="3" t="s">
        <v>60</v>
      </c>
      <c r="D24" s="1"/>
      <c r="E24" s="1"/>
      <c r="F24" s="1"/>
    </row>
    <row r="25" spans="1:6" x14ac:dyDescent="0.2">
      <c r="A25" s="7" t="s">
        <v>62</v>
      </c>
      <c r="B25" s="2" t="s">
        <v>64</v>
      </c>
      <c r="C25" s="3" t="s">
        <v>65</v>
      </c>
      <c r="D25" s="1"/>
      <c r="E25" s="1"/>
      <c r="F25" s="1"/>
    </row>
  </sheetData>
  <mergeCells count="4">
    <mergeCell ref="A2:A9"/>
    <mergeCell ref="A10:A12"/>
    <mergeCell ref="A13:A20"/>
    <mergeCell ref="A21:A23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AFDE2-AB77-43A1-9461-A9BF5C4CF261}">
  <dimension ref="A1:A7"/>
  <sheetViews>
    <sheetView workbookViewId="0">
      <selection activeCell="A7" sqref="A7"/>
    </sheetView>
  </sheetViews>
  <sheetFormatPr defaultRowHeight="14.25" x14ac:dyDescent="0.2"/>
  <sheetData>
    <row r="1" spans="1:1" x14ac:dyDescent="0.2">
      <c r="A1" t="s">
        <v>58</v>
      </c>
    </row>
    <row r="2" spans="1:1" x14ac:dyDescent="0.2">
      <c r="A2" t="s">
        <v>52</v>
      </c>
    </row>
    <row r="3" spans="1:1" x14ac:dyDescent="0.2">
      <c r="A3" t="s">
        <v>53</v>
      </c>
    </row>
    <row r="4" spans="1:1" x14ac:dyDescent="0.2">
      <c r="A4" t="s">
        <v>54</v>
      </c>
    </row>
    <row r="5" spans="1:1" x14ac:dyDescent="0.2">
      <c r="A5" t="s">
        <v>55</v>
      </c>
    </row>
    <row r="6" spans="1:1" x14ac:dyDescent="0.2">
      <c r="A6" t="s">
        <v>56</v>
      </c>
    </row>
    <row r="7" spans="1:1" x14ac:dyDescent="0.2">
      <c r="A7" t="s">
        <v>57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D501F-721C-44DE-976D-50C98AB5A676}">
  <dimension ref="A1:B11"/>
  <sheetViews>
    <sheetView workbookViewId="0">
      <selection activeCell="A28" sqref="A28"/>
    </sheetView>
  </sheetViews>
  <sheetFormatPr defaultRowHeight="14.25" x14ac:dyDescent="0.2"/>
  <cols>
    <col min="1" max="1" width="168.375" bestFit="1" customWidth="1"/>
  </cols>
  <sheetData>
    <row r="1" spans="1:2" x14ac:dyDescent="0.2">
      <c r="A1" s="1" t="s">
        <v>66</v>
      </c>
    </row>
    <row r="2" spans="1:2" x14ac:dyDescent="0.2">
      <c r="A2" s="15" t="s">
        <v>68</v>
      </c>
    </row>
    <row r="3" spans="1:2" x14ac:dyDescent="0.2">
      <c r="A3" s="1" t="s">
        <v>124</v>
      </c>
      <c r="B3" s="27" t="s">
        <v>122</v>
      </c>
    </row>
    <row r="4" spans="1:2" x14ac:dyDescent="0.2">
      <c r="A4" s="15" t="s">
        <v>69</v>
      </c>
    </row>
    <row r="11" spans="1:2" x14ac:dyDescent="0.2">
      <c r="A11" t="s">
        <v>125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EE4D-04C3-4F60-A6BD-A83D1A7819C4}">
  <dimension ref="A1:H166"/>
  <sheetViews>
    <sheetView workbookViewId="0">
      <selection activeCell="E1" sqref="E1"/>
    </sheetView>
  </sheetViews>
  <sheetFormatPr defaultRowHeight="14.25" x14ac:dyDescent="0.2"/>
  <cols>
    <col min="1" max="1" width="17.5" customWidth="1"/>
    <col min="2" max="2" width="24" customWidth="1"/>
    <col min="5" max="5" width="28.75" customWidth="1"/>
    <col min="7" max="7" width="22.125" customWidth="1"/>
    <col min="8" max="8" width="36" customWidth="1"/>
  </cols>
  <sheetData>
    <row r="1" spans="1:8" x14ac:dyDescent="0.2">
      <c r="A1" t="s">
        <v>399</v>
      </c>
      <c r="B1" t="s">
        <v>400</v>
      </c>
      <c r="C1" t="s">
        <v>401</v>
      </c>
      <c r="D1" t="s">
        <v>402</v>
      </c>
      <c r="F1" t="s">
        <v>403</v>
      </c>
      <c r="G1" t="s">
        <v>404</v>
      </c>
      <c r="H1" t="s">
        <v>405</v>
      </c>
    </row>
    <row r="2" spans="1:8" x14ac:dyDescent="0.2">
      <c r="A2" t="s">
        <v>406</v>
      </c>
      <c r="B2" t="s">
        <v>329</v>
      </c>
      <c r="C2" t="s">
        <v>220</v>
      </c>
      <c r="D2" t="s">
        <v>407</v>
      </c>
      <c r="E2" t="s">
        <v>218</v>
      </c>
      <c r="F2" t="s">
        <v>220</v>
      </c>
      <c r="G2" t="s">
        <v>329</v>
      </c>
      <c r="H2" t="s">
        <v>408</v>
      </c>
    </row>
    <row r="3" spans="1:8" x14ac:dyDescent="0.2">
      <c r="A3" t="s">
        <v>409</v>
      </c>
      <c r="B3" t="s">
        <v>329</v>
      </c>
      <c r="C3" t="s">
        <v>212</v>
      </c>
      <c r="D3" t="s">
        <v>407</v>
      </c>
      <c r="E3" t="s">
        <v>210</v>
      </c>
      <c r="F3" t="s">
        <v>212</v>
      </c>
      <c r="G3" t="s">
        <v>329</v>
      </c>
      <c r="H3" t="s">
        <v>408</v>
      </c>
    </row>
    <row r="4" spans="1:8" x14ac:dyDescent="0.2">
      <c r="A4" t="s">
        <v>410</v>
      </c>
      <c r="B4" t="s">
        <v>329</v>
      </c>
      <c r="C4" t="s">
        <v>208</v>
      </c>
      <c r="D4" t="s">
        <v>407</v>
      </c>
      <c r="E4" t="s">
        <v>206</v>
      </c>
      <c r="F4" t="s">
        <v>208</v>
      </c>
      <c r="G4" t="s">
        <v>329</v>
      </c>
      <c r="H4" t="s">
        <v>408</v>
      </c>
    </row>
    <row r="5" spans="1:8" x14ac:dyDescent="0.2">
      <c r="A5" t="s">
        <v>411</v>
      </c>
      <c r="B5" t="s">
        <v>329</v>
      </c>
      <c r="C5" t="s">
        <v>204</v>
      </c>
      <c r="D5" t="s">
        <v>407</v>
      </c>
      <c r="E5" t="s">
        <v>203</v>
      </c>
      <c r="F5" t="s">
        <v>204</v>
      </c>
      <c r="G5" t="s">
        <v>329</v>
      </c>
      <c r="H5" t="s">
        <v>408</v>
      </c>
    </row>
    <row r="6" spans="1:8" x14ac:dyDescent="0.2">
      <c r="A6" t="s">
        <v>412</v>
      </c>
      <c r="B6" t="s">
        <v>329</v>
      </c>
      <c r="C6" t="s">
        <v>214</v>
      </c>
      <c r="D6" t="s">
        <v>407</v>
      </c>
      <c r="E6" t="s">
        <v>213</v>
      </c>
      <c r="F6" t="s">
        <v>214</v>
      </c>
      <c r="G6" t="s">
        <v>329</v>
      </c>
      <c r="H6" t="s">
        <v>408</v>
      </c>
    </row>
    <row r="7" spans="1:8" x14ac:dyDescent="0.2">
      <c r="A7" t="s">
        <v>413</v>
      </c>
      <c r="B7" t="s">
        <v>329</v>
      </c>
      <c r="C7" t="s">
        <v>216</v>
      </c>
      <c r="D7" t="s">
        <v>407</v>
      </c>
      <c r="E7" t="s">
        <v>215</v>
      </c>
      <c r="F7" t="s">
        <v>216</v>
      </c>
      <c r="G7" t="s">
        <v>329</v>
      </c>
      <c r="H7" t="s">
        <v>408</v>
      </c>
    </row>
    <row r="8" spans="1:8" x14ac:dyDescent="0.2">
      <c r="A8" t="s">
        <v>414</v>
      </c>
      <c r="B8" t="s">
        <v>329</v>
      </c>
      <c r="C8" t="s">
        <v>216</v>
      </c>
      <c r="D8" t="s">
        <v>407</v>
      </c>
      <c r="E8" t="s">
        <v>215</v>
      </c>
      <c r="F8" t="s">
        <v>216</v>
      </c>
      <c r="G8" t="s">
        <v>329</v>
      </c>
      <c r="H8" t="s">
        <v>408</v>
      </c>
    </row>
    <row r="9" spans="1:8" x14ac:dyDescent="0.2">
      <c r="A9" t="s">
        <v>415</v>
      </c>
      <c r="B9" t="s">
        <v>329</v>
      </c>
      <c r="C9" t="s">
        <v>222</v>
      </c>
      <c r="D9" t="s">
        <v>407</v>
      </c>
      <c r="E9" t="s">
        <v>221</v>
      </c>
      <c r="F9" t="s">
        <v>222</v>
      </c>
      <c r="G9" t="s">
        <v>329</v>
      </c>
      <c r="H9" t="s">
        <v>408</v>
      </c>
    </row>
    <row r="10" spans="1:8" x14ac:dyDescent="0.2">
      <c r="A10" t="s">
        <v>416</v>
      </c>
      <c r="B10" t="s">
        <v>329</v>
      </c>
      <c r="C10" t="s">
        <v>222</v>
      </c>
      <c r="D10" t="s">
        <v>407</v>
      </c>
      <c r="E10" t="s">
        <v>221</v>
      </c>
      <c r="F10" t="s">
        <v>222</v>
      </c>
      <c r="G10" t="s">
        <v>329</v>
      </c>
      <c r="H10" t="s">
        <v>408</v>
      </c>
    </row>
    <row r="11" spans="1:8" x14ac:dyDescent="0.2">
      <c r="A11" t="s">
        <v>417</v>
      </c>
      <c r="B11" t="s">
        <v>329</v>
      </c>
      <c r="C11" t="s">
        <v>222</v>
      </c>
      <c r="D11" t="s">
        <v>407</v>
      </c>
      <c r="E11" t="s">
        <v>221</v>
      </c>
      <c r="F11" t="s">
        <v>222</v>
      </c>
      <c r="G11" t="s">
        <v>329</v>
      </c>
      <c r="H11" t="s">
        <v>408</v>
      </c>
    </row>
    <row r="12" spans="1:8" x14ac:dyDescent="0.2">
      <c r="A12" t="s">
        <v>418</v>
      </c>
      <c r="B12" t="s">
        <v>329</v>
      </c>
      <c r="C12" t="s">
        <v>222</v>
      </c>
      <c r="D12" t="s">
        <v>407</v>
      </c>
      <c r="E12" t="s">
        <v>221</v>
      </c>
      <c r="F12" t="s">
        <v>222</v>
      </c>
      <c r="G12" t="s">
        <v>329</v>
      </c>
      <c r="H12" t="s">
        <v>408</v>
      </c>
    </row>
    <row r="13" spans="1:8" x14ac:dyDescent="0.2">
      <c r="A13" t="s">
        <v>419</v>
      </c>
      <c r="B13" t="s">
        <v>329</v>
      </c>
      <c r="C13" t="s">
        <v>200</v>
      </c>
      <c r="D13" t="s">
        <v>407</v>
      </c>
      <c r="E13" t="s">
        <v>199</v>
      </c>
      <c r="F13" t="s">
        <v>200</v>
      </c>
      <c r="G13" t="s">
        <v>329</v>
      </c>
      <c r="H13" t="s">
        <v>408</v>
      </c>
    </row>
    <row r="14" spans="1:8" x14ac:dyDescent="0.2">
      <c r="A14" t="s">
        <v>420</v>
      </c>
      <c r="B14" t="s">
        <v>329</v>
      </c>
      <c r="C14" t="s">
        <v>202</v>
      </c>
      <c r="D14" t="s">
        <v>407</v>
      </c>
      <c r="E14" t="s">
        <v>201</v>
      </c>
      <c r="F14" t="s">
        <v>202</v>
      </c>
      <c r="G14" t="s">
        <v>329</v>
      </c>
      <c r="H14" t="s">
        <v>408</v>
      </c>
    </row>
    <row r="15" spans="1:8" x14ac:dyDescent="0.2">
      <c r="A15" t="s">
        <v>421</v>
      </c>
      <c r="B15" t="s">
        <v>329</v>
      </c>
      <c r="C15" t="s">
        <v>202</v>
      </c>
      <c r="D15" t="s">
        <v>407</v>
      </c>
      <c r="E15" t="s">
        <v>201</v>
      </c>
      <c r="F15" t="s">
        <v>202</v>
      </c>
      <c r="G15" t="s">
        <v>329</v>
      </c>
      <c r="H15" t="s">
        <v>408</v>
      </c>
    </row>
    <row r="16" spans="1:8" x14ac:dyDescent="0.2">
      <c r="A16" t="s">
        <v>422</v>
      </c>
      <c r="B16" t="s">
        <v>329</v>
      </c>
      <c r="C16" t="s">
        <v>202</v>
      </c>
      <c r="D16" t="s">
        <v>407</v>
      </c>
      <c r="E16" t="s">
        <v>201</v>
      </c>
      <c r="F16" t="s">
        <v>202</v>
      </c>
      <c r="G16" t="s">
        <v>329</v>
      </c>
      <c r="H16" t="s">
        <v>408</v>
      </c>
    </row>
    <row r="17" spans="1:8" x14ac:dyDescent="0.2">
      <c r="A17" t="s">
        <v>423</v>
      </c>
      <c r="B17" t="s">
        <v>328</v>
      </c>
      <c r="C17" t="s">
        <v>146</v>
      </c>
      <c r="D17" t="s">
        <v>424</v>
      </c>
      <c r="E17" t="s">
        <v>694</v>
      </c>
      <c r="F17" t="s">
        <v>425</v>
      </c>
      <c r="G17" t="s">
        <v>324</v>
      </c>
      <c r="H17" t="s">
        <v>426</v>
      </c>
    </row>
    <row r="18" spans="1:8" x14ac:dyDescent="0.2">
      <c r="A18" t="s">
        <v>427</v>
      </c>
      <c r="B18" t="s">
        <v>328</v>
      </c>
      <c r="C18" t="s">
        <v>146</v>
      </c>
      <c r="D18" t="s">
        <v>424</v>
      </c>
      <c r="E18" t="s">
        <v>144</v>
      </c>
      <c r="F18" t="s">
        <v>425</v>
      </c>
      <c r="G18" t="s">
        <v>324</v>
      </c>
      <c r="H18" t="s">
        <v>426</v>
      </c>
    </row>
    <row r="19" spans="1:8" x14ac:dyDescent="0.2">
      <c r="A19" t="s">
        <v>428</v>
      </c>
      <c r="B19" t="s">
        <v>328</v>
      </c>
      <c r="C19" t="s">
        <v>152</v>
      </c>
      <c r="D19" t="s">
        <v>424</v>
      </c>
      <c r="E19" t="s">
        <v>150</v>
      </c>
      <c r="F19" t="s">
        <v>429</v>
      </c>
      <c r="G19" t="s">
        <v>324</v>
      </c>
      <c r="H19" t="s">
        <v>426</v>
      </c>
    </row>
    <row r="20" spans="1:8" x14ac:dyDescent="0.2">
      <c r="A20" t="s">
        <v>430</v>
      </c>
      <c r="B20" t="s">
        <v>328</v>
      </c>
      <c r="C20" t="s">
        <v>186</v>
      </c>
      <c r="D20" t="s">
        <v>424</v>
      </c>
      <c r="E20" t="s">
        <v>184</v>
      </c>
      <c r="F20" t="s">
        <v>431</v>
      </c>
      <c r="G20" t="s">
        <v>325</v>
      </c>
      <c r="H20" t="s">
        <v>426</v>
      </c>
    </row>
    <row r="21" spans="1:8" x14ac:dyDescent="0.2">
      <c r="A21" t="s">
        <v>432</v>
      </c>
      <c r="B21" t="s">
        <v>328</v>
      </c>
      <c r="C21" t="s">
        <v>190</v>
      </c>
      <c r="D21" t="s">
        <v>424</v>
      </c>
      <c r="E21" t="s">
        <v>188</v>
      </c>
      <c r="F21" t="s">
        <v>433</v>
      </c>
      <c r="G21" t="s">
        <v>324</v>
      </c>
      <c r="H21" t="s">
        <v>426</v>
      </c>
    </row>
    <row r="22" spans="1:8" x14ac:dyDescent="0.2">
      <c r="A22" t="s">
        <v>434</v>
      </c>
      <c r="B22" t="s">
        <v>328</v>
      </c>
      <c r="C22" t="s">
        <v>190</v>
      </c>
      <c r="D22" t="s">
        <v>424</v>
      </c>
      <c r="E22" t="s">
        <v>188</v>
      </c>
      <c r="F22" t="s">
        <v>433</v>
      </c>
      <c r="G22" t="s">
        <v>324</v>
      </c>
      <c r="H22" t="s">
        <v>426</v>
      </c>
    </row>
    <row r="23" spans="1:8" x14ac:dyDescent="0.2">
      <c r="A23" t="s">
        <v>435</v>
      </c>
      <c r="B23" t="s">
        <v>328</v>
      </c>
      <c r="C23" t="s">
        <v>156</v>
      </c>
      <c r="D23" t="s">
        <v>424</v>
      </c>
      <c r="E23" t="s">
        <v>154</v>
      </c>
      <c r="F23" t="s">
        <v>436</v>
      </c>
      <c r="G23" t="s">
        <v>325</v>
      </c>
      <c r="H23" t="s">
        <v>426</v>
      </c>
    </row>
    <row r="24" spans="1:8" x14ac:dyDescent="0.2">
      <c r="A24" t="s">
        <v>437</v>
      </c>
      <c r="B24" t="s">
        <v>438</v>
      </c>
      <c r="C24" t="s">
        <v>160</v>
      </c>
      <c r="D24" t="s">
        <v>439</v>
      </c>
      <c r="E24" t="s">
        <v>158</v>
      </c>
      <c r="F24" t="s">
        <v>160</v>
      </c>
      <c r="G24" t="s">
        <v>323</v>
      </c>
      <c r="H24" t="s">
        <v>440</v>
      </c>
    </row>
    <row r="25" spans="1:8" x14ac:dyDescent="0.2">
      <c r="A25" t="s">
        <v>441</v>
      </c>
      <c r="B25" t="s">
        <v>328</v>
      </c>
      <c r="C25" t="s">
        <v>164</v>
      </c>
      <c r="D25" t="s">
        <v>424</v>
      </c>
      <c r="E25" t="s">
        <v>162</v>
      </c>
      <c r="F25" t="s">
        <v>442</v>
      </c>
      <c r="G25" t="s">
        <v>325</v>
      </c>
      <c r="H25" t="s">
        <v>426</v>
      </c>
    </row>
    <row r="26" spans="1:8" x14ac:dyDescent="0.2">
      <c r="A26" t="s">
        <v>443</v>
      </c>
      <c r="B26" t="s">
        <v>328</v>
      </c>
      <c r="C26" t="s">
        <v>168</v>
      </c>
      <c r="D26" t="s">
        <v>424</v>
      </c>
      <c r="E26" t="s">
        <v>166</v>
      </c>
      <c r="F26" t="s">
        <v>444</v>
      </c>
      <c r="G26" t="s">
        <v>326</v>
      </c>
      <c r="H26" t="s">
        <v>426</v>
      </c>
    </row>
    <row r="27" spans="1:8" x14ac:dyDescent="0.2">
      <c r="A27" t="s">
        <v>445</v>
      </c>
      <c r="B27" t="s">
        <v>328</v>
      </c>
      <c r="C27" t="s">
        <v>194</v>
      </c>
      <c r="D27" t="s">
        <v>424</v>
      </c>
      <c r="E27" t="s">
        <v>192</v>
      </c>
      <c r="F27" t="s">
        <v>446</v>
      </c>
      <c r="G27" t="s">
        <v>324</v>
      </c>
      <c r="H27" t="s">
        <v>426</v>
      </c>
    </row>
    <row r="28" spans="1:8" x14ac:dyDescent="0.2">
      <c r="A28" t="s">
        <v>447</v>
      </c>
      <c r="B28" t="s">
        <v>328</v>
      </c>
      <c r="C28" t="s">
        <v>198</v>
      </c>
      <c r="D28" t="s">
        <v>424</v>
      </c>
      <c r="E28" t="s">
        <v>196</v>
      </c>
      <c r="F28" t="s">
        <v>448</v>
      </c>
      <c r="G28" t="s">
        <v>325</v>
      </c>
      <c r="H28" t="s">
        <v>426</v>
      </c>
    </row>
    <row r="29" spans="1:8" x14ac:dyDescent="0.2">
      <c r="A29" t="s">
        <v>449</v>
      </c>
      <c r="B29" t="s">
        <v>450</v>
      </c>
      <c r="C29" t="s">
        <v>170</v>
      </c>
      <c r="D29" t="s">
        <v>451</v>
      </c>
      <c r="E29" t="s">
        <v>169</v>
      </c>
      <c r="F29" t="s">
        <v>452</v>
      </c>
      <c r="G29" t="s">
        <v>327</v>
      </c>
      <c r="H29" t="s">
        <v>453</v>
      </c>
    </row>
    <row r="30" spans="1:8" x14ac:dyDescent="0.2">
      <c r="A30" t="s">
        <v>454</v>
      </c>
      <c r="B30" t="s">
        <v>450</v>
      </c>
      <c r="C30" t="s">
        <v>170</v>
      </c>
      <c r="D30" t="s">
        <v>451</v>
      </c>
      <c r="E30" t="s">
        <v>169</v>
      </c>
      <c r="F30" t="s">
        <v>452</v>
      </c>
      <c r="G30" t="s">
        <v>327</v>
      </c>
      <c r="H30" t="s">
        <v>453</v>
      </c>
    </row>
    <row r="31" spans="1:8" x14ac:dyDescent="0.2">
      <c r="A31" t="s">
        <v>455</v>
      </c>
      <c r="B31" t="s">
        <v>450</v>
      </c>
      <c r="C31" t="s">
        <v>172</v>
      </c>
      <c r="D31" t="s">
        <v>451</v>
      </c>
      <c r="E31" t="s">
        <v>171</v>
      </c>
      <c r="F31" t="s">
        <v>456</v>
      </c>
      <c r="G31" t="s">
        <v>327</v>
      </c>
      <c r="H31" t="s">
        <v>453</v>
      </c>
    </row>
    <row r="32" spans="1:8" x14ac:dyDescent="0.2">
      <c r="A32" t="s">
        <v>457</v>
      </c>
      <c r="B32" t="s">
        <v>450</v>
      </c>
      <c r="C32" t="s">
        <v>174</v>
      </c>
      <c r="D32" t="s">
        <v>451</v>
      </c>
      <c r="E32" t="s">
        <v>173</v>
      </c>
      <c r="F32" t="s">
        <v>458</v>
      </c>
      <c r="G32" t="s">
        <v>327</v>
      </c>
      <c r="H32" t="s">
        <v>453</v>
      </c>
    </row>
    <row r="33" spans="1:8" x14ac:dyDescent="0.2">
      <c r="A33" t="s">
        <v>459</v>
      </c>
      <c r="B33" t="s">
        <v>450</v>
      </c>
      <c r="C33" t="s">
        <v>174</v>
      </c>
      <c r="D33" t="s">
        <v>451</v>
      </c>
      <c r="E33" t="s">
        <v>173</v>
      </c>
      <c r="F33" t="s">
        <v>458</v>
      </c>
      <c r="G33" t="s">
        <v>327</v>
      </c>
      <c r="H33" t="s">
        <v>453</v>
      </c>
    </row>
    <row r="34" spans="1:8" x14ac:dyDescent="0.2">
      <c r="A34" t="s">
        <v>460</v>
      </c>
      <c r="B34" t="s">
        <v>450</v>
      </c>
      <c r="C34" t="s">
        <v>176</v>
      </c>
      <c r="D34" t="s">
        <v>451</v>
      </c>
      <c r="E34" t="s">
        <v>175</v>
      </c>
      <c r="F34" t="s">
        <v>461</v>
      </c>
      <c r="G34" t="s">
        <v>327</v>
      </c>
      <c r="H34" t="s">
        <v>453</v>
      </c>
    </row>
    <row r="35" spans="1:8" x14ac:dyDescent="0.2">
      <c r="A35" t="s">
        <v>462</v>
      </c>
      <c r="B35" t="s">
        <v>450</v>
      </c>
      <c r="C35" t="s">
        <v>178</v>
      </c>
      <c r="D35" t="s">
        <v>451</v>
      </c>
      <c r="E35" t="s">
        <v>177</v>
      </c>
      <c r="F35" t="s">
        <v>463</v>
      </c>
      <c r="G35" t="s">
        <v>327</v>
      </c>
      <c r="H35" t="s">
        <v>453</v>
      </c>
    </row>
    <row r="36" spans="1:8" x14ac:dyDescent="0.2">
      <c r="A36" t="s">
        <v>464</v>
      </c>
      <c r="B36" t="s">
        <v>328</v>
      </c>
      <c r="C36" t="s">
        <v>182</v>
      </c>
      <c r="D36" t="s">
        <v>424</v>
      </c>
      <c r="E36" t="s">
        <v>180</v>
      </c>
      <c r="F36" t="s">
        <v>465</v>
      </c>
      <c r="G36" t="s">
        <v>325</v>
      </c>
      <c r="H36" t="s">
        <v>426</v>
      </c>
    </row>
    <row r="37" spans="1:8" x14ac:dyDescent="0.2">
      <c r="A37" t="s">
        <v>466</v>
      </c>
      <c r="B37" t="s">
        <v>227</v>
      </c>
      <c r="C37" t="s">
        <v>467</v>
      </c>
      <c r="D37" t="s">
        <v>226</v>
      </c>
      <c r="E37" t="s">
        <v>224</v>
      </c>
      <c r="F37" t="s">
        <v>467</v>
      </c>
      <c r="G37" t="s">
        <v>468</v>
      </c>
      <c r="H37" t="s">
        <v>408</v>
      </c>
    </row>
    <row r="38" spans="1:8" x14ac:dyDescent="0.2">
      <c r="A38" t="s">
        <v>469</v>
      </c>
      <c r="B38" t="s">
        <v>227</v>
      </c>
      <c r="C38" t="s">
        <v>467</v>
      </c>
      <c r="D38" t="s">
        <v>226</v>
      </c>
      <c r="E38" t="s">
        <v>224</v>
      </c>
      <c r="F38" t="s">
        <v>467</v>
      </c>
      <c r="G38" t="s">
        <v>468</v>
      </c>
      <c r="H38" t="s">
        <v>408</v>
      </c>
    </row>
    <row r="39" spans="1:8" x14ac:dyDescent="0.2">
      <c r="A39" t="s">
        <v>470</v>
      </c>
      <c r="B39" t="s">
        <v>471</v>
      </c>
      <c r="C39" t="s">
        <v>472</v>
      </c>
      <c r="D39" t="s">
        <v>408</v>
      </c>
      <c r="E39" t="s">
        <v>667</v>
      </c>
      <c r="F39" t="s">
        <v>472</v>
      </c>
      <c r="G39" t="s">
        <v>471</v>
      </c>
      <c r="H39" t="s">
        <v>408</v>
      </c>
    </row>
    <row r="40" spans="1:8" x14ac:dyDescent="0.2">
      <c r="A40" t="s">
        <v>473</v>
      </c>
      <c r="B40" t="s">
        <v>471</v>
      </c>
      <c r="C40" t="s">
        <v>472</v>
      </c>
      <c r="D40" t="s">
        <v>408</v>
      </c>
      <c r="E40" t="s">
        <v>667</v>
      </c>
      <c r="F40" t="s">
        <v>472</v>
      </c>
      <c r="G40" t="s">
        <v>471</v>
      </c>
      <c r="H40" t="s">
        <v>408</v>
      </c>
    </row>
    <row r="41" spans="1:8" x14ac:dyDescent="0.2">
      <c r="A41" t="s">
        <v>474</v>
      </c>
      <c r="B41" t="s">
        <v>475</v>
      </c>
      <c r="C41" t="s">
        <v>476</v>
      </c>
      <c r="D41" t="s">
        <v>408</v>
      </c>
      <c r="E41" t="s">
        <v>668</v>
      </c>
      <c r="F41" t="s">
        <v>476</v>
      </c>
      <c r="G41" t="s">
        <v>475</v>
      </c>
      <c r="H41" t="s">
        <v>408</v>
      </c>
    </row>
    <row r="42" spans="1:8" x14ac:dyDescent="0.2">
      <c r="A42" t="s">
        <v>477</v>
      </c>
      <c r="B42" t="s">
        <v>478</v>
      </c>
      <c r="C42" t="s">
        <v>226</v>
      </c>
      <c r="D42" t="s">
        <v>408</v>
      </c>
      <c r="E42" t="s">
        <v>669</v>
      </c>
      <c r="F42" t="s">
        <v>226</v>
      </c>
      <c r="G42" t="s">
        <v>478</v>
      </c>
      <c r="H42" t="s">
        <v>408</v>
      </c>
    </row>
    <row r="43" spans="1:8" x14ac:dyDescent="0.2">
      <c r="A43" t="s">
        <v>479</v>
      </c>
      <c r="B43" t="s">
        <v>478</v>
      </c>
      <c r="C43" t="s">
        <v>226</v>
      </c>
      <c r="D43" t="s">
        <v>408</v>
      </c>
      <c r="E43" t="s">
        <v>669</v>
      </c>
      <c r="F43" t="s">
        <v>226</v>
      </c>
      <c r="G43" t="s">
        <v>478</v>
      </c>
      <c r="H43" t="s">
        <v>408</v>
      </c>
    </row>
    <row r="44" spans="1:8" x14ac:dyDescent="0.2">
      <c r="A44" t="s">
        <v>480</v>
      </c>
      <c r="B44" t="s">
        <v>481</v>
      </c>
      <c r="C44" t="s">
        <v>482</v>
      </c>
      <c r="D44" t="s">
        <v>408</v>
      </c>
      <c r="E44" t="s">
        <v>670</v>
      </c>
      <c r="F44" t="s">
        <v>482</v>
      </c>
      <c r="G44" t="s">
        <v>481</v>
      </c>
      <c r="H44" t="s">
        <v>408</v>
      </c>
    </row>
    <row r="45" spans="1:8" x14ac:dyDescent="0.2">
      <c r="A45" t="s">
        <v>483</v>
      </c>
      <c r="B45" t="s">
        <v>484</v>
      </c>
      <c r="C45" t="s">
        <v>482</v>
      </c>
      <c r="D45" t="s">
        <v>408</v>
      </c>
      <c r="E45" t="s">
        <v>671</v>
      </c>
      <c r="F45" t="s">
        <v>482</v>
      </c>
      <c r="G45" t="s">
        <v>484</v>
      </c>
      <c r="H45" t="s">
        <v>408</v>
      </c>
    </row>
    <row r="46" spans="1:8" x14ac:dyDescent="0.2">
      <c r="A46" t="s">
        <v>485</v>
      </c>
      <c r="B46" t="s">
        <v>486</v>
      </c>
      <c r="C46" t="s">
        <v>482</v>
      </c>
      <c r="D46" t="s">
        <v>408</v>
      </c>
      <c r="E46" t="s">
        <v>672</v>
      </c>
      <c r="F46" t="s">
        <v>482</v>
      </c>
      <c r="G46" t="s">
        <v>486</v>
      </c>
      <c r="H46" t="s">
        <v>408</v>
      </c>
    </row>
    <row r="47" spans="1:8" x14ac:dyDescent="0.2">
      <c r="A47" t="s">
        <v>487</v>
      </c>
      <c r="B47" t="s">
        <v>488</v>
      </c>
      <c r="C47" t="s">
        <v>482</v>
      </c>
      <c r="D47" t="s">
        <v>408</v>
      </c>
      <c r="E47" t="s">
        <v>673</v>
      </c>
      <c r="F47" t="s">
        <v>482</v>
      </c>
      <c r="G47" t="s">
        <v>488</v>
      </c>
      <c r="H47" t="s">
        <v>408</v>
      </c>
    </row>
    <row r="48" spans="1:8" x14ac:dyDescent="0.2">
      <c r="A48" t="s">
        <v>489</v>
      </c>
      <c r="B48" t="s">
        <v>488</v>
      </c>
      <c r="C48" t="s">
        <v>226</v>
      </c>
      <c r="D48" t="s">
        <v>408</v>
      </c>
      <c r="E48" t="s">
        <v>674</v>
      </c>
      <c r="F48" t="s">
        <v>226</v>
      </c>
      <c r="G48" t="s">
        <v>488</v>
      </c>
      <c r="H48" t="s">
        <v>408</v>
      </c>
    </row>
    <row r="49" spans="1:8" x14ac:dyDescent="0.2">
      <c r="A49" t="s">
        <v>490</v>
      </c>
      <c r="B49" t="s">
        <v>491</v>
      </c>
      <c r="C49" t="s">
        <v>492</v>
      </c>
      <c r="D49" t="s">
        <v>408</v>
      </c>
      <c r="E49" t="s">
        <v>675</v>
      </c>
      <c r="F49" t="s">
        <v>492</v>
      </c>
      <c r="G49" t="s">
        <v>491</v>
      </c>
      <c r="H49" t="s">
        <v>408</v>
      </c>
    </row>
    <row r="50" spans="1:8" x14ac:dyDescent="0.2">
      <c r="A50" t="s">
        <v>493</v>
      </c>
      <c r="B50" t="s">
        <v>491</v>
      </c>
      <c r="C50" t="s">
        <v>492</v>
      </c>
      <c r="D50" t="s">
        <v>408</v>
      </c>
      <c r="E50" t="s">
        <v>675</v>
      </c>
      <c r="F50" t="s">
        <v>492</v>
      </c>
      <c r="G50" t="s">
        <v>491</v>
      </c>
      <c r="H50" t="s">
        <v>408</v>
      </c>
    </row>
    <row r="51" spans="1:8" x14ac:dyDescent="0.2">
      <c r="A51" t="s">
        <v>494</v>
      </c>
      <c r="B51" t="s">
        <v>495</v>
      </c>
      <c r="C51" t="s">
        <v>496</v>
      </c>
      <c r="D51" t="s">
        <v>408</v>
      </c>
      <c r="E51" t="s">
        <v>676</v>
      </c>
      <c r="F51" t="s">
        <v>496</v>
      </c>
      <c r="G51" t="s">
        <v>495</v>
      </c>
      <c r="H51" t="s">
        <v>408</v>
      </c>
    </row>
    <row r="52" spans="1:8" x14ac:dyDescent="0.2">
      <c r="A52" t="s">
        <v>497</v>
      </c>
      <c r="B52" t="s">
        <v>495</v>
      </c>
      <c r="C52" t="s">
        <v>496</v>
      </c>
      <c r="D52" t="s">
        <v>408</v>
      </c>
      <c r="E52" t="s">
        <v>676</v>
      </c>
      <c r="F52" t="s">
        <v>496</v>
      </c>
      <c r="G52" t="s">
        <v>495</v>
      </c>
      <c r="H52" t="s">
        <v>408</v>
      </c>
    </row>
    <row r="53" spans="1:8" x14ac:dyDescent="0.2">
      <c r="A53" t="s">
        <v>498</v>
      </c>
      <c r="B53" t="s">
        <v>499</v>
      </c>
      <c r="C53" t="s">
        <v>496</v>
      </c>
      <c r="D53" t="s">
        <v>408</v>
      </c>
      <c r="E53" t="s">
        <v>677</v>
      </c>
      <c r="F53" t="s">
        <v>496</v>
      </c>
      <c r="G53" t="s">
        <v>499</v>
      </c>
      <c r="H53" t="s">
        <v>408</v>
      </c>
    </row>
    <row r="54" spans="1:8" x14ac:dyDescent="0.2">
      <c r="A54" t="s">
        <v>500</v>
      </c>
      <c r="B54" t="s">
        <v>499</v>
      </c>
      <c r="C54" t="s">
        <v>496</v>
      </c>
      <c r="D54" t="s">
        <v>408</v>
      </c>
      <c r="E54" t="s">
        <v>677</v>
      </c>
      <c r="F54" t="s">
        <v>496</v>
      </c>
      <c r="G54" t="s">
        <v>499</v>
      </c>
      <c r="H54" t="s">
        <v>408</v>
      </c>
    </row>
    <row r="55" spans="1:8" x14ac:dyDescent="0.2">
      <c r="A55" t="s">
        <v>501</v>
      </c>
      <c r="B55" t="s">
        <v>502</v>
      </c>
      <c r="C55" t="s">
        <v>503</v>
      </c>
      <c r="D55" t="s">
        <v>408</v>
      </c>
      <c r="E55" t="s">
        <v>678</v>
      </c>
      <c r="F55" t="s">
        <v>503</v>
      </c>
      <c r="G55" t="s">
        <v>502</v>
      </c>
      <c r="H55" t="s">
        <v>408</v>
      </c>
    </row>
    <row r="56" spans="1:8" x14ac:dyDescent="0.2">
      <c r="A56" t="s">
        <v>504</v>
      </c>
      <c r="B56" t="s">
        <v>502</v>
      </c>
      <c r="C56" t="s">
        <v>503</v>
      </c>
      <c r="D56" t="s">
        <v>408</v>
      </c>
      <c r="E56" t="s">
        <v>678</v>
      </c>
      <c r="F56" t="s">
        <v>503</v>
      </c>
      <c r="G56" t="s">
        <v>502</v>
      </c>
      <c r="H56" t="s">
        <v>408</v>
      </c>
    </row>
    <row r="57" spans="1:8" x14ac:dyDescent="0.2">
      <c r="A57" t="s">
        <v>505</v>
      </c>
      <c r="B57" t="s">
        <v>502</v>
      </c>
      <c r="C57" t="s">
        <v>503</v>
      </c>
      <c r="D57" t="s">
        <v>408</v>
      </c>
      <c r="E57" t="s">
        <v>678</v>
      </c>
      <c r="F57" t="s">
        <v>503</v>
      </c>
      <c r="G57" t="s">
        <v>502</v>
      </c>
      <c r="H57" t="s">
        <v>408</v>
      </c>
    </row>
    <row r="58" spans="1:8" x14ac:dyDescent="0.2">
      <c r="A58" t="s">
        <v>506</v>
      </c>
      <c r="B58" t="s">
        <v>507</v>
      </c>
      <c r="C58" t="s">
        <v>312</v>
      </c>
      <c r="D58" t="s">
        <v>508</v>
      </c>
      <c r="E58" t="s">
        <v>310</v>
      </c>
      <c r="F58" t="s">
        <v>312</v>
      </c>
      <c r="G58" t="s">
        <v>341</v>
      </c>
      <c r="H58" t="s">
        <v>18</v>
      </c>
    </row>
    <row r="59" spans="1:8" x14ac:dyDescent="0.2">
      <c r="A59" t="s">
        <v>509</v>
      </c>
      <c r="B59" t="s">
        <v>507</v>
      </c>
      <c r="C59" t="s">
        <v>312</v>
      </c>
      <c r="D59" t="s">
        <v>508</v>
      </c>
      <c r="E59" t="s">
        <v>310</v>
      </c>
      <c r="F59" t="s">
        <v>312</v>
      </c>
      <c r="G59" t="s">
        <v>341</v>
      </c>
      <c r="H59" t="s">
        <v>18</v>
      </c>
    </row>
    <row r="60" spans="1:8" x14ac:dyDescent="0.2">
      <c r="A60" t="s">
        <v>510</v>
      </c>
      <c r="B60" t="s">
        <v>511</v>
      </c>
      <c r="C60" t="s">
        <v>512</v>
      </c>
      <c r="D60" t="s">
        <v>513</v>
      </c>
      <c r="E60" t="s">
        <v>319</v>
      </c>
      <c r="F60" t="s">
        <v>320</v>
      </c>
      <c r="G60" t="s">
        <v>342</v>
      </c>
      <c r="H60" t="s">
        <v>514</v>
      </c>
    </row>
    <row r="61" spans="1:8" x14ac:dyDescent="0.2">
      <c r="A61" t="s">
        <v>515</v>
      </c>
      <c r="B61" t="s">
        <v>511</v>
      </c>
      <c r="C61" t="s">
        <v>512</v>
      </c>
      <c r="D61" t="s">
        <v>513</v>
      </c>
      <c r="E61" t="s">
        <v>319</v>
      </c>
      <c r="F61" t="s">
        <v>320</v>
      </c>
      <c r="G61" t="s">
        <v>342</v>
      </c>
      <c r="H61" t="s">
        <v>514</v>
      </c>
    </row>
    <row r="62" spans="1:8" x14ac:dyDescent="0.2">
      <c r="A62" t="s">
        <v>516</v>
      </c>
      <c r="B62" t="s">
        <v>511</v>
      </c>
      <c r="C62" t="s">
        <v>512</v>
      </c>
      <c r="D62" t="s">
        <v>513</v>
      </c>
      <c r="E62" t="s">
        <v>319</v>
      </c>
      <c r="F62" t="s">
        <v>320</v>
      </c>
      <c r="G62" t="s">
        <v>342</v>
      </c>
      <c r="H62" t="s">
        <v>514</v>
      </c>
    </row>
    <row r="63" spans="1:8" x14ac:dyDescent="0.2">
      <c r="A63" t="s">
        <v>517</v>
      </c>
      <c r="B63" t="s">
        <v>511</v>
      </c>
      <c r="C63" t="s">
        <v>518</v>
      </c>
      <c r="D63" t="s">
        <v>513</v>
      </c>
      <c r="E63" t="s">
        <v>317</v>
      </c>
      <c r="F63" t="s">
        <v>318</v>
      </c>
      <c r="G63" t="s">
        <v>342</v>
      </c>
      <c r="H63" t="s">
        <v>514</v>
      </c>
    </row>
    <row r="64" spans="1:8" x14ac:dyDescent="0.2">
      <c r="A64" t="s">
        <v>519</v>
      </c>
      <c r="B64" t="s">
        <v>511</v>
      </c>
      <c r="C64" t="s">
        <v>518</v>
      </c>
      <c r="D64" t="s">
        <v>513</v>
      </c>
      <c r="E64" t="s">
        <v>317</v>
      </c>
      <c r="F64" t="s">
        <v>318</v>
      </c>
      <c r="G64" t="s">
        <v>342</v>
      </c>
      <c r="H64" t="s">
        <v>514</v>
      </c>
    </row>
    <row r="65" spans="1:8" x14ac:dyDescent="0.2">
      <c r="A65" t="s">
        <v>520</v>
      </c>
      <c r="B65" t="s">
        <v>511</v>
      </c>
      <c r="C65" t="s">
        <v>518</v>
      </c>
      <c r="D65" t="s">
        <v>513</v>
      </c>
      <c r="E65" t="s">
        <v>317</v>
      </c>
      <c r="F65" t="s">
        <v>318</v>
      </c>
      <c r="G65" t="s">
        <v>342</v>
      </c>
      <c r="H65" t="s">
        <v>514</v>
      </c>
    </row>
    <row r="66" spans="1:8" x14ac:dyDescent="0.2">
      <c r="A66" t="s">
        <v>521</v>
      </c>
      <c r="B66" t="s">
        <v>511</v>
      </c>
      <c r="C66" t="s">
        <v>522</v>
      </c>
      <c r="D66" t="s">
        <v>513</v>
      </c>
      <c r="E66" t="s">
        <v>315</v>
      </c>
      <c r="F66" t="s">
        <v>316</v>
      </c>
      <c r="G66" t="s">
        <v>342</v>
      </c>
      <c r="H66" t="s">
        <v>514</v>
      </c>
    </row>
    <row r="67" spans="1:8" x14ac:dyDescent="0.2">
      <c r="A67" t="s">
        <v>523</v>
      </c>
      <c r="B67" t="s">
        <v>511</v>
      </c>
      <c r="C67" t="s">
        <v>522</v>
      </c>
      <c r="D67" t="s">
        <v>513</v>
      </c>
      <c r="E67" t="s">
        <v>315</v>
      </c>
      <c r="F67" t="s">
        <v>316</v>
      </c>
      <c r="G67" t="s">
        <v>342</v>
      </c>
      <c r="H67" t="s">
        <v>514</v>
      </c>
    </row>
    <row r="68" spans="1:8" x14ac:dyDescent="0.2">
      <c r="A68" t="s">
        <v>524</v>
      </c>
      <c r="B68" t="s">
        <v>511</v>
      </c>
      <c r="C68" t="s">
        <v>522</v>
      </c>
      <c r="D68" t="s">
        <v>513</v>
      </c>
      <c r="E68" t="s">
        <v>315</v>
      </c>
      <c r="F68" t="s">
        <v>316</v>
      </c>
      <c r="G68" t="s">
        <v>342</v>
      </c>
      <c r="H68" t="s">
        <v>514</v>
      </c>
    </row>
    <row r="69" spans="1:8" x14ac:dyDescent="0.2">
      <c r="A69" t="s">
        <v>525</v>
      </c>
      <c r="B69" t="s">
        <v>511</v>
      </c>
      <c r="C69" t="s">
        <v>522</v>
      </c>
      <c r="D69" t="s">
        <v>513</v>
      </c>
      <c r="E69" t="s">
        <v>315</v>
      </c>
      <c r="F69" t="s">
        <v>316</v>
      </c>
      <c r="G69" t="s">
        <v>342</v>
      </c>
      <c r="H69" t="s">
        <v>514</v>
      </c>
    </row>
    <row r="70" spans="1:8" x14ac:dyDescent="0.2">
      <c r="A70" t="s">
        <v>526</v>
      </c>
      <c r="B70" t="s">
        <v>511</v>
      </c>
      <c r="C70" t="s">
        <v>527</v>
      </c>
      <c r="D70" t="s">
        <v>513</v>
      </c>
      <c r="E70" t="s">
        <v>313</v>
      </c>
      <c r="F70" t="s">
        <v>314</v>
      </c>
      <c r="G70" t="s">
        <v>342</v>
      </c>
      <c r="H70" t="s">
        <v>514</v>
      </c>
    </row>
    <row r="71" spans="1:8" x14ac:dyDescent="0.2">
      <c r="A71" t="s">
        <v>528</v>
      </c>
      <c r="B71" t="s">
        <v>511</v>
      </c>
      <c r="C71" t="s">
        <v>322</v>
      </c>
      <c r="D71" t="s">
        <v>513</v>
      </c>
      <c r="E71" t="s">
        <v>321</v>
      </c>
      <c r="F71" t="s">
        <v>322</v>
      </c>
      <c r="G71" t="s">
        <v>342</v>
      </c>
      <c r="H71" t="s">
        <v>514</v>
      </c>
    </row>
    <row r="72" spans="1:8" x14ac:dyDescent="0.2">
      <c r="A72" t="s">
        <v>529</v>
      </c>
      <c r="B72" t="s">
        <v>511</v>
      </c>
      <c r="C72" t="s">
        <v>322</v>
      </c>
      <c r="D72" t="s">
        <v>513</v>
      </c>
      <c r="E72" t="s">
        <v>321</v>
      </c>
      <c r="F72" t="s">
        <v>322</v>
      </c>
      <c r="G72" t="s">
        <v>342</v>
      </c>
      <c r="H72" t="s">
        <v>514</v>
      </c>
    </row>
    <row r="73" spans="1:8" x14ac:dyDescent="0.2">
      <c r="A73" t="s">
        <v>530</v>
      </c>
      <c r="B73" t="s">
        <v>334</v>
      </c>
      <c r="C73" t="s">
        <v>531</v>
      </c>
      <c r="D73" t="s">
        <v>532</v>
      </c>
      <c r="E73" t="s">
        <v>282</v>
      </c>
      <c r="F73" t="s">
        <v>283</v>
      </c>
      <c r="G73" t="s">
        <v>333</v>
      </c>
      <c r="H73" t="s">
        <v>408</v>
      </c>
    </row>
    <row r="74" spans="1:8" x14ac:dyDescent="0.2">
      <c r="A74" t="s">
        <v>533</v>
      </c>
      <c r="B74" t="s">
        <v>334</v>
      </c>
      <c r="C74" t="s">
        <v>531</v>
      </c>
      <c r="D74" t="s">
        <v>532</v>
      </c>
      <c r="E74" t="s">
        <v>282</v>
      </c>
      <c r="F74" t="s">
        <v>283</v>
      </c>
      <c r="G74" t="s">
        <v>333</v>
      </c>
      <c r="H74" t="s">
        <v>408</v>
      </c>
    </row>
    <row r="75" spans="1:8" x14ac:dyDescent="0.2">
      <c r="A75" t="s">
        <v>534</v>
      </c>
      <c r="B75" t="s">
        <v>334</v>
      </c>
      <c r="C75" t="s">
        <v>535</v>
      </c>
      <c r="D75" t="s">
        <v>532</v>
      </c>
      <c r="E75" t="s">
        <v>274</v>
      </c>
      <c r="F75" t="s">
        <v>275</v>
      </c>
      <c r="G75" t="s">
        <v>333</v>
      </c>
      <c r="H75" t="s">
        <v>408</v>
      </c>
    </row>
    <row r="76" spans="1:8" x14ac:dyDescent="0.2">
      <c r="A76" t="s">
        <v>536</v>
      </c>
      <c r="B76" t="s">
        <v>334</v>
      </c>
      <c r="C76" t="s">
        <v>535</v>
      </c>
      <c r="D76" t="s">
        <v>532</v>
      </c>
      <c r="E76" t="s">
        <v>274</v>
      </c>
      <c r="F76" t="s">
        <v>275</v>
      </c>
      <c r="G76" t="s">
        <v>333</v>
      </c>
      <c r="H76" t="s">
        <v>408</v>
      </c>
    </row>
    <row r="77" spans="1:8" x14ac:dyDescent="0.2">
      <c r="A77" t="s">
        <v>537</v>
      </c>
      <c r="B77" t="s">
        <v>334</v>
      </c>
      <c r="C77" t="s">
        <v>538</v>
      </c>
      <c r="D77" t="s">
        <v>532</v>
      </c>
      <c r="E77" t="s">
        <v>270</v>
      </c>
      <c r="F77" t="s">
        <v>271</v>
      </c>
      <c r="G77" t="s">
        <v>333</v>
      </c>
      <c r="H77" t="s">
        <v>408</v>
      </c>
    </row>
    <row r="78" spans="1:8" x14ac:dyDescent="0.2">
      <c r="A78" t="s">
        <v>539</v>
      </c>
      <c r="B78" t="s">
        <v>334</v>
      </c>
      <c r="C78" t="s">
        <v>538</v>
      </c>
      <c r="D78" t="s">
        <v>532</v>
      </c>
      <c r="E78" t="s">
        <v>270</v>
      </c>
      <c r="F78" t="s">
        <v>271</v>
      </c>
      <c r="G78" t="s">
        <v>333</v>
      </c>
      <c r="H78" t="s">
        <v>408</v>
      </c>
    </row>
    <row r="79" spans="1:8" x14ac:dyDescent="0.2">
      <c r="A79" t="s">
        <v>540</v>
      </c>
      <c r="B79" t="s">
        <v>334</v>
      </c>
      <c r="C79" t="s">
        <v>541</v>
      </c>
      <c r="D79" t="s">
        <v>532</v>
      </c>
      <c r="E79" t="s">
        <v>272</v>
      </c>
      <c r="F79" t="s">
        <v>273</v>
      </c>
      <c r="G79" t="s">
        <v>333</v>
      </c>
      <c r="H79" t="s">
        <v>408</v>
      </c>
    </row>
    <row r="80" spans="1:8" x14ac:dyDescent="0.2">
      <c r="A80" t="s">
        <v>542</v>
      </c>
      <c r="B80" t="s">
        <v>334</v>
      </c>
      <c r="C80" t="s">
        <v>541</v>
      </c>
      <c r="D80" t="s">
        <v>532</v>
      </c>
      <c r="E80" t="s">
        <v>272</v>
      </c>
      <c r="F80" t="s">
        <v>273</v>
      </c>
      <c r="G80" t="s">
        <v>333</v>
      </c>
      <c r="H80" t="s">
        <v>408</v>
      </c>
    </row>
    <row r="81" spans="1:8" x14ac:dyDescent="0.2">
      <c r="A81" t="s">
        <v>543</v>
      </c>
      <c r="B81" t="s">
        <v>544</v>
      </c>
      <c r="C81" t="s">
        <v>285</v>
      </c>
      <c r="D81" t="s">
        <v>545</v>
      </c>
      <c r="E81" t="s">
        <v>284</v>
      </c>
      <c r="F81" t="s">
        <v>545</v>
      </c>
      <c r="G81" t="s">
        <v>335</v>
      </c>
      <c r="H81" t="s">
        <v>408</v>
      </c>
    </row>
    <row r="82" spans="1:8" x14ac:dyDescent="0.2">
      <c r="A82" t="s">
        <v>546</v>
      </c>
      <c r="B82" t="s">
        <v>544</v>
      </c>
      <c r="C82" t="s">
        <v>285</v>
      </c>
      <c r="D82" t="s">
        <v>545</v>
      </c>
      <c r="E82" t="s">
        <v>284</v>
      </c>
      <c r="F82" t="s">
        <v>545</v>
      </c>
      <c r="G82" t="s">
        <v>335</v>
      </c>
      <c r="H82" t="s">
        <v>408</v>
      </c>
    </row>
    <row r="83" spans="1:8" x14ac:dyDescent="0.2">
      <c r="A83" t="s">
        <v>547</v>
      </c>
      <c r="B83" t="s">
        <v>340</v>
      </c>
      <c r="C83" t="s">
        <v>233</v>
      </c>
      <c r="D83" t="s">
        <v>548</v>
      </c>
      <c r="E83" t="s">
        <v>232</v>
      </c>
      <c r="F83" t="s">
        <v>233</v>
      </c>
      <c r="G83" t="s">
        <v>330</v>
      </c>
      <c r="H83" t="s">
        <v>408</v>
      </c>
    </row>
    <row r="84" spans="1:8" x14ac:dyDescent="0.2">
      <c r="A84" t="s">
        <v>549</v>
      </c>
      <c r="B84" t="s">
        <v>340</v>
      </c>
      <c r="C84" t="s">
        <v>251</v>
      </c>
      <c r="D84" t="s">
        <v>548</v>
      </c>
      <c r="E84" t="s">
        <v>250</v>
      </c>
      <c r="F84" t="s">
        <v>251</v>
      </c>
      <c r="G84" t="s">
        <v>331</v>
      </c>
      <c r="H84" t="s">
        <v>408</v>
      </c>
    </row>
    <row r="85" spans="1:8" x14ac:dyDescent="0.2">
      <c r="A85" t="s">
        <v>550</v>
      </c>
      <c r="B85" t="s">
        <v>340</v>
      </c>
      <c r="C85" t="s">
        <v>263</v>
      </c>
      <c r="D85" t="s">
        <v>548</v>
      </c>
      <c r="E85" t="s">
        <v>262</v>
      </c>
      <c r="F85" t="s">
        <v>263</v>
      </c>
      <c r="G85" t="s">
        <v>331</v>
      </c>
      <c r="H85" t="s">
        <v>408</v>
      </c>
    </row>
    <row r="86" spans="1:8" x14ac:dyDescent="0.2">
      <c r="A86" t="s">
        <v>551</v>
      </c>
      <c r="B86" t="s">
        <v>340</v>
      </c>
      <c r="C86" t="s">
        <v>367</v>
      </c>
      <c r="D86" t="s">
        <v>548</v>
      </c>
      <c r="E86" t="s">
        <v>366</v>
      </c>
      <c r="F86" t="s">
        <v>367</v>
      </c>
      <c r="G86" t="s">
        <v>340</v>
      </c>
      <c r="H86" t="s">
        <v>408</v>
      </c>
    </row>
    <row r="87" spans="1:8" x14ac:dyDescent="0.2">
      <c r="A87" t="s">
        <v>552</v>
      </c>
      <c r="B87" t="s">
        <v>340</v>
      </c>
      <c r="C87" t="s">
        <v>237</v>
      </c>
      <c r="D87" t="s">
        <v>548</v>
      </c>
      <c r="E87" t="s">
        <v>236</v>
      </c>
      <c r="F87" t="s">
        <v>237</v>
      </c>
      <c r="G87" t="s">
        <v>330</v>
      </c>
      <c r="H87" t="s">
        <v>408</v>
      </c>
    </row>
    <row r="88" spans="1:8" x14ac:dyDescent="0.2">
      <c r="A88" t="s">
        <v>553</v>
      </c>
      <c r="B88" t="s">
        <v>340</v>
      </c>
      <c r="C88" t="s">
        <v>253</v>
      </c>
      <c r="D88" t="s">
        <v>548</v>
      </c>
      <c r="E88" t="s">
        <v>252</v>
      </c>
      <c r="F88" t="s">
        <v>253</v>
      </c>
      <c r="G88" t="s">
        <v>331</v>
      </c>
      <c r="H88" t="s">
        <v>408</v>
      </c>
    </row>
    <row r="89" spans="1:8" x14ac:dyDescent="0.2">
      <c r="A89" t="s">
        <v>554</v>
      </c>
      <c r="B89" t="s">
        <v>555</v>
      </c>
      <c r="C89" t="s">
        <v>265</v>
      </c>
      <c r="D89" t="s">
        <v>556</v>
      </c>
      <c r="E89" t="s">
        <v>264</v>
      </c>
      <c r="F89" t="s">
        <v>557</v>
      </c>
      <c r="G89" t="s">
        <v>332</v>
      </c>
      <c r="H89" t="s">
        <v>408</v>
      </c>
    </row>
    <row r="90" spans="1:8" x14ac:dyDescent="0.2">
      <c r="A90" t="s">
        <v>558</v>
      </c>
      <c r="B90" t="s">
        <v>555</v>
      </c>
      <c r="C90" t="s">
        <v>267</v>
      </c>
      <c r="D90" t="s">
        <v>556</v>
      </c>
      <c r="E90" t="s">
        <v>266</v>
      </c>
      <c r="F90" t="s">
        <v>267</v>
      </c>
      <c r="G90" t="s">
        <v>332</v>
      </c>
      <c r="H90" t="s">
        <v>408</v>
      </c>
    </row>
    <row r="91" spans="1:8" x14ac:dyDescent="0.2">
      <c r="A91" t="s">
        <v>559</v>
      </c>
      <c r="B91" t="s">
        <v>340</v>
      </c>
      <c r="C91" t="s">
        <v>239</v>
      </c>
      <c r="D91" t="s">
        <v>548</v>
      </c>
      <c r="E91" t="s">
        <v>238</v>
      </c>
      <c r="F91" t="s">
        <v>239</v>
      </c>
      <c r="G91" t="s">
        <v>330</v>
      </c>
      <c r="H91" t="s">
        <v>408</v>
      </c>
    </row>
    <row r="92" spans="1:8" x14ac:dyDescent="0.2">
      <c r="A92" t="s">
        <v>560</v>
      </c>
      <c r="B92" t="s">
        <v>340</v>
      </c>
      <c r="C92" t="s">
        <v>255</v>
      </c>
      <c r="D92" t="s">
        <v>548</v>
      </c>
      <c r="E92" t="s">
        <v>254</v>
      </c>
      <c r="F92" t="s">
        <v>255</v>
      </c>
      <c r="G92" t="s">
        <v>331</v>
      </c>
      <c r="H92" t="s">
        <v>408</v>
      </c>
    </row>
    <row r="93" spans="1:8" x14ac:dyDescent="0.2">
      <c r="A93" t="s">
        <v>561</v>
      </c>
      <c r="B93" t="s">
        <v>340</v>
      </c>
      <c r="C93" t="s">
        <v>261</v>
      </c>
      <c r="D93" t="s">
        <v>548</v>
      </c>
      <c r="E93" t="s">
        <v>260</v>
      </c>
      <c r="F93" t="s">
        <v>261</v>
      </c>
      <c r="G93" t="s">
        <v>331</v>
      </c>
      <c r="H93" t="s">
        <v>408</v>
      </c>
    </row>
    <row r="94" spans="1:8" x14ac:dyDescent="0.2">
      <c r="A94" t="s">
        <v>562</v>
      </c>
      <c r="B94" t="s">
        <v>555</v>
      </c>
      <c r="C94" t="s">
        <v>269</v>
      </c>
      <c r="D94" t="s">
        <v>556</v>
      </c>
      <c r="E94" t="s">
        <v>268</v>
      </c>
      <c r="F94" t="s">
        <v>269</v>
      </c>
      <c r="G94" t="s">
        <v>332</v>
      </c>
      <c r="H94" t="s">
        <v>408</v>
      </c>
    </row>
    <row r="95" spans="1:8" x14ac:dyDescent="0.2">
      <c r="A95" t="s">
        <v>563</v>
      </c>
      <c r="B95" t="s">
        <v>340</v>
      </c>
      <c r="C95" t="s">
        <v>259</v>
      </c>
      <c r="D95" t="s">
        <v>548</v>
      </c>
      <c r="E95" t="s">
        <v>258</v>
      </c>
      <c r="F95" t="s">
        <v>259</v>
      </c>
      <c r="G95" t="s">
        <v>331</v>
      </c>
      <c r="H95" t="s">
        <v>408</v>
      </c>
    </row>
    <row r="96" spans="1:8" x14ac:dyDescent="0.2">
      <c r="A96" t="s">
        <v>564</v>
      </c>
      <c r="B96" t="s">
        <v>565</v>
      </c>
      <c r="C96" t="s">
        <v>566</v>
      </c>
      <c r="D96" t="s">
        <v>567</v>
      </c>
      <c r="E96" t="s">
        <v>276</v>
      </c>
      <c r="F96" t="s">
        <v>277</v>
      </c>
      <c r="G96" t="s">
        <v>333</v>
      </c>
      <c r="H96" t="s">
        <v>408</v>
      </c>
    </row>
    <row r="97" spans="1:8" x14ac:dyDescent="0.2">
      <c r="A97" t="s">
        <v>568</v>
      </c>
      <c r="B97" t="s">
        <v>565</v>
      </c>
      <c r="C97" t="s">
        <v>569</v>
      </c>
      <c r="D97" t="s">
        <v>567</v>
      </c>
      <c r="E97" t="s">
        <v>280</v>
      </c>
      <c r="F97" t="s">
        <v>281</v>
      </c>
      <c r="G97" t="s">
        <v>333</v>
      </c>
      <c r="H97" t="s">
        <v>408</v>
      </c>
    </row>
    <row r="98" spans="1:8" x14ac:dyDescent="0.2">
      <c r="A98" t="s">
        <v>570</v>
      </c>
      <c r="B98" t="s">
        <v>565</v>
      </c>
      <c r="C98" t="s">
        <v>571</v>
      </c>
      <c r="D98" t="s">
        <v>567</v>
      </c>
      <c r="E98" t="s">
        <v>278</v>
      </c>
      <c r="F98" t="s">
        <v>279</v>
      </c>
      <c r="G98" t="s">
        <v>333</v>
      </c>
      <c r="H98" t="s">
        <v>408</v>
      </c>
    </row>
    <row r="99" spans="1:8" x14ac:dyDescent="0.2">
      <c r="A99" t="s">
        <v>572</v>
      </c>
      <c r="B99" t="s">
        <v>340</v>
      </c>
      <c r="C99" t="s">
        <v>247</v>
      </c>
      <c r="D99" t="s">
        <v>548</v>
      </c>
      <c r="E99" t="s">
        <v>246</v>
      </c>
      <c r="F99" t="s">
        <v>247</v>
      </c>
      <c r="G99" t="s">
        <v>331</v>
      </c>
      <c r="H99" t="s">
        <v>408</v>
      </c>
    </row>
    <row r="100" spans="1:8" x14ac:dyDescent="0.2">
      <c r="A100" t="s">
        <v>573</v>
      </c>
      <c r="B100" t="s">
        <v>340</v>
      </c>
      <c r="C100" t="s">
        <v>257</v>
      </c>
      <c r="D100" t="s">
        <v>548</v>
      </c>
      <c r="E100" t="s">
        <v>256</v>
      </c>
      <c r="F100" t="s">
        <v>257</v>
      </c>
      <c r="G100" t="s">
        <v>331</v>
      </c>
      <c r="H100" t="s">
        <v>408</v>
      </c>
    </row>
    <row r="101" spans="1:8" x14ac:dyDescent="0.2">
      <c r="A101" t="s">
        <v>574</v>
      </c>
      <c r="B101" t="s">
        <v>340</v>
      </c>
      <c r="C101" t="s">
        <v>235</v>
      </c>
      <c r="D101" t="s">
        <v>548</v>
      </c>
      <c r="E101" t="s">
        <v>234</v>
      </c>
      <c r="F101" t="s">
        <v>235</v>
      </c>
      <c r="G101" t="s">
        <v>330</v>
      </c>
      <c r="H101" t="s">
        <v>408</v>
      </c>
    </row>
    <row r="102" spans="1:8" x14ac:dyDescent="0.2">
      <c r="A102" t="s">
        <v>575</v>
      </c>
      <c r="B102" t="s">
        <v>340</v>
      </c>
      <c r="C102" t="s">
        <v>305</v>
      </c>
      <c r="D102" t="s">
        <v>548</v>
      </c>
      <c r="E102" t="s">
        <v>304</v>
      </c>
      <c r="F102" t="s">
        <v>305</v>
      </c>
      <c r="G102" t="s">
        <v>340</v>
      </c>
      <c r="H102" t="s">
        <v>408</v>
      </c>
    </row>
    <row r="103" spans="1:8" x14ac:dyDescent="0.2">
      <c r="A103" t="s">
        <v>576</v>
      </c>
      <c r="B103" t="s">
        <v>507</v>
      </c>
      <c r="C103" t="s">
        <v>348</v>
      </c>
      <c r="D103" t="s">
        <v>508</v>
      </c>
      <c r="E103" t="s">
        <v>346</v>
      </c>
      <c r="F103" t="s">
        <v>348</v>
      </c>
      <c r="G103" t="s">
        <v>341</v>
      </c>
      <c r="H103" t="s">
        <v>18</v>
      </c>
    </row>
    <row r="104" spans="1:8" x14ac:dyDescent="0.2">
      <c r="A104" t="s">
        <v>577</v>
      </c>
      <c r="B104" t="s">
        <v>507</v>
      </c>
      <c r="C104" t="s">
        <v>352</v>
      </c>
      <c r="D104" t="s">
        <v>508</v>
      </c>
      <c r="E104" t="s">
        <v>350</v>
      </c>
      <c r="F104" t="s">
        <v>352</v>
      </c>
      <c r="G104" t="s">
        <v>341</v>
      </c>
      <c r="H104" t="s">
        <v>18</v>
      </c>
    </row>
    <row r="105" spans="1:8" x14ac:dyDescent="0.2">
      <c r="A105" t="s">
        <v>578</v>
      </c>
      <c r="B105" t="s">
        <v>579</v>
      </c>
      <c r="C105" t="s">
        <v>287</v>
      </c>
      <c r="D105" t="s">
        <v>580</v>
      </c>
      <c r="E105" t="s">
        <v>286</v>
      </c>
      <c r="F105" t="s">
        <v>287</v>
      </c>
      <c r="G105" t="s">
        <v>336</v>
      </c>
      <c r="H105" t="s">
        <v>408</v>
      </c>
    </row>
    <row r="106" spans="1:8" x14ac:dyDescent="0.2">
      <c r="A106" t="s">
        <v>581</v>
      </c>
      <c r="B106" t="s">
        <v>579</v>
      </c>
      <c r="C106" t="s">
        <v>289</v>
      </c>
      <c r="D106" t="s">
        <v>580</v>
      </c>
      <c r="E106" t="s">
        <v>288</v>
      </c>
      <c r="F106" t="s">
        <v>289</v>
      </c>
      <c r="G106" t="s">
        <v>336</v>
      </c>
      <c r="H106" t="s">
        <v>408</v>
      </c>
    </row>
    <row r="107" spans="1:8" x14ac:dyDescent="0.2">
      <c r="A107" t="s">
        <v>582</v>
      </c>
      <c r="B107" t="s">
        <v>583</v>
      </c>
      <c r="C107" t="s">
        <v>295</v>
      </c>
      <c r="D107" t="s">
        <v>584</v>
      </c>
      <c r="E107" t="s">
        <v>294</v>
      </c>
      <c r="F107" t="s">
        <v>295</v>
      </c>
      <c r="G107" t="s">
        <v>337</v>
      </c>
      <c r="H107" t="s">
        <v>408</v>
      </c>
    </row>
    <row r="108" spans="1:8" x14ac:dyDescent="0.2">
      <c r="A108" t="s">
        <v>585</v>
      </c>
      <c r="B108" t="s">
        <v>583</v>
      </c>
      <c r="C108" t="s">
        <v>293</v>
      </c>
      <c r="D108" t="s">
        <v>584</v>
      </c>
      <c r="E108" t="s">
        <v>292</v>
      </c>
      <c r="F108" t="s">
        <v>293</v>
      </c>
      <c r="G108" t="s">
        <v>337</v>
      </c>
      <c r="H108" t="s">
        <v>408</v>
      </c>
    </row>
    <row r="109" spans="1:8" x14ac:dyDescent="0.2">
      <c r="A109" t="s">
        <v>586</v>
      </c>
      <c r="B109" t="s">
        <v>587</v>
      </c>
      <c r="C109" t="s">
        <v>297</v>
      </c>
      <c r="D109" t="s">
        <v>588</v>
      </c>
      <c r="E109" t="s">
        <v>296</v>
      </c>
      <c r="F109" t="s">
        <v>297</v>
      </c>
      <c r="G109" t="s">
        <v>338</v>
      </c>
      <c r="H109" t="s">
        <v>408</v>
      </c>
    </row>
    <row r="110" spans="1:8" x14ac:dyDescent="0.2">
      <c r="A110" t="s">
        <v>589</v>
      </c>
      <c r="B110" t="s">
        <v>340</v>
      </c>
      <c r="C110" t="s">
        <v>231</v>
      </c>
      <c r="D110" t="s">
        <v>548</v>
      </c>
      <c r="E110" t="s">
        <v>229</v>
      </c>
      <c r="F110" t="s">
        <v>231</v>
      </c>
      <c r="G110" t="s">
        <v>330</v>
      </c>
      <c r="H110" t="s">
        <v>408</v>
      </c>
    </row>
    <row r="111" spans="1:8" x14ac:dyDescent="0.2">
      <c r="A111" t="s">
        <v>590</v>
      </c>
      <c r="B111" t="s">
        <v>591</v>
      </c>
      <c r="C111" t="s">
        <v>592</v>
      </c>
      <c r="D111" t="s">
        <v>593</v>
      </c>
      <c r="E111" t="s">
        <v>300</v>
      </c>
      <c r="F111" t="s">
        <v>301</v>
      </c>
      <c r="G111" t="s">
        <v>339</v>
      </c>
      <c r="H111" t="s">
        <v>408</v>
      </c>
    </row>
    <row r="112" spans="1:8" x14ac:dyDescent="0.2">
      <c r="A112" t="s">
        <v>594</v>
      </c>
      <c r="B112" t="s">
        <v>591</v>
      </c>
      <c r="C112" t="s">
        <v>595</v>
      </c>
      <c r="D112" t="s">
        <v>593</v>
      </c>
      <c r="E112" t="s">
        <v>302</v>
      </c>
      <c r="F112" t="s">
        <v>303</v>
      </c>
      <c r="G112" t="s">
        <v>339</v>
      </c>
      <c r="H112" t="s">
        <v>408</v>
      </c>
    </row>
    <row r="113" spans="1:8" x14ac:dyDescent="0.2">
      <c r="A113" t="s">
        <v>596</v>
      </c>
      <c r="B113" t="s">
        <v>597</v>
      </c>
      <c r="C113" t="s">
        <v>291</v>
      </c>
      <c r="D113" t="s">
        <v>598</v>
      </c>
      <c r="E113" t="s">
        <v>290</v>
      </c>
      <c r="F113" t="s">
        <v>291</v>
      </c>
      <c r="G113" t="s">
        <v>337</v>
      </c>
      <c r="H113" t="s">
        <v>408</v>
      </c>
    </row>
    <row r="114" spans="1:8" x14ac:dyDescent="0.2">
      <c r="A114" t="s">
        <v>599</v>
      </c>
      <c r="B114" t="s">
        <v>340</v>
      </c>
      <c r="C114" t="s">
        <v>249</v>
      </c>
      <c r="D114" t="s">
        <v>548</v>
      </c>
      <c r="E114" t="s">
        <v>248</v>
      </c>
      <c r="F114" t="s">
        <v>249</v>
      </c>
      <c r="G114" t="s">
        <v>331</v>
      </c>
      <c r="H114" t="s">
        <v>408</v>
      </c>
    </row>
    <row r="115" spans="1:8" x14ac:dyDescent="0.2">
      <c r="A115" t="s">
        <v>600</v>
      </c>
      <c r="B115" t="s">
        <v>597</v>
      </c>
      <c r="C115" t="s">
        <v>601</v>
      </c>
      <c r="D115" t="s">
        <v>598</v>
      </c>
      <c r="E115" t="s">
        <v>306</v>
      </c>
      <c r="F115" t="s">
        <v>307</v>
      </c>
      <c r="G115" t="s">
        <v>339</v>
      </c>
      <c r="H115" t="s">
        <v>408</v>
      </c>
    </row>
    <row r="116" spans="1:8" x14ac:dyDescent="0.2">
      <c r="A116" t="s">
        <v>602</v>
      </c>
      <c r="B116" t="s">
        <v>340</v>
      </c>
      <c r="C116" t="s">
        <v>241</v>
      </c>
      <c r="D116" t="s">
        <v>548</v>
      </c>
      <c r="E116" t="s">
        <v>240</v>
      </c>
      <c r="F116" t="s">
        <v>241</v>
      </c>
      <c r="G116" t="s">
        <v>325</v>
      </c>
      <c r="H116" t="s">
        <v>408</v>
      </c>
    </row>
    <row r="117" spans="1:8" x14ac:dyDescent="0.2">
      <c r="A117" t="s">
        <v>603</v>
      </c>
      <c r="B117" t="s">
        <v>597</v>
      </c>
      <c r="C117" t="s">
        <v>299</v>
      </c>
      <c r="D117" t="s">
        <v>598</v>
      </c>
      <c r="E117" t="s">
        <v>298</v>
      </c>
      <c r="F117" t="s">
        <v>299</v>
      </c>
      <c r="G117" t="s">
        <v>338</v>
      </c>
      <c r="H117" t="s">
        <v>408</v>
      </c>
    </row>
    <row r="118" spans="1:8" x14ac:dyDescent="0.2">
      <c r="A118" t="s">
        <v>604</v>
      </c>
      <c r="B118" t="s">
        <v>340</v>
      </c>
      <c r="C118" t="s">
        <v>245</v>
      </c>
      <c r="D118" t="s">
        <v>548</v>
      </c>
      <c r="E118" t="s">
        <v>244</v>
      </c>
      <c r="F118" t="s">
        <v>245</v>
      </c>
      <c r="G118" t="s">
        <v>331</v>
      </c>
      <c r="H118" t="s">
        <v>408</v>
      </c>
    </row>
    <row r="119" spans="1:8" x14ac:dyDescent="0.2">
      <c r="A119" t="s">
        <v>605</v>
      </c>
      <c r="B119" t="s">
        <v>340</v>
      </c>
      <c r="C119" t="s">
        <v>243</v>
      </c>
      <c r="D119" t="s">
        <v>548</v>
      </c>
      <c r="E119" t="s">
        <v>242</v>
      </c>
      <c r="F119" t="s">
        <v>243</v>
      </c>
      <c r="G119" t="s">
        <v>325</v>
      </c>
      <c r="H119" t="s">
        <v>408</v>
      </c>
    </row>
    <row r="120" spans="1:8" x14ac:dyDescent="0.2">
      <c r="A120" t="s">
        <v>606</v>
      </c>
      <c r="B120" t="s">
        <v>450</v>
      </c>
      <c r="C120" t="s">
        <v>344</v>
      </c>
      <c r="D120" t="s">
        <v>451</v>
      </c>
      <c r="E120" t="s">
        <v>343</v>
      </c>
      <c r="F120" t="s">
        <v>607</v>
      </c>
      <c r="G120" t="s">
        <v>327</v>
      </c>
      <c r="H120" t="s">
        <v>408</v>
      </c>
    </row>
    <row r="121" spans="1:8" x14ac:dyDescent="0.2">
      <c r="A121" t="s">
        <v>608</v>
      </c>
      <c r="B121" t="s">
        <v>450</v>
      </c>
      <c r="C121" t="s">
        <v>344</v>
      </c>
      <c r="D121" t="s">
        <v>451</v>
      </c>
      <c r="E121" t="s">
        <v>343</v>
      </c>
      <c r="F121" t="s">
        <v>607</v>
      </c>
      <c r="G121" t="s">
        <v>327</v>
      </c>
      <c r="H121" t="s">
        <v>408</v>
      </c>
    </row>
    <row r="122" spans="1:8" x14ac:dyDescent="0.2">
      <c r="A122" t="s">
        <v>609</v>
      </c>
      <c r="B122" t="s">
        <v>507</v>
      </c>
      <c r="C122" t="s">
        <v>348</v>
      </c>
      <c r="D122" t="s">
        <v>508</v>
      </c>
      <c r="E122" t="s">
        <v>346</v>
      </c>
      <c r="F122" t="s">
        <v>348</v>
      </c>
      <c r="G122" t="s">
        <v>341</v>
      </c>
      <c r="H122" t="s">
        <v>18</v>
      </c>
    </row>
    <row r="123" spans="1:8" x14ac:dyDescent="0.2">
      <c r="A123" t="s">
        <v>610</v>
      </c>
      <c r="B123" t="s">
        <v>507</v>
      </c>
      <c r="C123" t="s">
        <v>348</v>
      </c>
      <c r="D123" t="s">
        <v>508</v>
      </c>
      <c r="E123" t="s">
        <v>346</v>
      </c>
      <c r="F123" t="s">
        <v>348</v>
      </c>
      <c r="G123" t="s">
        <v>341</v>
      </c>
      <c r="H123" t="s">
        <v>18</v>
      </c>
    </row>
    <row r="124" spans="1:8" x14ac:dyDescent="0.2">
      <c r="A124" t="s">
        <v>611</v>
      </c>
      <c r="B124" t="s">
        <v>507</v>
      </c>
      <c r="C124" t="s">
        <v>352</v>
      </c>
      <c r="D124" t="s">
        <v>508</v>
      </c>
      <c r="E124" t="s">
        <v>350</v>
      </c>
      <c r="F124" t="s">
        <v>352</v>
      </c>
      <c r="G124" t="s">
        <v>341</v>
      </c>
      <c r="H124" t="s">
        <v>18</v>
      </c>
    </row>
    <row r="125" spans="1:8" x14ac:dyDescent="0.2">
      <c r="A125" t="s">
        <v>612</v>
      </c>
      <c r="B125" t="s">
        <v>507</v>
      </c>
      <c r="C125" t="s">
        <v>352</v>
      </c>
      <c r="D125" t="s">
        <v>508</v>
      </c>
      <c r="E125" t="s">
        <v>350</v>
      </c>
      <c r="F125" t="s">
        <v>352</v>
      </c>
      <c r="G125" t="s">
        <v>341</v>
      </c>
      <c r="H125" t="s">
        <v>18</v>
      </c>
    </row>
    <row r="126" spans="1:8" x14ac:dyDescent="0.2">
      <c r="A126" t="s">
        <v>613</v>
      </c>
      <c r="B126" t="s">
        <v>507</v>
      </c>
      <c r="C126" t="s">
        <v>352</v>
      </c>
      <c r="D126" t="s">
        <v>508</v>
      </c>
      <c r="E126" t="s">
        <v>350</v>
      </c>
      <c r="F126" t="s">
        <v>352</v>
      </c>
      <c r="G126" t="s">
        <v>341</v>
      </c>
      <c r="H126" t="s">
        <v>18</v>
      </c>
    </row>
    <row r="127" spans="1:8" x14ac:dyDescent="0.2">
      <c r="A127" t="s">
        <v>614</v>
      </c>
      <c r="B127" t="s">
        <v>507</v>
      </c>
      <c r="C127" t="s">
        <v>356</v>
      </c>
      <c r="D127" t="s">
        <v>508</v>
      </c>
      <c r="E127" t="s">
        <v>354</v>
      </c>
      <c r="F127" t="s">
        <v>356</v>
      </c>
      <c r="G127" t="s">
        <v>341</v>
      </c>
      <c r="H127" t="s">
        <v>18</v>
      </c>
    </row>
    <row r="128" spans="1:8" x14ac:dyDescent="0.2">
      <c r="A128" t="s">
        <v>615</v>
      </c>
      <c r="B128" t="s">
        <v>507</v>
      </c>
      <c r="C128" t="s">
        <v>356</v>
      </c>
      <c r="D128" t="s">
        <v>508</v>
      </c>
      <c r="E128" t="s">
        <v>354</v>
      </c>
      <c r="F128" t="s">
        <v>356</v>
      </c>
      <c r="G128" t="s">
        <v>341</v>
      </c>
      <c r="H128" t="s">
        <v>18</v>
      </c>
    </row>
    <row r="129" spans="1:8" x14ac:dyDescent="0.2">
      <c r="A129" t="s">
        <v>616</v>
      </c>
      <c r="B129" t="s">
        <v>507</v>
      </c>
      <c r="C129" t="s">
        <v>356</v>
      </c>
      <c r="D129" t="s">
        <v>508</v>
      </c>
      <c r="E129" t="s">
        <v>354</v>
      </c>
      <c r="F129" t="s">
        <v>356</v>
      </c>
      <c r="G129" t="s">
        <v>341</v>
      </c>
      <c r="H129" t="s">
        <v>18</v>
      </c>
    </row>
    <row r="130" spans="1:8" x14ac:dyDescent="0.2">
      <c r="A130" t="s">
        <v>617</v>
      </c>
      <c r="B130" t="s">
        <v>507</v>
      </c>
      <c r="C130" t="s">
        <v>360</v>
      </c>
      <c r="D130" t="s">
        <v>508</v>
      </c>
      <c r="E130" t="s">
        <v>358</v>
      </c>
      <c r="F130" t="s">
        <v>360</v>
      </c>
      <c r="G130" t="s">
        <v>341</v>
      </c>
      <c r="H130" t="s">
        <v>18</v>
      </c>
    </row>
    <row r="131" spans="1:8" x14ac:dyDescent="0.2">
      <c r="A131" t="s">
        <v>618</v>
      </c>
      <c r="B131" t="s">
        <v>507</v>
      </c>
      <c r="C131" t="s">
        <v>360</v>
      </c>
      <c r="D131" t="s">
        <v>508</v>
      </c>
      <c r="E131" t="s">
        <v>358</v>
      </c>
      <c r="F131" t="s">
        <v>360</v>
      </c>
      <c r="G131" t="s">
        <v>341</v>
      </c>
      <c r="H131" t="s">
        <v>18</v>
      </c>
    </row>
    <row r="132" spans="1:8" x14ac:dyDescent="0.2">
      <c r="A132" t="s">
        <v>619</v>
      </c>
      <c r="B132" t="s">
        <v>507</v>
      </c>
      <c r="C132" t="s">
        <v>360</v>
      </c>
      <c r="D132" t="s">
        <v>508</v>
      </c>
      <c r="E132" t="s">
        <v>358</v>
      </c>
      <c r="F132" t="s">
        <v>360</v>
      </c>
      <c r="G132" t="s">
        <v>341</v>
      </c>
      <c r="H132" t="s">
        <v>18</v>
      </c>
    </row>
    <row r="133" spans="1:8" x14ac:dyDescent="0.2">
      <c r="A133" t="s">
        <v>620</v>
      </c>
      <c r="B133" t="s">
        <v>621</v>
      </c>
      <c r="C133" t="s">
        <v>622</v>
      </c>
      <c r="D133" t="s">
        <v>408</v>
      </c>
      <c r="E133" t="s">
        <v>679</v>
      </c>
      <c r="F133" t="s">
        <v>622</v>
      </c>
      <c r="G133" t="s">
        <v>621</v>
      </c>
      <c r="H133" t="s">
        <v>15</v>
      </c>
    </row>
    <row r="134" spans="1:8" x14ac:dyDescent="0.2">
      <c r="A134" t="s">
        <v>620</v>
      </c>
      <c r="B134" t="s">
        <v>621</v>
      </c>
      <c r="C134" t="s">
        <v>623</v>
      </c>
      <c r="D134" t="s">
        <v>408</v>
      </c>
      <c r="E134" t="s">
        <v>680</v>
      </c>
      <c r="F134" t="s">
        <v>623</v>
      </c>
      <c r="G134" t="s">
        <v>621</v>
      </c>
      <c r="H134" t="s">
        <v>15</v>
      </c>
    </row>
    <row r="135" spans="1:8" x14ac:dyDescent="0.2">
      <c r="A135" t="s">
        <v>620</v>
      </c>
      <c r="B135" t="s">
        <v>621</v>
      </c>
      <c r="C135" t="s">
        <v>624</v>
      </c>
      <c r="D135" t="s">
        <v>408</v>
      </c>
      <c r="E135" t="s">
        <v>681</v>
      </c>
      <c r="F135" t="s">
        <v>624</v>
      </c>
      <c r="G135" t="s">
        <v>621</v>
      </c>
      <c r="H135" t="s">
        <v>15</v>
      </c>
    </row>
    <row r="136" spans="1:8" x14ac:dyDescent="0.2">
      <c r="A136" t="s">
        <v>620</v>
      </c>
      <c r="B136" t="s">
        <v>621</v>
      </c>
      <c r="C136" t="s">
        <v>625</v>
      </c>
      <c r="D136" t="s">
        <v>408</v>
      </c>
      <c r="E136" t="s">
        <v>682</v>
      </c>
      <c r="F136" t="s">
        <v>625</v>
      </c>
      <c r="G136" t="s">
        <v>621</v>
      </c>
      <c r="H136" t="s">
        <v>15</v>
      </c>
    </row>
    <row r="137" spans="1:8" x14ac:dyDescent="0.2">
      <c r="A137" t="s">
        <v>620</v>
      </c>
      <c r="B137" t="s">
        <v>621</v>
      </c>
      <c r="C137" t="s">
        <v>626</v>
      </c>
      <c r="D137" t="s">
        <v>408</v>
      </c>
      <c r="E137" t="s">
        <v>683</v>
      </c>
      <c r="F137" t="s">
        <v>626</v>
      </c>
      <c r="G137" t="s">
        <v>621</v>
      </c>
      <c r="H137" t="s">
        <v>15</v>
      </c>
    </row>
    <row r="138" spans="1:8" x14ac:dyDescent="0.2">
      <c r="A138" t="s">
        <v>620</v>
      </c>
      <c r="B138" t="s">
        <v>621</v>
      </c>
      <c r="C138" t="s">
        <v>627</v>
      </c>
      <c r="D138" t="s">
        <v>408</v>
      </c>
      <c r="E138" t="s">
        <v>684</v>
      </c>
      <c r="F138" t="s">
        <v>627</v>
      </c>
      <c r="G138" t="s">
        <v>621</v>
      </c>
      <c r="H138" t="s">
        <v>15</v>
      </c>
    </row>
    <row r="139" spans="1:8" x14ac:dyDescent="0.2">
      <c r="A139" t="s">
        <v>620</v>
      </c>
      <c r="B139" t="s">
        <v>621</v>
      </c>
      <c r="C139" t="s">
        <v>628</v>
      </c>
      <c r="D139" t="s">
        <v>408</v>
      </c>
      <c r="E139" t="s">
        <v>685</v>
      </c>
      <c r="F139" t="s">
        <v>628</v>
      </c>
      <c r="G139" t="s">
        <v>621</v>
      </c>
      <c r="H139" t="s">
        <v>15</v>
      </c>
    </row>
    <row r="140" spans="1:8" x14ac:dyDescent="0.2">
      <c r="A140" t="s">
        <v>620</v>
      </c>
      <c r="B140" t="s">
        <v>621</v>
      </c>
      <c r="C140" t="s">
        <v>629</v>
      </c>
      <c r="D140" t="s">
        <v>408</v>
      </c>
      <c r="E140" t="s">
        <v>686</v>
      </c>
      <c r="F140" t="s">
        <v>629</v>
      </c>
      <c r="G140" t="s">
        <v>621</v>
      </c>
      <c r="H140" t="s">
        <v>15</v>
      </c>
    </row>
    <row r="141" spans="1:8" x14ac:dyDescent="0.2">
      <c r="A141" t="s">
        <v>620</v>
      </c>
      <c r="B141" t="s">
        <v>621</v>
      </c>
      <c r="C141" t="s">
        <v>630</v>
      </c>
      <c r="D141" t="s">
        <v>408</v>
      </c>
      <c r="E141" t="s">
        <v>687</v>
      </c>
      <c r="F141" t="s">
        <v>630</v>
      </c>
      <c r="G141" t="s">
        <v>621</v>
      </c>
      <c r="H141" t="s">
        <v>15</v>
      </c>
    </row>
    <row r="142" spans="1:8" x14ac:dyDescent="0.2">
      <c r="A142" t="s">
        <v>620</v>
      </c>
      <c r="B142" t="s">
        <v>621</v>
      </c>
      <c r="C142" t="s">
        <v>631</v>
      </c>
      <c r="D142" t="s">
        <v>408</v>
      </c>
      <c r="E142" t="s">
        <v>688</v>
      </c>
      <c r="F142" t="s">
        <v>631</v>
      </c>
      <c r="G142" t="s">
        <v>621</v>
      </c>
      <c r="H142" t="s">
        <v>15</v>
      </c>
    </row>
    <row r="143" spans="1:8" x14ac:dyDescent="0.2">
      <c r="A143" t="s">
        <v>620</v>
      </c>
      <c r="B143" t="s">
        <v>621</v>
      </c>
      <c r="C143" t="s">
        <v>632</v>
      </c>
      <c r="D143" t="s">
        <v>408</v>
      </c>
      <c r="E143" t="s">
        <v>689</v>
      </c>
      <c r="F143" t="s">
        <v>632</v>
      </c>
      <c r="G143" t="s">
        <v>621</v>
      </c>
      <c r="H143" t="s">
        <v>15</v>
      </c>
    </row>
    <row r="144" spans="1:8" x14ac:dyDescent="0.2">
      <c r="A144" t="s">
        <v>633</v>
      </c>
      <c r="B144" t="s">
        <v>634</v>
      </c>
      <c r="C144" t="s">
        <v>467</v>
      </c>
      <c r="D144" t="s">
        <v>364</v>
      </c>
      <c r="E144" t="s">
        <v>362</v>
      </c>
      <c r="F144" t="s">
        <v>467</v>
      </c>
      <c r="G144" t="s">
        <v>468</v>
      </c>
      <c r="H144" t="s">
        <v>15</v>
      </c>
    </row>
    <row r="145" spans="1:8" x14ac:dyDescent="0.2">
      <c r="A145" t="s">
        <v>635</v>
      </c>
      <c r="B145" t="s">
        <v>634</v>
      </c>
      <c r="C145" t="s">
        <v>467</v>
      </c>
      <c r="D145" t="s">
        <v>364</v>
      </c>
      <c r="E145" t="s">
        <v>362</v>
      </c>
      <c r="F145" t="s">
        <v>467</v>
      </c>
      <c r="G145" t="s">
        <v>468</v>
      </c>
      <c r="H145" t="s">
        <v>15</v>
      </c>
    </row>
    <row r="146" spans="1:8" x14ac:dyDescent="0.2">
      <c r="A146" t="s">
        <v>636</v>
      </c>
      <c r="B146" t="s">
        <v>634</v>
      </c>
      <c r="C146" t="s">
        <v>467</v>
      </c>
      <c r="D146" t="s">
        <v>364</v>
      </c>
      <c r="E146" t="s">
        <v>362</v>
      </c>
      <c r="F146" t="s">
        <v>467</v>
      </c>
      <c r="G146" t="s">
        <v>468</v>
      </c>
      <c r="H146" t="s">
        <v>15</v>
      </c>
    </row>
    <row r="147" spans="1:8" x14ac:dyDescent="0.2">
      <c r="A147" t="s">
        <v>637</v>
      </c>
      <c r="B147" t="s">
        <v>634</v>
      </c>
      <c r="C147" t="s">
        <v>467</v>
      </c>
      <c r="D147" t="s">
        <v>364</v>
      </c>
      <c r="E147" t="s">
        <v>362</v>
      </c>
      <c r="F147" t="s">
        <v>467</v>
      </c>
      <c r="G147" t="s">
        <v>468</v>
      </c>
      <c r="H147" t="s">
        <v>15</v>
      </c>
    </row>
    <row r="148" spans="1:8" x14ac:dyDescent="0.2">
      <c r="A148" t="s">
        <v>638</v>
      </c>
      <c r="B148" t="s">
        <v>634</v>
      </c>
      <c r="C148" t="s">
        <v>467</v>
      </c>
      <c r="D148" t="s">
        <v>364</v>
      </c>
      <c r="E148" t="s">
        <v>362</v>
      </c>
      <c r="F148" t="s">
        <v>467</v>
      </c>
      <c r="G148" t="s">
        <v>468</v>
      </c>
      <c r="H148" t="s">
        <v>15</v>
      </c>
    </row>
    <row r="149" spans="1:8" x14ac:dyDescent="0.2">
      <c r="A149" t="s">
        <v>639</v>
      </c>
      <c r="B149" t="s">
        <v>328</v>
      </c>
      <c r="C149" t="s">
        <v>164</v>
      </c>
      <c r="D149" t="s">
        <v>424</v>
      </c>
      <c r="E149" t="s">
        <v>162</v>
      </c>
      <c r="F149" t="s">
        <v>442</v>
      </c>
      <c r="G149" t="s">
        <v>325</v>
      </c>
      <c r="H149" t="s">
        <v>426</v>
      </c>
    </row>
    <row r="150" spans="1:8" x14ac:dyDescent="0.2">
      <c r="A150" t="s">
        <v>640</v>
      </c>
      <c r="B150" t="s">
        <v>328</v>
      </c>
      <c r="C150" t="s">
        <v>164</v>
      </c>
      <c r="D150" t="s">
        <v>424</v>
      </c>
      <c r="E150" t="s">
        <v>162</v>
      </c>
      <c r="F150" t="s">
        <v>442</v>
      </c>
      <c r="G150" t="s">
        <v>325</v>
      </c>
      <c r="H150" t="s">
        <v>426</v>
      </c>
    </row>
    <row r="151" spans="1:8" x14ac:dyDescent="0.2">
      <c r="A151" t="s">
        <v>641</v>
      </c>
      <c r="B151" t="s">
        <v>438</v>
      </c>
      <c r="C151" t="s">
        <v>160</v>
      </c>
      <c r="D151" t="s">
        <v>439</v>
      </c>
      <c r="E151" t="s">
        <v>158</v>
      </c>
      <c r="F151" t="s">
        <v>160</v>
      </c>
      <c r="G151" t="s">
        <v>323</v>
      </c>
      <c r="H151" t="s">
        <v>440</v>
      </c>
    </row>
    <row r="152" spans="1:8" x14ac:dyDescent="0.2">
      <c r="A152" t="s">
        <v>642</v>
      </c>
      <c r="B152" t="s">
        <v>438</v>
      </c>
      <c r="C152" t="s">
        <v>160</v>
      </c>
      <c r="D152" t="s">
        <v>439</v>
      </c>
      <c r="E152" t="s">
        <v>158</v>
      </c>
      <c r="F152" t="s">
        <v>160</v>
      </c>
      <c r="G152" t="s">
        <v>323</v>
      </c>
      <c r="H152" t="s">
        <v>440</v>
      </c>
    </row>
    <row r="153" spans="1:8" x14ac:dyDescent="0.2">
      <c r="A153" t="s">
        <v>643</v>
      </c>
      <c r="B153" t="s">
        <v>328</v>
      </c>
      <c r="C153" t="s">
        <v>146</v>
      </c>
      <c r="D153" t="s">
        <v>424</v>
      </c>
      <c r="E153" t="s">
        <v>144</v>
      </c>
      <c r="F153" t="s">
        <v>425</v>
      </c>
      <c r="G153" t="s">
        <v>324</v>
      </c>
      <c r="H153" t="s">
        <v>426</v>
      </c>
    </row>
    <row r="154" spans="1:8" x14ac:dyDescent="0.2">
      <c r="A154" t="s">
        <v>644</v>
      </c>
      <c r="B154" t="s">
        <v>328</v>
      </c>
      <c r="C154" t="s">
        <v>146</v>
      </c>
      <c r="D154" t="s">
        <v>424</v>
      </c>
      <c r="E154" t="s">
        <v>144</v>
      </c>
      <c r="F154" t="s">
        <v>425</v>
      </c>
      <c r="G154" t="s">
        <v>324</v>
      </c>
      <c r="H154" t="s">
        <v>426</v>
      </c>
    </row>
    <row r="155" spans="1:8" x14ac:dyDescent="0.2">
      <c r="A155" t="s">
        <v>645</v>
      </c>
      <c r="B155" t="s">
        <v>646</v>
      </c>
      <c r="C155" t="s">
        <v>647</v>
      </c>
      <c r="D155" t="s">
        <v>408</v>
      </c>
      <c r="E155" t="s">
        <v>690</v>
      </c>
      <c r="F155" t="s">
        <v>647</v>
      </c>
      <c r="G155" t="s">
        <v>646</v>
      </c>
      <c r="H155" t="s">
        <v>648</v>
      </c>
    </row>
    <row r="156" spans="1:8" x14ac:dyDescent="0.2">
      <c r="A156" t="s">
        <v>649</v>
      </c>
      <c r="B156" t="s">
        <v>650</v>
      </c>
      <c r="C156" t="s">
        <v>647</v>
      </c>
      <c r="D156" t="s">
        <v>408</v>
      </c>
      <c r="E156" t="s">
        <v>691</v>
      </c>
      <c r="F156" t="s">
        <v>647</v>
      </c>
      <c r="G156" t="s">
        <v>650</v>
      </c>
      <c r="H156" t="s">
        <v>648</v>
      </c>
    </row>
    <row r="157" spans="1:8" x14ac:dyDescent="0.2">
      <c r="A157" t="s">
        <v>651</v>
      </c>
      <c r="B157" t="s">
        <v>652</v>
      </c>
      <c r="C157" t="s">
        <v>647</v>
      </c>
      <c r="D157" t="s">
        <v>408</v>
      </c>
      <c r="E157" t="s">
        <v>692</v>
      </c>
      <c r="F157" t="s">
        <v>647</v>
      </c>
      <c r="G157" t="s">
        <v>652</v>
      </c>
      <c r="H157" t="s">
        <v>648</v>
      </c>
    </row>
    <row r="158" spans="1:8" x14ac:dyDescent="0.2">
      <c r="A158" t="s">
        <v>653</v>
      </c>
      <c r="B158" t="s">
        <v>654</v>
      </c>
      <c r="C158" t="s">
        <v>647</v>
      </c>
      <c r="D158" t="s">
        <v>408</v>
      </c>
      <c r="E158" t="s">
        <v>693</v>
      </c>
      <c r="F158" t="s">
        <v>647</v>
      </c>
      <c r="G158" t="s">
        <v>654</v>
      </c>
      <c r="H158" t="s">
        <v>648</v>
      </c>
    </row>
    <row r="159" spans="1:8" x14ac:dyDescent="0.2">
      <c r="A159" t="s">
        <v>655</v>
      </c>
      <c r="B159" t="s">
        <v>656</v>
      </c>
      <c r="C159" t="s">
        <v>389</v>
      </c>
      <c r="D159" t="s">
        <v>657</v>
      </c>
      <c r="E159" t="s">
        <v>387</v>
      </c>
      <c r="F159" t="s">
        <v>389</v>
      </c>
      <c r="G159" t="s">
        <v>656</v>
      </c>
      <c r="H159" t="s">
        <v>408</v>
      </c>
    </row>
    <row r="160" spans="1:8" x14ac:dyDescent="0.2">
      <c r="A160" t="s">
        <v>658</v>
      </c>
      <c r="B160" t="s">
        <v>659</v>
      </c>
      <c r="C160" t="s">
        <v>394</v>
      </c>
      <c r="D160" t="s">
        <v>660</v>
      </c>
      <c r="E160" t="s">
        <v>392</v>
      </c>
      <c r="F160" t="s">
        <v>394</v>
      </c>
      <c r="G160" t="s">
        <v>659</v>
      </c>
      <c r="H160" t="s">
        <v>408</v>
      </c>
    </row>
    <row r="161" spans="1:8" x14ac:dyDescent="0.2">
      <c r="A161" t="s">
        <v>661</v>
      </c>
      <c r="B161" t="s">
        <v>659</v>
      </c>
      <c r="C161" t="s">
        <v>216</v>
      </c>
      <c r="D161" t="s">
        <v>660</v>
      </c>
      <c r="E161" t="s">
        <v>396</v>
      </c>
      <c r="F161" t="s">
        <v>216</v>
      </c>
      <c r="G161" t="s">
        <v>659</v>
      </c>
      <c r="H161" t="s">
        <v>408</v>
      </c>
    </row>
    <row r="162" spans="1:8" x14ac:dyDescent="0.2">
      <c r="A162" t="s">
        <v>662</v>
      </c>
      <c r="B162" t="s">
        <v>659</v>
      </c>
      <c r="C162" t="s">
        <v>216</v>
      </c>
      <c r="D162" t="s">
        <v>660</v>
      </c>
      <c r="E162" t="s">
        <v>396</v>
      </c>
      <c r="F162" t="s">
        <v>216</v>
      </c>
      <c r="G162" t="s">
        <v>659</v>
      </c>
      <c r="H162" t="s">
        <v>408</v>
      </c>
    </row>
    <row r="163" spans="1:8" x14ac:dyDescent="0.2">
      <c r="A163" t="s">
        <v>663</v>
      </c>
      <c r="B163" t="s">
        <v>329</v>
      </c>
      <c r="C163" t="s">
        <v>220</v>
      </c>
      <c r="D163" t="s">
        <v>407</v>
      </c>
      <c r="E163" t="s">
        <v>218</v>
      </c>
      <c r="F163" t="s">
        <v>220</v>
      </c>
      <c r="G163" t="s">
        <v>329</v>
      </c>
      <c r="H163" t="s">
        <v>408</v>
      </c>
    </row>
    <row r="164" spans="1:8" x14ac:dyDescent="0.2">
      <c r="A164" t="s">
        <v>664</v>
      </c>
      <c r="B164" t="s">
        <v>329</v>
      </c>
      <c r="C164" t="s">
        <v>212</v>
      </c>
      <c r="D164" t="s">
        <v>407</v>
      </c>
      <c r="E164" t="s">
        <v>210</v>
      </c>
      <c r="F164" t="s">
        <v>212</v>
      </c>
      <c r="G164" t="s">
        <v>329</v>
      </c>
      <c r="H164" t="s">
        <v>408</v>
      </c>
    </row>
    <row r="165" spans="1:8" x14ac:dyDescent="0.2">
      <c r="A165" t="s">
        <v>665</v>
      </c>
      <c r="B165" t="s">
        <v>329</v>
      </c>
      <c r="C165" t="s">
        <v>208</v>
      </c>
      <c r="D165" t="s">
        <v>407</v>
      </c>
      <c r="E165" t="s">
        <v>206</v>
      </c>
      <c r="F165" t="s">
        <v>208</v>
      </c>
      <c r="G165" t="s">
        <v>329</v>
      </c>
      <c r="H165" t="s">
        <v>408</v>
      </c>
    </row>
    <row r="166" spans="1:8" x14ac:dyDescent="0.2">
      <c r="A166" t="s">
        <v>666</v>
      </c>
      <c r="B166" t="s">
        <v>328</v>
      </c>
      <c r="C166" t="s">
        <v>198</v>
      </c>
      <c r="D166" t="s">
        <v>424</v>
      </c>
      <c r="E166" t="s">
        <v>196</v>
      </c>
      <c r="F166" t="s">
        <v>448</v>
      </c>
      <c r="G166" t="s">
        <v>325</v>
      </c>
      <c r="H166" t="s">
        <v>426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EFBC-F447-4085-AC3A-4D1F86511011}">
  <dimension ref="A1:Q30"/>
  <sheetViews>
    <sheetView workbookViewId="0">
      <selection activeCell="F8" sqref="F8:F11"/>
    </sheetView>
  </sheetViews>
  <sheetFormatPr defaultRowHeight="14.25" x14ac:dyDescent="0.2"/>
  <cols>
    <col min="3" max="3" width="27" customWidth="1"/>
    <col min="4" max="5" width="39.625" bestFit="1" customWidth="1"/>
    <col min="6" max="6" width="154.5" bestFit="1" customWidth="1"/>
  </cols>
  <sheetData>
    <row r="1" spans="1:17" x14ac:dyDescent="0.2">
      <c r="A1" t="s">
        <v>126</v>
      </c>
      <c r="B1" t="s">
        <v>127</v>
      </c>
      <c r="C1" t="s">
        <v>128</v>
      </c>
      <c r="D1" s="14" t="s">
        <v>129</v>
      </c>
      <c r="E1" s="14" t="s">
        <v>130</v>
      </c>
      <c r="F1" s="14" t="s">
        <v>695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</row>
    <row r="2" spans="1:17" x14ac:dyDescent="0.2">
      <c r="A2" t="s">
        <v>368</v>
      </c>
      <c r="B2" t="s">
        <v>142</v>
      </c>
      <c r="C2" t="s">
        <v>143</v>
      </c>
      <c r="D2" t="s">
        <v>144</v>
      </c>
      <c r="E2" t="s">
        <v>144</v>
      </c>
      <c r="F2" t="str">
        <f>VLOOKUP(D2,'耐药-病原对应关系'!E$2:H$166,4,)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2" t="s">
        <v>145</v>
      </c>
      <c r="H2" t="s">
        <v>146</v>
      </c>
      <c r="I2" t="s">
        <v>80</v>
      </c>
      <c r="J2" t="s">
        <v>80</v>
      </c>
      <c r="K2" t="s">
        <v>147</v>
      </c>
      <c r="L2" t="s">
        <v>148</v>
      </c>
      <c r="M2" t="s">
        <v>148</v>
      </c>
      <c r="N2" t="s">
        <v>324</v>
      </c>
      <c r="O2" t="s">
        <v>80</v>
      </c>
      <c r="P2" t="s">
        <v>80</v>
      </c>
      <c r="Q2" t="s">
        <v>80</v>
      </c>
    </row>
    <row r="3" spans="1:17" x14ac:dyDescent="0.2">
      <c r="A3" t="s">
        <v>368</v>
      </c>
      <c r="B3" t="s">
        <v>142</v>
      </c>
      <c r="C3" t="s">
        <v>149</v>
      </c>
      <c r="D3" t="s">
        <v>150</v>
      </c>
      <c r="E3" t="s">
        <v>150</v>
      </c>
      <c r="F3" t="str">
        <f>VLOOKUP(D3,'耐药-病原对应关系'!E$2:H$166,4,)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3" t="s">
        <v>151</v>
      </c>
      <c r="H3" t="s">
        <v>152</v>
      </c>
      <c r="I3" t="s">
        <v>80</v>
      </c>
      <c r="J3" t="s">
        <v>80</v>
      </c>
      <c r="K3" t="s">
        <v>147</v>
      </c>
      <c r="L3" t="s">
        <v>148</v>
      </c>
      <c r="M3" t="s">
        <v>148</v>
      </c>
      <c r="N3" t="s">
        <v>324</v>
      </c>
      <c r="O3" t="s">
        <v>80</v>
      </c>
      <c r="P3" t="s">
        <v>80</v>
      </c>
      <c r="Q3" t="s">
        <v>80</v>
      </c>
    </row>
    <row r="4" spans="1:17" x14ac:dyDescent="0.2">
      <c r="A4" t="s">
        <v>368</v>
      </c>
      <c r="B4" t="s">
        <v>142</v>
      </c>
      <c r="C4" t="s">
        <v>183</v>
      </c>
      <c r="D4" t="s">
        <v>184</v>
      </c>
      <c r="E4" t="s">
        <v>184</v>
      </c>
      <c r="F4" t="str">
        <f>VLOOKUP(D4,'耐药-病原对应关系'!E$2:H$166,4,)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4" t="s">
        <v>185</v>
      </c>
      <c r="H4" t="s">
        <v>186</v>
      </c>
      <c r="I4" t="s">
        <v>80</v>
      </c>
      <c r="J4" t="s">
        <v>80</v>
      </c>
      <c r="K4" t="s">
        <v>147</v>
      </c>
      <c r="L4" t="s">
        <v>148</v>
      </c>
      <c r="M4" t="s">
        <v>148</v>
      </c>
      <c r="N4" t="s">
        <v>325</v>
      </c>
      <c r="O4" t="s">
        <v>80</v>
      </c>
      <c r="P4" t="s">
        <v>80</v>
      </c>
      <c r="Q4" t="s">
        <v>80</v>
      </c>
    </row>
    <row r="5" spans="1:17" x14ac:dyDescent="0.2">
      <c r="A5" t="s">
        <v>368</v>
      </c>
      <c r="B5" t="s">
        <v>142</v>
      </c>
      <c r="C5" t="s">
        <v>187</v>
      </c>
      <c r="D5" t="s">
        <v>188</v>
      </c>
      <c r="E5" t="s">
        <v>188</v>
      </c>
      <c r="F5" t="str">
        <f>VLOOKUP(D5,'耐药-病原对应关系'!E$2:H$166,4,)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5" t="s">
        <v>189</v>
      </c>
      <c r="H5" t="s">
        <v>190</v>
      </c>
      <c r="I5" t="s">
        <v>80</v>
      </c>
      <c r="J5" t="s">
        <v>80</v>
      </c>
      <c r="K5" t="s">
        <v>147</v>
      </c>
      <c r="L5" t="s">
        <v>148</v>
      </c>
      <c r="M5" t="s">
        <v>148</v>
      </c>
      <c r="N5" t="s">
        <v>324</v>
      </c>
      <c r="O5" t="s">
        <v>80</v>
      </c>
      <c r="P5" t="s">
        <v>80</v>
      </c>
      <c r="Q5" t="s">
        <v>80</v>
      </c>
    </row>
    <row r="6" spans="1:17" x14ac:dyDescent="0.2">
      <c r="A6" t="s">
        <v>368</v>
      </c>
      <c r="B6" t="s">
        <v>142</v>
      </c>
      <c r="C6" t="s">
        <v>153</v>
      </c>
      <c r="D6" t="s">
        <v>154</v>
      </c>
      <c r="E6" t="s">
        <v>154</v>
      </c>
      <c r="F6" t="str">
        <f>VLOOKUP(D6,'耐药-病原对应关系'!E$2:H$166,4,)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6" t="s">
        <v>155</v>
      </c>
      <c r="H6" t="s">
        <v>156</v>
      </c>
      <c r="I6" t="s">
        <v>80</v>
      </c>
      <c r="J6" t="s">
        <v>80</v>
      </c>
      <c r="K6" t="s">
        <v>147</v>
      </c>
      <c r="L6" t="s">
        <v>148</v>
      </c>
      <c r="M6" t="s">
        <v>148</v>
      </c>
      <c r="N6" t="s">
        <v>325</v>
      </c>
      <c r="O6" t="s">
        <v>80</v>
      </c>
      <c r="P6" t="s">
        <v>80</v>
      </c>
      <c r="Q6" t="s">
        <v>80</v>
      </c>
    </row>
    <row r="7" spans="1:17" x14ac:dyDescent="0.2">
      <c r="A7" t="s">
        <v>368</v>
      </c>
      <c r="B7" t="s">
        <v>142</v>
      </c>
      <c r="C7" t="s">
        <v>157</v>
      </c>
      <c r="D7" t="s">
        <v>158</v>
      </c>
      <c r="E7" t="s">
        <v>158</v>
      </c>
      <c r="F7" t="str">
        <f>VLOOKUP(D7,'耐药-病原对应关系'!E$2:H$166,4,)</f>
        <v>金黄色葡萄球菌</v>
      </c>
      <c r="G7" t="s">
        <v>159</v>
      </c>
      <c r="H7" t="s">
        <v>160</v>
      </c>
      <c r="I7" t="s">
        <v>80</v>
      </c>
      <c r="J7" t="s">
        <v>80</v>
      </c>
      <c r="K7" t="s">
        <v>147</v>
      </c>
      <c r="L7" t="s">
        <v>148</v>
      </c>
      <c r="M7" t="s">
        <v>148</v>
      </c>
      <c r="N7" t="s">
        <v>323</v>
      </c>
      <c r="O7" t="s">
        <v>80</v>
      </c>
      <c r="P7" t="s">
        <v>80</v>
      </c>
      <c r="Q7" t="s">
        <v>80</v>
      </c>
    </row>
    <row r="8" spans="1:17" x14ac:dyDescent="0.2">
      <c r="A8" t="s">
        <v>368</v>
      </c>
      <c r="B8" t="s">
        <v>142</v>
      </c>
      <c r="C8" t="s">
        <v>161</v>
      </c>
      <c r="D8" t="s">
        <v>162</v>
      </c>
      <c r="E8" t="s">
        <v>162</v>
      </c>
      <c r="F8" t="str">
        <f>VLOOKUP(D8,'耐药-病原对应关系'!E$2:H$166,4,)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8" t="s">
        <v>163</v>
      </c>
      <c r="H8" t="s">
        <v>164</v>
      </c>
      <c r="I8" t="s">
        <v>80</v>
      </c>
      <c r="J8" t="s">
        <v>80</v>
      </c>
      <c r="K8" t="s">
        <v>147</v>
      </c>
      <c r="L8" t="s">
        <v>148</v>
      </c>
      <c r="M8" t="s">
        <v>148</v>
      </c>
      <c r="N8" t="s">
        <v>325</v>
      </c>
      <c r="O8" t="s">
        <v>80</v>
      </c>
      <c r="P8" t="s">
        <v>80</v>
      </c>
      <c r="Q8" t="s">
        <v>80</v>
      </c>
    </row>
    <row r="9" spans="1:17" x14ac:dyDescent="0.2">
      <c r="A9" t="s">
        <v>368</v>
      </c>
      <c r="B9" t="s">
        <v>142</v>
      </c>
      <c r="C9" t="s">
        <v>165</v>
      </c>
      <c r="D9" t="s">
        <v>166</v>
      </c>
      <c r="E9" t="s">
        <v>166</v>
      </c>
      <c r="F9" t="str">
        <f>VLOOKUP(D9,'耐药-病原对应关系'!E$2:H$166,4,)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9" t="s">
        <v>167</v>
      </c>
      <c r="H9" t="s">
        <v>168</v>
      </c>
      <c r="I9" t="s">
        <v>80</v>
      </c>
      <c r="J9" t="s">
        <v>80</v>
      </c>
      <c r="K9" t="s">
        <v>147</v>
      </c>
      <c r="L9" t="s">
        <v>148</v>
      </c>
      <c r="M9" t="s">
        <v>148</v>
      </c>
      <c r="N9" t="s">
        <v>326</v>
      </c>
      <c r="O9" t="s">
        <v>80</v>
      </c>
      <c r="P9" t="s">
        <v>80</v>
      </c>
      <c r="Q9" t="s">
        <v>80</v>
      </c>
    </row>
    <row r="10" spans="1:17" x14ac:dyDescent="0.2">
      <c r="A10" t="s">
        <v>368</v>
      </c>
      <c r="B10" t="s">
        <v>142</v>
      </c>
      <c r="C10" t="s">
        <v>191</v>
      </c>
      <c r="D10" t="s">
        <v>192</v>
      </c>
      <c r="E10" t="s">
        <v>192</v>
      </c>
      <c r="F10" t="str">
        <f>VLOOKUP(D10,'耐药-病原对应关系'!E$2:H$166,4,)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10" t="s">
        <v>193</v>
      </c>
      <c r="H10" t="s">
        <v>194</v>
      </c>
      <c r="I10" t="s">
        <v>80</v>
      </c>
      <c r="J10" t="s">
        <v>80</v>
      </c>
      <c r="K10" t="s">
        <v>147</v>
      </c>
      <c r="L10" t="s">
        <v>148</v>
      </c>
      <c r="M10" t="s">
        <v>148</v>
      </c>
      <c r="N10" t="s">
        <v>324</v>
      </c>
      <c r="O10" t="s">
        <v>80</v>
      </c>
      <c r="P10" t="s">
        <v>80</v>
      </c>
      <c r="Q10" t="s">
        <v>80</v>
      </c>
    </row>
    <row r="11" spans="1:17" x14ac:dyDescent="0.2">
      <c r="A11" t="s">
        <v>368</v>
      </c>
      <c r="B11" t="s">
        <v>142</v>
      </c>
      <c r="C11" t="s">
        <v>179</v>
      </c>
      <c r="D11" t="s">
        <v>180</v>
      </c>
      <c r="E11" t="s">
        <v>180</v>
      </c>
      <c r="F11" t="str">
        <f>VLOOKUP(D11,'耐药-病原对应关系'!E$2:H$166,4,)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11" t="s">
        <v>181</v>
      </c>
      <c r="H11" t="s">
        <v>182</v>
      </c>
      <c r="I11" t="s">
        <v>80</v>
      </c>
      <c r="J11" t="s">
        <v>80</v>
      </c>
      <c r="K11" t="s">
        <v>147</v>
      </c>
      <c r="L11" t="s">
        <v>148</v>
      </c>
      <c r="M11" t="s">
        <v>148</v>
      </c>
      <c r="N11" t="s">
        <v>325</v>
      </c>
      <c r="O11" t="s">
        <v>80</v>
      </c>
      <c r="P11" t="s">
        <v>80</v>
      </c>
      <c r="Q11" t="s">
        <v>80</v>
      </c>
    </row>
    <row r="12" spans="1:17" x14ac:dyDescent="0.2">
      <c r="A12" t="s">
        <v>368</v>
      </c>
      <c r="B12" t="s">
        <v>142</v>
      </c>
      <c r="C12" t="s">
        <v>223</v>
      </c>
      <c r="D12" t="s">
        <v>696</v>
      </c>
      <c r="E12" t="s">
        <v>224</v>
      </c>
      <c r="F12" t="str">
        <f>VLOOKUP(D12,'耐药-病原对应关系'!E$2:H$166,4,)</f>
        <v>NA</v>
      </c>
      <c r="G12" t="s">
        <v>225</v>
      </c>
      <c r="H12" t="s">
        <v>226</v>
      </c>
      <c r="I12" t="s">
        <v>80</v>
      </c>
      <c r="J12" t="s">
        <v>80</v>
      </c>
      <c r="K12" t="s">
        <v>147</v>
      </c>
      <c r="L12" t="s">
        <v>148</v>
      </c>
      <c r="M12" t="s">
        <v>148</v>
      </c>
      <c r="N12" t="s">
        <v>227</v>
      </c>
      <c r="O12" t="s">
        <v>80</v>
      </c>
      <c r="P12" t="s">
        <v>80</v>
      </c>
      <c r="Q12" t="s">
        <v>80</v>
      </c>
    </row>
    <row r="13" spans="1:17" x14ac:dyDescent="0.2">
      <c r="A13" t="s">
        <v>368</v>
      </c>
      <c r="B13" t="s">
        <v>142</v>
      </c>
      <c r="C13" t="s">
        <v>228</v>
      </c>
      <c r="D13" t="s">
        <v>229</v>
      </c>
      <c r="E13" t="s">
        <v>229</v>
      </c>
      <c r="F13" t="str">
        <f>VLOOKUP(D13,'耐药-病原对应关系'!E$2:H$166,4,)</f>
        <v>NA</v>
      </c>
      <c r="G13" t="s">
        <v>230</v>
      </c>
      <c r="H13" t="s">
        <v>231</v>
      </c>
      <c r="I13" t="s">
        <v>80</v>
      </c>
      <c r="J13" t="s">
        <v>80</v>
      </c>
      <c r="K13" t="s">
        <v>147</v>
      </c>
      <c r="L13" t="s">
        <v>148</v>
      </c>
      <c r="M13" t="s">
        <v>148</v>
      </c>
      <c r="N13" t="s">
        <v>330</v>
      </c>
      <c r="O13" t="s">
        <v>80</v>
      </c>
      <c r="P13" t="s">
        <v>80</v>
      </c>
      <c r="Q13" t="s">
        <v>80</v>
      </c>
    </row>
    <row r="14" spans="1:17" x14ac:dyDescent="0.2">
      <c r="A14" t="s">
        <v>368</v>
      </c>
      <c r="B14" t="s">
        <v>308</v>
      </c>
      <c r="C14" t="s">
        <v>309</v>
      </c>
      <c r="D14" t="s">
        <v>310</v>
      </c>
      <c r="E14" t="s">
        <v>310</v>
      </c>
      <c r="F14" t="str">
        <f>VLOOKUP(D14,'耐药-病原对应关系'!E$2:H$166,4,)</f>
        <v>肺炎克雷伯菌</v>
      </c>
      <c r="G14" t="s">
        <v>311</v>
      </c>
      <c r="H14" t="s">
        <v>312</v>
      </c>
      <c r="I14" t="s">
        <v>80</v>
      </c>
      <c r="J14" t="s">
        <v>80</v>
      </c>
      <c r="K14" t="s">
        <v>147</v>
      </c>
      <c r="L14" t="s">
        <v>148</v>
      </c>
      <c r="M14" t="s">
        <v>148</v>
      </c>
      <c r="N14" t="s">
        <v>341</v>
      </c>
      <c r="O14" t="s">
        <v>80</v>
      </c>
      <c r="P14" t="s">
        <v>80</v>
      </c>
      <c r="Q14" t="s">
        <v>80</v>
      </c>
    </row>
    <row r="15" spans="1:17" x14ac:dyDescent="0.2">
      <c r="A15" t="s">
        <v>368</v>
      </c>
      <c r="B15" t="s">
        <v>308</v>
      </c>
      <c r="C15" t="s">
        <v>345</v>
      </c>
      <c r="D15" t="s">
        <v>346</v>
      </c>
      <c r="E15" t="s">
        <v>346</v>
      </c>
      <c r="F15" t="str">
        <f>VLOOKUP(D15,'耐药-病原对应关系'!E$2:H$166,4,)</f>
        <v>肺炎克雷伯菌</v>
      </c>
      <c r="G15" t="s">
        <v>347</v>
      </c>
      <c r="H15" t="s">
        <v>348</v>
      </c>
      <c r="I15" t="s">
        <v>80</v>
      </c>
      <c r="J15" t="s">
        <v>80</v>
      </c>
      <c r="K15" t="s">
        <v>147</v>
      </c>
      <c r="L15" t="s">
        <v>148</v>
      </c>
      <c r="M15" t="s">
        <v>148</v>
      </c>
      <c r="N15" t="s">
        <v>341</v>
      </c>
      <c r="O15" t="s">
        <v>80</v>
      </c>
      <c r="P15" t="s">
        <v>80</v>
      </c>
      <c r="Q15" t="s">
        <v>80</v>
      </c>
    </row>
    <row r="16" spans="1:17" x14ac:dyDescent="0.2">
      <c r="A16" t="s">
        <v>368</v>
      </c>
      <c r="B16" t="s">
        <v>308</v>
      </c>
      <c r="C16" t="s">
        <v>349</v>
      </c>
      <c r="D16" t="s">
        <v>350</v>
      </c>
      <c r="E16" t="s">
        <v>350</v>
      </c>
      <c r="F16" t="str">
        <f>VLOOKUP(D16,'耐药-病原对应关系'!E$2:H$166,4,)</f>
        <v>肺炎克雷伯菌</v>
      </c>
      <c r="G16" t="s">
        <v>351</v>
      </c>
      <c r="H16" t="s">
        <v>352</v>
      </c>
      <c r="I16" t="s">
        <v>80</v>
      </c>
      <c r="J16" t="s">
        <v>80</v>
      </c>
      <c r="K16" t="s">
        <v>147</v>
      </c>
      <c r="L16" t="s">
        <v>148</v>
      </c>
      <c r="M16" t="s">
        <v>148</v>
      </c>
      <c r="N16" t="s">
        <v>341</v>
      </c>
      <c r="O16" t="s">
        <v>80</v>
      </c>
      <c r="P16" t="s">
        <v>80</v>
      </c>
      <c r="Q16" t="s">
        <v>80</v>
      </c>
    </row>
    <row r="17" spans="1:17" x14ac:dyDescent="0.2">
      <c r="A17" t="s">
        <v>368</v>
      </c>
      <c r="B17" t="s">
        <v>308</v>
      </c>
      <c r="C17" t="s">
        <v>353</v>
      </c>
      <c r="D17" t="s">
        <v>354</v>
      </c>
      <c r="E17" t="s">
        <v>354</v>
      </c>
      <c r="F17" t="str">
        <f>VLOOKUP(D17,'耐药-病原对应关系'!E$2:H$166,4,)</f>
        <v>肺炎克雷伯菌</v>
      </c>
      <c r="G17" t="s">
        <v>355</v>
      </c>
      <c r="H17" t="s">
        <v>356</v>
      </c>
      <c r="I17" t="s">
        <v>80</v>
      </c>
      <c r="J17" t="s">
        <v>80</v>
      </c>
      <c r="K17" t="s">
        <v>147</v>
      </c>
      <c r="L17" t="s">
        <v>148</v>
      </c>
      <c r="M17" t="s">
        <v>148</v>
      </c>
      <c r="N17" t="s">
        <v>341</v>
      </c>
      <c r="O17" t="s">
        <v>80</v>
      </c>
      <c r="P17" t="s">
        <v>80</v>
      </c>
      <c r="Q17" t="s">
        <v>80</v>
      </c>
    </row>
    <row r="18" spans="1:17" x14ac:dyDescent="0.2">
      <c r="A18" t="s">
        <v>368</v>
      </c>
      <c r="B18" t="s">
        <v>308</v>
      </c>
      <c r="C18" t="s">
        <v>357</v>
      </c>
      <c r="D18" t="s">
        <v>358</v>
      </c>
      <c r="E18" t="s">
        <v>358</v>
      </c>
      <c r="F18" t="str">
        <f>VLOOKUP(D18,'耐药-病原对应关系'!E$2:H$166,4,)</f>
        <v>肺炎克雷伯菌</v>
      </c>
      <c r="G18" t="s">
        <v>359</v>
      </c>
      <c r="H18" t="s">
        <v>360</v>
      </c>
      <c r="I18" t="s">
        <v>80</v>
      </c>
      <c r="J18" t="s">
        <v>80</v>
      </c>
      <c r="K18" t="s">
        <v>147</v>
      </c>
      <c r="L18" t="s">
        <v>148</v>
      </c>
      <c r="M18" t="s">
        <v>148</v>
      </c>
      <c r="N18" t="s">
        <v>341</v>
      </c>
      <c r="O18" t="s">
        <v>80</v>
      </c>
      <c r="P18" t="s">
        <v>80</v>
      </c>
      <c r="Q18" t="s">
        <v>80</v>
      </c>
    </row>
    <row r="19" spans="1:17" x14ac:dyDescent="0.2">
      <c r="A19" t="s">
        <v>368</v>
      </c>
      <c r="B19" t="s">
        <v>142</v>
      </c>
      <c r="C19" t="s">
        <v>369</v>
      </c>
      <c r="D19" t="s">
        <v>697</v>
      </c>
      <c r="E19" t="s">
        <v>370</v>
      </c>
      <c r="F19" t="s">
        <v>698</v>
      </c>
      <c r="G19" t="s">
        <v>371</v>
      </c>
      <c r="H19" t="s">
        <v>372</v>
      </c>
      <c r="I19" t="s">
        <v>80</v>
      </c>
      <c r="J19" t="s">
        <v>80</v>
      </c>
      <c r="K19" t="s">
        <v>147</v>
      </c>
      <c r="L19" t="s">
        <v>148</v>
      </c>
      <c r="M19" t="s">
        <v>148</v>
      </c>
      <c r="N19" t="s">
        <v>373</v>
      </c>
      <c r="O19" t="s">
        <v>80</v>
      </c>
      <c r="P19" t="s">
        <v>80</v>
      </c>
      <c r="Q19" t="s">
        <v>80</v>
      </c>
    </row>
    <row r="20" spans="1:17" x14ac:dyDescent="0.2">
      <c r="A20" t="s">
        <v>368</v>
      </c>
      <c r="B20" t="s">
        <v>142</v>
      </c>
      <c r="C20" t="s">
        <v>374</v>
      </c>
      <c r="D20" t="s">
        <v>375</v>
      </c>
      <c r="E20" t="s">
        <v>375</v>
      </c>
      <c r="F20" t="s">
        <v>698</v>
      </c>
      <c r="G20" t="s">
        <v>376</v>
      </c>
      <c r="H20" t="s">
        <v>377</v>
      </c>
      <c r="I20" t="s">
        <v>80</v>
      </c>
      <c r="J20" t="s">
        <v>80</v>
      </c>
      <c r="K20" t="s">
        <v>147</v>
      </c>
      <c r="L20" t="s">
        <v>148</v>
      </c>
      <c r="M20" t="s">
        <v>148</v>
      </c>
      <c r="N20" t="s">
        <v>373</v>
      </c>
      <c r="O20" t="s">
        <v>80</v>
      </c>
      <c r="P20" t="s">
        <v>80</v>
      </c>
      <c r="Q20" t="s">
        <v>80</v>
      </c>
    </row>
    <row r="21" spans="1:17" x14ac:dyDescent="0.2">
      <c r="A21" t="s">
        <v>368</v>
      </c>
      <c r="B21" t="s">
        <v>142</v>
      </c>
      <c r="C21" t="s">
        <v>378</v>
      </c>
      <c r="D21" t="s">
        <v>379</v>
      </c>
      <c r="E21" t="s">
        <v>379</v>
      </c>
      <c r="F21" t="s">
        <v>698</v>
      </c>
      <c r="G21" t="s">
        <v>380</v>
      </c>
      <c r="H21" t="s">
        <v>381</v>
      </c>
      <c r="I21" t="s">
        <v>80</v>
      </c>
      <c r="J21" t="s">
        <v>80</v>
      </c>
      <c r="K21" t="s">
        <v>147</v>
      </c>
      <c r="L21" t="s">
        <v>148</v>
      </c>
      <c r="M21" t="s">
        <v>148</v>
      </c>
      <c r="N21" t="s">
        <v>373</v>
      </c>
      <c r="O21" t="s">
        <v>80</v>
      </c>
      <c r="P21" t="s">
        <v>80</v>
      </c>
      <c r="Q21" t="s">
        <v>80</v>
      </c>
    </row>
    <row r="22" spans="1:17" x14ac:dyDescent="0.2">
      <c r="A22" t="s">
        <v>368</v>
      </c>
      <c r="B22" t="s">
        <v>142</v>
      </c>
      <c r="C22" t="s">
        <v>382</v>
      </c>
      <c r="D22" t="s">
        <v>383</v>
      </c>
      <c r="E22" t="s">
        <v>383</v>
      </c>
      <c r="F22" t="s">
        <v>698</v>
      </c>
      <c r="G22" t="s">
        <v>384</v>
      </c>
      <c r="H22" t="s">
        <v>385</v>
      </c>
      <c r="I22" t="s">
        <v>80</v>
      </c>
      <c r="J22" t="s">
        <v>80</v>
      </c>
      <c r="K22" t="s">
        <v>147</v>
      </c>
      <c r="L22" t="s">
        <v>148</v>
      </c>
      <c r="M22" t="s">
        <v>148</v>
      </c>
      <c r="N22" t="s">
        <v>373</v>
      </c>
      <c r="O22" t="s">
        <v>80</v>
      </c>
      <c r="P22" t="s">
        <v>80</v>
      </c>
      <c r="Q22" t="s">
        <v>80</v>
      </c>
    </row>
    <row r="23" spans="1:17" x14ac:dyDescent="0.2">
      <c r="A23" t="s">
        <v>368</v>
      </c>
      <c r="B23" t="s">
        <v>142</v>
      </c>
      <c r="C23" t="s">
        <v>386</v>
      </c>
      <c r="D23" t="s">
        <v>387</v>
      </c>
      <c r="E23" t="s">
        <v>387</v>
      </c>
      <c r="F23" t="str">
        <f>VLOOKUP(D23,'耐药-病原对应关系'!E$2:H$166,4,)</f>
        <v>NA</v>
      </c>
      <c r="G23" t="s">
        <v>388</v>
      </c>
      <c r="H23" t="s">
        <v>389</v>
      </c>
      <c r="I23" t="s">
        <v>80</v>
      </c>
      <c r="J23" t="s">
        <v>80</v>
      </c>
      <c r="K23" t="s">
        <v>147</v>
      </c>
      <c r="L23" t="s">
        <v>148</v>
      </c>
      <c r="M23" t="s">
        <v>148</v>
      </c>
      <c r="N23" t="s">
        <v>390</v>
      </c>
      <c r="O23" t="s">
        <v>80</v>
      </c>
      <c r="P23" t="s">
        <v>80</v>
      </c>
      <c r="Q23" t="s">
        <v>80</v>
      </c>
    </row>
    <row r="24" spans="1:17" x14ac:dyDescent="0.2">
      <c r="A24" t="s">
        <v>368</v>
      </c>
      <c r="B24" t="s">
        <v>142</v>
      </c>
      <c r="C24" t="s">
        <v>391</v>
      </c>
      <c r="D24" t="s">
        <v>392</v>
      </c>
      <c r="E24" t="s">
        <v>392</v>
      </c>
      <c r="F24" t="str">
        <f>VLOOKUP(D24,'耐药-病原对应关系'!E$2:H$166,4,)</f>
        <v>NA</v>
      </c>
      <c r="G24" t="s">
        <v>393</v>
      </c>
      <c r="H24" t="s">
        <v>394</v>
      </c>
      <c r="I24" t="s">
        <v>80</v>
      </c>
      <c r="J24" t="s">
        <v>80</v>
      </c>
      <c r="K24" t="s">
        <v>147</v>
      </c>
      <c r="L24" t="s">
        <v>148</v>
      </c>
      <c r="M24" t="s">
        <v>148</v>
      </c>
      <c r="N24" t="s">
        <v>390</v>
      </c>
      <c r="O24" t="s">
        <v>80</v>
      </c>
      <c r="P24" t="s">
        <v>80</v>
      </c>
      <c r="Q24" t="s">
        <v>80</v>
      </c>
    </row>
    <row r="25" spans="1:17" x14ac:dyDescent="0.2">
      <c r="A25" t="s">
        <v>368</v>
      </c>
      <c r="B25" t="s">
        <v>142</v>
      </c>
      <c r="C25" t="s">
        <v>395</v>
      </c>
      <c r="D25" t="s">
        <v>396</v>
      </c>
      <c r="E25" t="s">
        <v>396</v>
      </c>
      <c r="F25" t="str">
        <f>VLOOKUP(D25,'耐药-病原对应关系'!E$2:H$166,4,)</f>
        <v>NA</v>
      </c>
      <c r="G25" t="s">
        <v>397</v>
      </c>
      <c r="H25" t="s">
        <v>216</v>
      </c>
      <c r="I25" t="s">
        <v>80</v>
      </c>
      <c r="J25" t="s">
        <v>80</v>
      </c>
      <c r="K25" t="s">
        <v>147</v>
      </c>
      <c r="L25" t="s">
        <v>148</v>
      </c>
      <c r="M25" t="s">
        <v>148</v>
      </c>
      <c r="N25" t="s">
        <v>390</v>
      </c>
      <c r="O25" t="s">
        <v>80</v>
      </c>
      <c r="P25" t="s">
        <v>80</v>
      </c>
      <c r="Q25" t="s">
        <v>80</v>
      </c>
    </row>
    <row r="26" spans="1:17" x14ac:dyDescent="0.2">
      <c r="A26" t="s">
        <v>368</v>
      </c>
      <c r="B26" t="s">
        <v>142</v>
      </c>
      <c r="C26" t="s">
        <v>205</v>
      </c>
      <c r="D26" t="s">
        <v>206</v>
      </c>
      <c r="E26" t="s">
        <v>206</v>
      </c>
      <c r="F26" t="str">
        <f>VLOOKUP(D26,'耐药-病原对应关系'!E$2:H$166,4,)</f>
        <v>NA</v>
      </c>
      <c r="G26" t="s">
        <v>207</v>
      </c>
      <c r="H26" t="s">
        <v>208</v>
      </c>
      <c r="I26" t="s">
        <v>80</v>
      </c>
      <c r="J26" t="s">
        <v>80</v>
      </c>
      <c r="K26" t="s">
        <v>147</v>
      </c>
      <c r="L26" t="s">
        <v>148</v>
      </c>
      <c r="M26" t="s">
        <v>148</v>
      </c>
      <c r="N26" t="s">
        <v>398</v>
      </c>
      <c r="O26" t="s">
        <v>80</v>
      </c>
      <c r="P26" t="s">
        <v>80</v>
      </c>
      <c r="Q26" t="s">
        <v>80</v>
      </c>
    </row>
    <row r="27" spans="1:17" x14ac:dyDescent="0.2">
      <c r="A27" t="s">
        <v>368</v>
      </c>
      <c r="B27" t="s">
        <v>142</v>
      </c>
      <c r="C27" t="s">
        <v>209</v>
      </c>
      <c r="D27" t="s">
        <v>210</v>
      </c>
      <c r="E27" t="s">
        <v>210</v>
      </c>
      <c r="F27" t="str">
        <f>VLOOKUP(D27,'耐药-病原对应关系'!E$2:H$166,4,)</f>
        <v>NA</v>
      </c>
      <c r="G27" t="s">
        <v>211</v>
      </c>
      <c r="H27" t="s">
        <v>212</v>
      </c>
      <c r="I27" t="s">
        <v>80</v>
      </c>
      <c r="J27" t="s">
        <v>80</v>
      </c>
      <c r="K27" t="s">
        <v>147</v>
      </c>
      <c r="L27" t="s">
        <v>148</v>
      </c>
      <c r="M27" t="s">
        <v>148</v>
      </c>
      <c r="N27" t="s">
        <v>398</v>
      </c>
      <c r="O27" t="s">
        <v>80</v>
      </c>
      <c r="P27" t="s">
        <v>80</v>
      </c>
      <c r="Q27" t="s">
        <v>80</v>
      </c>
    </row>
    <row r="28" spans="1:17" x14ac:dyDescent="0.2">
      <c r="A28" t="s">
        <v>368</v>
      </c>
      <c r="B28" t="s">
        <v>142</v>
      </c>
      <c r="C28" t="s">
        <v>217</v>
      </c>
      <c r="D28" t="s">
        <v>218</v>
      </c>
      <c r="E28" t="s">
        <v>218</v>
      </c>
      <c r="F28" t="str">
        <f>VLOOKUP(D28,'耐药-病原对应关系'!E$2:H$166,4,)</f>
        <v>NA</v>
      </c>
      <c r="G28" t="s">
        <v>219</v>
      </c>
      <c r="H28" t="s">
        <v>220</v>
      </c>
      <c r="I28" t="s">
        <v>80</v>
      </c>
      <c r="J28" t="s">
        <v>80</v>
      </c>
      <c r="K28" t="s">
        <v>147</v>
      </c>
      <c r="L28" t="s">
        <v>148</v>
      </c>
      <c r="M28" t="s">
        <v>148</v>
      </c>
      <c r="N28" t="s">
        <v>398</v>
      </c>
      <c r="O28" t="s">
        <v>80</v>
      </c>
      <c r="P28" t="s">
        <v>80</v>
      </c>
      <c r="Q28" t="s">
        <v>80</v>
      </c>
    </row>
    <row r="29" spans="1:17" x14ac:dyDescent="0.2">
      <c r="A29" t="s">
        <v>368</v>
      </c>
      <c r="B29" t="s">
        <v>142</v>
      </c>
      <c r="C29" t="s">
        <v>195</v>
      </c>
      <c r="D29" t="s">
        <v>196</v>
      </c>
      <c r="E29" t="s">
        <v>196</v>
      </c>
      <c r="F29" t="str">
        <f>VLOOKUP(D29,'耐药-病原对应关系'!E$2:H$166,4,)</f>
        <v>铜绿假单胞菌,奇异变形杆菌,产气克雷伯菌,大肠埃希菌,粘质沙雷氏菌,鲍曼不动杆菌,阴沟肠杆菌复合群,肺炎克雷伯菌,产酸克雷伯菌,变栖克雷伯菌,弗劳地柠檬酸杆菌复合群</v>
      </c>
      <c r="G29" t="s">
        <v>197</v>
      </c>
      <c r="H29" t="s">
        <v>198</v>
      </c>
      <c r="I29" t="s">
        <v>80</v>
      </c>
      <c r="J29" t="s">
        <v>80</v>
      </c>
      <c r="K29" t="s">
        <v>147</v>
      </c>
      <c r="L29" t="s">
        <v>148</v>
      </c>
      <c r="M29" t="s">
        <v>148</v>
      </c>
      <c r="N29" t="s">
        <v>325</v>
      </c>
      <c r="O29" t="s">
        <v>80</v>
      </c>
      <c r="P29" t="s">
        <v>80</v>
      </c>
      <c r="Q29" t="s">
        <v>80</v>
      </c>
    </row>
    <row r="30" spans="1:17" x14ac:dyDescent="0.2">
      <c r="A30" t="s">
        <v>368</v>
      </c>
      <c r="B30" t="s">
        <v>142</v>
      </c>
      <c r="C30" t="s">
        <v>361</v>
      </c>
      <c r="D30" t="s">
        <v>362</v>
      </c>
      <c r="E30" t="s">
        <v>362</v>
      </c>
      <c r="F30" t="str">
        <f>VLOOKUP(D30,'耐药-病原对应关系'!E$2:H$166,4,)</f>
        <v>百日咳鲍特菌</v>
      </c>
      <c r="G30" t="s">
        <v>363</v>
      </c>
      <c r="H30" t="s">
        <v>364</v>
      </c>
      <c r="I30" t="s">
        <v>80</v>
      </c>
      <c r="J30" t="s">
        <v>80</v>
      </c>
      <c r="K30" t="s">
        <v>147</v>
      </c>
      <c r="L30" t="s">
        <v>148</v>
      </c>
      <c r="M30" t="s">
        <v>148</v>
      </c>
      <c r="N30" t="s">
        <v>365</v>
      </c>
      <c r="O30" t="s">
        <v>80</v>
      </c>
      <c r="P30" t="s">
        <v>80</v>
      </c>
      <c r="Q30" t="s">
        <v>80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99B-77DC-4674-A28A-8153677F959E}">
  <dimension ref="A1:H51"/>
  <sheetViews>
    <sheetView topLeftCell="A25" zoomScale="115" zoomScaleNormal="115" workbookViewId="0">
      <selection activeCell="C59" sqref="C59"/>
    </sheetView>
  </sheetViews>
  <sheetFormatPr defaultRowHeight="14.25" x14ac:dyDescent="0.2"/>
  <cols>
    <col min="1" max="1" width="16" customWidth="1"/>
    <col min="2" max="2" width="13.625" bestFit="1" customWidth="1"/>
    <col min="4" max="4" width="22.875" bestFit="1" customWidth="1"/>
    <col min="5" max="5" width="13" customWidth="1"/>
    <col min="6" max="6" width="15.375" customWidth="1"/>
    <col min="7" max="7" width="33.75" customWidth="1"/>
  </cols>
  <sheetData>
    <row r="1" spans="1:8" x14ac:dyDescent="0.2">
      <c r="A1" s="22" t="s">
        <v>92</v>
      </c>
      <c r="B1" s="22"/>
      <c r="C1" s="22"/>
      <c r="D1" s="22"/>
      <c r="E1" s="22"/>
      <c r="F1" s="22"/>
      <c r="G1" s="22"/>
    </row>
    <row r="2" spans="1:8" x14ac:dyDescent="0.2">
      <c r="A2" s="32" t="s">
        <v>70</v>
      </c>
      <c r="B2" s="32" t="s">
        <v>95</v>
      </c>
      <c r="C2" s="32"/>
      <c r="D2" s="32"/>
      <c r="E2" s="32"/>
      <c r="F2" s="32"/>
      <c r="G2" s="32"/>
    </row>
    <row r="3" spans="1:8" x14ac:dyDescent="0.2">
      <c r="A3" s="32"/>
      <c r="B3" s="24" t="s">
        <v>71</v>
      </c>
      <c r="C3" s="24" t="s">
        <v>86</v>
      </c>
      <c r="D3" s="24" t="s">
        <v>88</v>
      </c>
      <c r="E3" s="24" t="s">
        <v>74</v>
      </c>
      <c r="F3" s="24" t="s">
        <v>72</v>
      </c>
      <c r="G3" s="24" t="s">
        <v>73</v>
      </c>
    </row>
    <row r="4" spans="1:8" ht="15" customHeight="1" x14ac:dyDescent="0.2">
      <c r="A4" s="25" t="s">
        <v>75</v>
      </c>
      <c r="B4" s="23" t="s">
        <v>76</v>
      </c>
      <c r="C4" s="23" t="s">
        <v>87</v>
      </c>
      <c r="D4" s="33" t="s">
        <v>85</v>
      </c>
      <c r="E4" s="33"/>
      <c r="F4" s="33"/>
      <c r="G4" s="33"/>
    </row>
    <row r="5" spans="1:8" x14ac:dyDescent="0.2">
      <c r="A5" s="25" t="s">
        <v>77</v>
      </c>
      <c r="B5" s="23" t="s">
        <v>76</v>
      </c>
      <c r="C5" s="23" t="s">
        <v>87</v>
      </c>
      <c r="D5" s="23" t="s">
        <v>80</v>
      </c>
      <c r="E5" s="23" t="s">
        <v>80</v>
      </c>
      <c r="F5" s="23" t="s">
        <v>78</v>
      </c>
      <c r="G5" s="23" t="s">
        <v>90</v>
      </c>
    </row>
    <row r="6" spans="1:8" x14ac:dyDescent="0.2">
      <c r="A6" s="25" t="s">
        <v>28</v>
      </c>
      <c r="B6" s="23" t="s">
        <v>76</v>
      </c>
      <c r="C6" s="23" t="s">
        <v>87</v>
      </c>
      <c r="D6" s="23" t="s">
        <v>83</v>
      </c>
      <c r="E6" s="23" t="s">
        <v>84</v>
      </c>
      <c r="F6" s="23" t="s">
        <v>81</v>
      </c>
      <c r="G6" s="23" t="s">
        <v>91</v>
      </c>
    </row>
    <row r="7" spans="1:8" x14ac:dyDescent="0.2">
      <c r="A7" s="25" t="s">
        <v>42</v>
      </c>
      <c r="B7" s="23" t="s">
        <v>76</v>
      </c>
      <c r="C7" s="23" t="s">
        <v>87</v>
      </c>
      <c r="D7" s="23" t="s">
        <v>83</v>
      </c>
      <c r="E7" s="23" t="s">
        <v>84</v>
      </c>
      <c r="F7" s="23" t="s">
        <v>81</v>
      </c>
      <c r="G7" s="23" t="s">
        <v>82</v>
      </c>
    </row>
    <row r="8" spans="1:8" x14ac:dyDescent="0.2">
      <c r="A8" s="25" t="s">
        <v>5</v>
      </c>
      <c r="B8" s="23" t="s">
        <v>76</v>
      </c>
      <c r="C8" s="23" t="s">
        <v>87</v>
      </c>
      <c r="D8" s="23" t="s">
        <v>83</v>
      </c>
      <c r="E8" s="23" t="s">
        <v>84</v>
      </c>
      <c r="F8" s="23" t="s">
        <v>81</v>
      </c>
      <c r="G8" s="23" t="s">
        <v>82</v>
      </c>
    </row>
    <row r="9" spans="1:8" x14ac:dyDescent="0.2">
      <c r="A9" s="25" t="s">
        <v>23</v>
      </c>
      <c r="B9" s="23" t="s">
        <v>76</v>
      </c>
      <c r="C9" s="23" t="s">
        <v>87</v>
      </c>
      <c r="D9" s="23" t="s">
        <v>89</v>
      </c>
      <c r="E9" s="23" t="s">
        <v>80</v>
      </c>
      <c r="F9" s="23" t="s">
        <v>81</v>
      </c>
      <c r="G9" s="23" t="s">
        <v>79</v>
      </c>
    </row>
    <row r="10" spans="1:8" x14ac:dyDescent="0.2">
      <c r="A10" s="25" t="s">
        <v>59</v>
      </c>
      <c r="B10" s="23" t="s">
        <v>76</v>
      </c>
      <c r="C10" s="23" t="s">
        <v>87</v>
      </c>
      <c r="D10" s="23" t="s">
        <v>83</v>
      </c>
      <c r="E10" s="23" t="s">
        <v>84</v>
      </c>
      <c r="F10" s="23" t="s">
        <v>81</v>
      </c>
      <c r="G10" s="23" t="s">
        <v>79</v>
      </c>
    </row>
    <row r="11" spans="1:8" x14ac:dyDescent="0.2">
      <c r="A11" s="25" t="s">
        <v>61</v>
      </c>
      <c r="B11" s="23" t="s">
        <v>76</v>
      </c>
      <c r="C11" s="23" t="s">
        <v>87</v>
      </c>
      <c r="D11" s="23" t="s">
        <v>80</v>
      </c>
      <c r="E11" s="23" t="s">
        <v>84</v>
      </c>
      <c r="F11" s="23" t="s">
        <v>81</v>
      </c>
      <c r="G11" s="23" t="s">
        <v>79</v>
      </c>
    </row>
    <row r="13" spans="1:8" x14ac:dyDescent="0.2">
      <c r="A13" s="12" t="s">
        <v>94</v>
      </c>
    </row>
    <row r="14" spans="1:8" x14ac:dyDescent="0.2">
      <c r="A14" s="34" t="s">
        <v>70</v>
      </c>
      <c r="B14" s="35" t="s">
        <v>96</v>
      </c>
      <c r="C14" s="35"/>
      <c r="D14" s="35"/>
      <c r="E14" s="35"/>
      <c r="F14" s="35"/>
      <c r="G14" s="35"/>
      <c r="H14" t="s">
        <v>118</v>
      </c>
    </row>
    <row r="15" spans="1:8" x14ac:dyDescent="0.2">
      <c r="A15" s="34"/>
      <c r="B15" s="10" t="s">
        <v>71</v>
      </c>
      <c r="C15" s="10" t="s">
        <v>86</v>
      </c>
      <c r="D15" s="10" t="s">
        <v>88</v>
      </c>
      <c r="E15" s="10" t="s">
        <v>74</v>
      </c>
      <c r="F15" s="10" t="s">
        <v>72</v>
      </c>
      <c r="G15" s="10" t="s">
        <v>73</v>
      </c>
    </row>
    <row r="16" spans="1:8" x14ac:dyDescent="0.2">
      <c r="A16" s="11" t="s">
        <v>77</v>
      </c>
      <c r="B16" s="9" t="s">
        <v>76</v>
      </c>
      <c r="C16" s="9" t="s">
        <v>87</v>
      </c>
      <c r="D16" s="9" t="s">
        <v>80</v>
      </c>
      <c r="E16" s="9" t="s">
        <v>80</v>
      </c>
      <c r="F16" s="9" t="s">
        <v>78</v>
      </c>
      <c r="G16" s="9" t="s">
        <v>90</v>
      </c>
    </row>
    <row r="17" spans="1:8" x14ac:dyDescent="0.2">
      <c r="A17" s="11" t="s">
        <v>28</v>
      </c>
      <c r="B17" s="9" t="s">
        <v>76</v>
      </c>
      <c r="C17" s="9" t="s">
        <v>87</v>
      </c>
      <c r="D17" s="9" t="s">
        <v>83</v>
      </c>
      <c r="E17" s="9" t="s">
        <v>84</v>
      </c>
      <c r="F17" s="9" t="s">
        <v>81</v>
      </c>
      <c r="G17" s="9" t="s">
        <v>91</v>
      </c>
    </row>
    <row r="18" spans="1:8" x14ac:dyDescent="0.2">
      <c r="A18" s="11" t="s">
        <v>42</v>
      </c>
      <c r="B18" s="9" t="s">
        <v>76</v>
      </c>
      <c r="C18" s="9" t="s">
        <v>87</v>
      </c>
      <c r="D18" s="9" t="s">
        <v>83</v>
      </c>
      <c r="E18" s="9" t="s">
        <v>84</v>
      </c>
      <c r="F18" s="9" t="s">
        <v>81</v>
      </c>
      <c r="G18" s="9" t="s">
        <v>82</v>
      </c>
    </row>
    <row r="19" spans="1:8" x14ac:dyDescent="0.2">
      <c r="A19" s="11" t="s">
        <v>5</v>
      </c>
      <c r="B19" s="9" t="s">
        <v>76</v>
      </c>
      <c r="C19" s="9" t="s">
        <v>87</v>
      </c>
      <c r="D19" s="9" t="s">
        <v>83</v>
      </c>
      <c r="E19" s="9" t="s">
        <v>84</v>
      </c>
      <c r="F19" s="9" t="s">
        <v>81</v>
      </c>
      <c r="G19" s="9" t="s">
        <v>82</v>
      </c>
    </row>
    <row r="20" spans="1:8" x14ac:dyDescent="0.2">
      <c r="A20" s="11" t="s">
        <v>23</v>
      </c>
      <c r="B20" s="9" t="s">
        <v>76</v>
      </c>
      <c r="C20" s="9" t="s">
        <v>87</v>
      </c>
      <c r="D20" s="9" t="s">
        <v>89</v>
      </c>
      <c r="E20" s="9" t="s">
        <v>80</v>
      </c>
      <c r="F20" s="9" t="s">
        <v>81</v>
      </c>
      <c r="G20" s="9" t="s">
        <v>79</v>
      </c>
    </row>
    <row r="21" spans="1:8" x14ac:dyDescent="0.2">
      <c r="A21" s="11" t="s">
        <v>59</v>
      </c>
      <c r="B21" s="9" t="s">
        <v>76</v>
      </c>
      <c r="C21" s="9" t="s">
        <v>87</v>
      </c>
      <c r="D21" s="9" t="s">
        <v>83</v>
      </c>
      <c r="E21" s="9" t="s">
        <v>84</v>
      </c>
      <c r="F21" s="9" t="s">
        <v>81</v>
      </c>
      <c r="G21" s="9" t="s">
        <v>79</v>
      </c>
    </row>
    <row r="22" spans="1:8" x14ac:dyDescent="0.2">
      <c r="A22" s="11" t="s">
        <v>61</v>
      </c>
      <c r="B22" s="9" t="s">
        <v>76</v>
      </c>
      <c r="C22" s="9" t="s">
        <v>87</v>
      </c>
      <c r="D22" s="9" t="s">
        <v>80</v>
      </c>
      <c r="E22" s="9" t="s">
        <v>84</v>
      </c>
      <c r="F22" s="9" t="s">
        <v>81</v>
      </c>
      <c r="G22" s="9" t="s">
        <v>79</v>
      </c>
    </row>
    <row r="24" spans="1:8" x14ac:dyDescent="0.2">
      <c r="A24" s="13" t="s">
        <v>93</v>
      </c>
      <c r="B24" s="16"/>
      <c r="C24" s="16"/>
      <c r="D24" s="16"/>
      <c r="E24" s="16"/>
      <c r="F24" s="16"/>
      <c r="G24" s="16"/>
      <c r="H24" s="16"/>
    </row>
    <row r="25" spans="1:8" x14ac:dyDescent="0.2">
      <c r="A25" s="30" t="s">
        <v>70</v>
      </c>
      <c r="B25" s="31" t="s">
        <v>97</v>
      </c>
      <c r="C25" s="31"/>
      <c r="D25" s="31"/>
      <c r="E25" s="31"/>
      <c r="F25" s="31"/>
      <c r="G25" s="31"/>
      <c r="H25" s="16" t="s">
        <v>119</v>
      </c>
    </row>
    <row r="26" spans="1:8" x14ac:dyDescent="0.2">
      <c r="A26" s="30"/>
      <c r="B26" s="19" t="s">
        <v>71</v>
      </c>
      <c r="C26" s="19" t="s">
        <v>86</v>
      </c>
      <c r="D26" s="19" t="s">
        <v>88</v>
      </c>
      <c r="E26" s="19" t="s">
        <v>98</v>
      </c>
      <c r="F26" s="19" t="s">
        <v>72</v>
      </c>
      <c r="G26" s="19" t="s">
        <v>73</v>
      </c>
      <c r="H26" s="16"/>
    </row>
    <row r="27" spans="1:8" x14ac:dyDescent="0.2">
      <c r="A27" s="20" t="s">
        <v>77</v>
      </c>
      <c r="B27" s="17" t="s">
        <v>76</v>
      </c>
      <c r="C27" s="17" t="s">
        <v>87</v>
      </c>
      <c r="D27" s="17" t="s">
        <v>80</v>
      </c>
      <c r="E27" s="17" t="s">
        <v>80</v>
      </c>
      <c r="F27" s="17" t="s">
        <v>123</v>
      </c>
      <c r="G27" s="18" t="s">
        <v>100</v>
      </c>
      <c r="H27" s="16"/>
    </row>
    <row r="28" spans="1:8" x14ac:dyDescent="0.2">
      <c r="A28" s="21" t="s">
        <v>120</v>
      </c>
      <c r="B28" s="17" t="s">
        <v>76</v>
      </c>
      <c r="C28" s="17" t="s">
        <v>87</v>
      </c>
      <c r="D28" s="17" t="s">
        <v>121</v>
      </c>
      <c r="E28" s="18" t="s">
        <v>99</v>
      </c>
      <c r="F28" s="17" t="s">
        <v>81</v>
      </c>
      <c r="G28" s="18" t="s">
        <v>101</v>
      </c>
      <c r="H28" s="16"/>
    </row>
    <row r="29" spans="1:8" x14ac:dyDescent="0.2">
      <c r="A29" s="21" t="s">
        <v>42</v>
      </c>
      <c r="B29" s="17" t="s">
        <v>76</v>
      </c>
      <c r="C29" s="17" t="s">
        <v>87</v>
      </c>
      <c r="D29" s="17" t="s">
        <v>83</v>
      </c>
      <c r="E29" s="18" t="s">
        <v>99</v>
      </c>
      <c r="F29" s="17" t="s">
        <v>81</v>
      </c>
      <c r="G29" s="18" t="s">
        <v>101</v>
      </c>
      <c r="H29" s="16"/>
    </row>
    <row r="30" spans="1:8" x14ac:dyDescent="0.2">
      <c r="A30" s="21" t="s">
        <v>5</v>
      </c>
      <c r="B30" s="17" t="s">
        <v>76</v>
      </c>
      <c r="C30" s="17" t="s">
        <v>87</v>
      </c>
      <c r="D30" s="17" t="s">
        <v>83</v>
      </c>
      <c r="E30" s="18" t="s">
        <v>99</v>
      </c>
      <c r="F30" s="17" t="s">
        <v>81</v>
      </c>
      <c r="G30" s="18" t="s">
        <v>101</v>
      </c>
      <c r="H30" s="16"/>
    </row>
    <row r="31" spans="1:8" x14ac:dyDescent="0.2">
      <c r="A31" s="20" t="s">
        <v>23</v>
      </c>
      <c r="B31" s="17" t="s">
        <v>76</v>
      </c>
      <c r="C31" s="17" t="s">
        <v>87</v>
      </c>
      <c r="D31" s="17" t="s">
        <v>89</v>
      </c>
      <c r="E31" s="26" t="s">
        <v>99</v>
      </c>
      <c r="F31" s="17" t="s">
        <v>81</v>
      </c>
      <c r="G31" s="17" t="s">
        <v>100</v>
      </c>
      <c r="H31" s="16"/>
    </row>
    <row r="32" spans="1:8" x14ac:dyDescent="0.2">
      <c r="A32" s="20" t="s">
        <v>59</v>
      </c>
      <c r="B32" s="17" t="s">
        <v>76</v>
      </c>
      <c r="C32" s="17" t="s">
        <v>87</v>
      </c>
      <c r="D32" s="17" t="s">
        <v>83</v>
      </c>
      <c r="E32" s="17" t="s">
        <v>84</v>
      </c>
      <c r="F32" s="17" t="s">
        <v>81</v>
      </c>
      <c r="G32" s="17" t="s">
        <v>100</v>
      </c>
      <c r="H32" s="16"/>
    </row>
    <row r="33" spans="1:8" x14ac:dyDescent="0.2">
      <c r="A33" s="20" t="s">
        <v>61</v>
      </c>
      <c r="B33" s="17" t="s">
        <v>76</v>
      </c>
      <c r="C33" s="17" t="s">
        <v>87</v>
      </c>
      <c r="D33" s="17" t="s">
        <v>80</v>
      </c>
      <c r="E33" s="17" t="s">
        <v>84</v>
      </c>
      <c r="F33" s="17" t="s">
        <v>81</v>
      </c>
      <c r="G33" s="17" t="s">
        <v>100</v>
      </c>
      <c r="H33" s="16"/>
    </row>
    <row r="35" spans="1:8" x14ac:dyDescent="0.2">
      <c r="A35" s="13" t="s">
        <v>102</v>
      </c>
    </row>
    <row r="36" spans="1:8" x14ac:dyDescent="0.2">
      <c r="A36" t="s">
        <v>103</v>
      </c>
    </row>
    <row r="37" spans="1:8" x14ac:dyDescent="0.2">
      <c r="A37" t="s">
        <v>105</v>
      </c>
    </row>
    <row r="38" spans="1:8" x14ac:dyDescent="0.2">
      <c r="A38" t="s">
        <v>106</v>
      </c>
    </row>
    <row r="39" spans="1:8" x14ac:dyDescent="0.2">
      <c r="A39" t="s">
        <v>107</v>
      </c>
    </row>
    <row r="40" spans="1:8" x14ac:dyDescent="0.2">
      <c r="A40" t="s">
        <v>108</v>
      </c>
    </row>
    <row r="41" spans="1:8" x14ac:dyDescent="0.2">
      <c r="A41" t="s">
        <v>104</v>
      </c>
    </row>
    <row r="42" spans="1:8" x14ac:dyDescent="0.2">
      <c r="A42" t="s">
        <v>109</v>
      </c>
    </row>
    <row r="43" spans="1:8" x14ac:dyDescent="0.2">
      <c r="A43" t="s">
        <v>110</v>
      </c>
    </row>
    <row r="44" spans="1:8" x14ac:dyDescent="0.2">
      <c r="A44" t="s">
        <v>111</v>
      </c>
    </row>
    <row r="45" spans="1:8" x14ac:dyDescent="0.2">
      <c r="A45" t="s">
        <v>112</v>
      </c>
    </row>
    <row r="47" spans="1:8" x14ac:dyDescent="0.2">
      <c r="A47" t="s">
        <v>117</v>
      </c>
    </row>
    <row r="48" spans="1:8" x14ac:dyDescent="0.2">
      <c r="A48" t="s">
        <v>113</v>
      </c>
    </row>
    <row r="49" spans="1:1" x14ac:dyDescent="0.2">
      <c r="A49" t="s">
        <v>114</v>
      </c>
    </row>
    <row r="50" spans="1:1" x14ac:dyDescent="0.2">
      <c r="A50" t="s">
        <v>115</v>
      </c>
    </row>
    <row r="51" spans="1:1" x14ac:dyDescent="0.2">
      <c r="A51" t="s">
        <v>116</v>
      </c>
    </row>
  </sheetData>
  <mergeCells count="7">
    <mergeCell ref="A25:A26"/>
    <mergeCell ref="B25:G25"/>
    <mergeCell ref="A2:A3"/>
    <mergeCell ref="B2:G2"/>
    <mergeCell ref="D4:G4"/>
    <mergeCell ref="A14:A15"/>
    <mergeCell ref="B14:G14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C6F0-F9D5-4513-BAD7-E6AC58F80A94}">
  <dimension ref="A1:G9"/>
  <sheetViews>
    <sheetView tabSelected="1" workbookViewId="0">
      <selection activeCell="D23" sqref="D23"/>
    </sheetView>
  </sheetViews>
  <sheetFormatPr defaultRowHeight="14.25" x14ac:dyDescent="0.2"/>
  <cols>
    <col min="1" max="1" width="11.375" bestFit="1" customWidth="1"/>
    <col min="2" max="2" width="13.125" bestFit="1" customWidth="1"/>
    <col min="3" max="3" width="9.375" bestFit="1" customWidth="1"/>
    <col min="4" max="4" width="22.25" bestFit="1" customWidth="1"/>
    <col min="5" max="5" width="16.375" bestFit="1" customWidth="1"/>
    <col min="6" max="6" width="16.75" bestFit="1" customWidth="1"/>
    <col min="7" max="7" width="27.625" bestFit="1" customWidth="1"/>
  </cols>
  <sheetData>
    <row r="1" spans="1:7" x14ac:dyDescent="0.2">
      <c r="A1" s="30" t="s">
        <v>70</v>
      </c>
      <c r="B1" s="31" t="s">
        <v>700</v>
      </c>
      <c r="C1" s="31"/>
      <c r="D1" s="31"/>
      <c r="E1" s="31"/>
      <c r="F1" s="31"/>
      <c r="G1" s="31"/>
    </row>
    <row r="2" spans="1:7" x14ac:dyDescent="0.2">
      <c r="A2" s="30"/>
      <c r="B2" s="19" t="s">
        <v>71</v>
      </c>
      <c r="C2" s="19" t="s">
        <v>86</v>
      </c>
      <c r="D2" s="19" t="s">
        <v>88</v>
      </c>
      <c r="E2" s="19" t="s">
        <v>98</v>
      </c>
      <c r="F2" s="19" t="s">
        <v>72</v>
      </c>
      <c r="G2" s="19" t="s">
        <v>73</v>
      </c>
    </row>
    <row r="3" spans="1:7" x14ac:dyDescent="0.2">
      <c r="A3" s="20" t="s">
        <v>77</v>
      </c>
      <c r="B3" s="17" t="s">
        <v>76</v>
      </c>
      <c r="C3" s="17" t="s">
        <v>87</v>
      </c>
      <c r="D3" s="17" t="s">
        <v>80</v>
      </c>
      <c r="E3" s="17" t="s">
        <v>80</v>
      </c>
      <c r="F3" s="17" t="s">
        <v>123</v>
      </c>
      <c r="G3" s="18" t="s">
        <v>100</v>
      </c>
    </row>
    <row r="4" spans="1:7" x14ac:dyDescent="0.2">
      <c r="A4" s="21" t="s">
        <v>120</v>
      </c>
      <c r="B4" s="17" t="s">
        <v>76</v>
      </c>
      <c r="C4" s="17" t="s">
        <v>87</v>
      </c>
      <c r="D4" s="17" t="s">
        <v>121</v>
      </c>
      <c r="E4" s="18" t="s">
        <v>99</v>
      </c>
      <c r="F4" s="17" t="s">
        <v>81</v>
      </c>
      <c r="G4" s="18" t="s">
        <v>101</v>
      </c>
    </row>
    <row r="5" spans="1:7" x14ac:dyDescent="0.2">
      <c r="A5" s="21" t="s">
        <v>42</v>
      </c>
      <c r="B5" s="17" t="s">
        <v>76</v>
      </c>
      <c r="C5" s="17" t="s">
        <v>87</v>
      </c>
      <c r="D5" s="17" t="s">
        <v>83</v>
      </c>
      <c r="E5" s="18" t="s">
        <v>99</v>
      </c>
      <c r="F5" s="17" t="s">
        <v>81</v>
      </c>
      <c r="G5" s="18" t="s">
        <v>101</v>
      </c>
    </row>
    <row r="6" spans="1:7" x14ac:dyDescent="0.2">
      <c r="A6" s="21" t="s">
        <v>5</v>
      </c>
      <c r="B6" s="17" t="s">
        <v>76</v>
      </c>
      <c r="C6" s="17" t="s">
        <v>87</v>
      </c>
      <c r="D6" s="17" t="s">
        <v>83</v>
      </c>
      <c r="E6" s="18" t="s">
        <v>99</v>
      </c>
      <c r="F6" s="17" t="s">
        <v>81</v>
      </c>
      <c r="G6" s="18" t="s">
        <v>101</v>
      </c>
    </row>
    <row r="7" spans="1:7" x14ac:dyDescent="0.2">
      <c r="A7" s="20" t="s">
        <v>23</v>
      </c>
      <c r="B7" s="17" t="s">
        <v>76</v>
      </c>
      <c r="C7" s="17" t="s">
        <v>87</v>
      </c>
      <c r="D7" s="17" t="s">
        <v>701</v>
      </c>
      <c r="E7" s="26" t="s">
        <v>99</v>
      </c>
      <c r="F7" s="17" t="s">
        <v>81</v>
      </c>
      <c r="G7" s="17" t="s">
        <v>100</v>
      </c>
    </row>
    <row r="8" spans="1:7" x14ac:dyDescent="0.2">
      <c r="A8" s="20" t="s">
        <v>59</v>
      </c>
      <c r="B8" s="17" t="s">
        <v>76</v>
      </c>
      <c r="C8" s="17" t="s">
        <v>87</v>
      </c>
      <c r="D8" s="17" t="s">
        <v>83</v>
      </c>
      <c r="E8" s="17" t="s">
        <v>84</v>
      </c>
      <c r="F8" s="17" t="s">
        <v>81</v>
      </c>
      <c r="G8" s="17" t="s">
        <v>100</v>
      </c>
    </row>
    <row r="9" spans="1:7" x14ac:dyDescent="0.2">
      <c r="A9" s="20" t="s">
        <v>61</v>
      </c>
      <c r="B9" s="17" t="s">
        <v>76</v>
      </c>
      <c r="C9" s="17" t="s">
        <v>87</v>
      </c>
      <c r="D9" s="17" t="s">
        <v>80</v>
      </c>
      <c r="E9" s="17" t="s">
        <v>84</v>
      </c>
      <c r="F9" s="17" t="s">
        <v>81</v>
      </c>
      <c r="G9" s="17" t="s">
        <v>100</v>
      </c>
    </row>
  </sheetData>
  <mergeCells count="2">
    <mergeCell ref="A1:A2"/>
    <mergeCell ref="B1:G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T2P3企参盘</vt:lpstr>
      <vt:lpstr>质控规则</vt:lpstr>
      <vt:lpstr>软件修改内容</vt:lpstr>
      <vt:lpstr>耐药-病原对应关系</vt:lpstr>
      <vt:lpstr>T2P3耐药-病原对应关系</vt:lpstr>
      <vt:lpstr>标准</vt:lpstr>
      <vt:lpstr>感染1000标准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ahda Dan</dc:creator>
  <cp:lastModifiedBy>卢兴邦</cp:lastModifiedBy>
  <dcterms:created xsi:type="dcterms:W3CDTF">2015-06-05T18:19:34Z</dcterms:created>
  <dcterms:modified xsi:type="dcterms:W3CDTF">2024-10-09T06:08:55Z</dcterms:modified>
</cp:coreProperties>
</file>