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NGMEI\PycharmProjects\DataQualityGovernance\Result\DataWithoutNormalization\Prediction\"/>
    </mc:Choice>
  </mc:AlternateContent>
  <xr:revisionPtr revIDLastSave="0" documentId="13_ncr:1_{59858BD1-3E7F-40E0-9789-EAFAAC472F89}" xr6:coauthVersionLast="36" xr6:coauthVersionMax="36" xr10:uidLastSave="{00000000-0000-0000-0000-000000000000}"/>
  <bookViews>
    <workbookView xWindow="0" yWindow="0" windowWidth="30720" windowHeight="13332" activeTab="3" xr2:uid="{00000000-000D-0000-FFFF-FFFF00000000}"/>
  </bookViews>
  <sheets>
    <sheet name="performance" sheetId="1" r:id="rId1"/>
    <sheet name="true values" sheetId="2" r:id="rId2"/>
    <sheet name="predicted values" sheetId="3" r:id="rId3"/>
    <sheet name="importance" sheetId="4" r:id="rId4"/>
  </sheets>
  <calcPr calcId="191029"/>
</workbook>
</file>

<file path=xl/calcChain.xml><?xml version="1.0" encoding="utf-8"?>
<calcChain xmlns="http://schemas.openxmlformats.org/spreadsheetml/2006/main">
  <c r="K46" i="4" l="1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D13" i="1" l="1"/>
  <c r="C13" i="1"/>
  <c r="B13" i="1"/>
  <c r="A13" i="1"/>
  <c r="D12" i="1"/>
  <c r="C12" i="1"/>
  <c r="B12" i="1"/>
  <c r="A12" i="1"/>
</calcChain>
</file>

<file path=xl/sharedStrings.xml><?xml version="1.0" encoding="utf-8"?>
<sst xmlns="http://schemas.openxmlformats.org/spreadsheetml/2006/main" count="374" uniqueCount="247">
  <si>
    <t>CV RMSE</t>
  </si>
  <si>
    <t>Test RMSE</t>
  </si>
  <si>
    <t>Test MAPE</t>
  </si>
  <si>
    <t>Test R2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</si>
  <si>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</si>
  <si>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</si>
  <si>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</si>
  <si>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</si>
  <si>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</si>
  <si>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</si>
  <si>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</si>
  <si>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</si>
  <si>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</si>
  <si>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</si>
  <si>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0.908203125</t>
  </si>
  <si>
    <t>0.830078125</t>
  </si>
  <si>
    <t>1.103515625</t>
  </si>
  <si>
    <t>1.044921875</t>
  </si>
  <si>
    <t>0.80078125</t>
  </si>
  <si>
    <t>1.2109375</t>
  </si>
  <si>
    <t>1.357421875</t>
  </si>
  <si>
    <t>0.72265625</t>
  </si>
  <si>
    <t>0.68359375</t>
  </si>
  <si>
    <t>1.064453125</t>
  </si>
  <si>
    <t>0.64453125</t>
  </si>
  <si>
    <t>1.34765625</t>
  </si>
  <si>
    <t>1.396484375</t>
  </si>
  <si>
    <t>0.91796875</t>
  </si>
  <si>
    <t>1.328125</t>
  </si>
  <si>
    <t>1.083984375</t>
  </si>
  <si>
    <t>1.50390625</t>
  </si>
  <si>
    <t>1.474609375</t>
  </si>
  <si>
    <t>1.46484375</t>
  </si>
  <si>
    <t>1.26953125</t>
  </si>
  <si>
    <t>1.259765625</t>
  </si>
  <si>
    <t>0.99609375</t>
  </si>
  <si>
    <t>1.30859375</t>
  </si>
  <si>
    <t>0.986328125</t>
  </si>
  <si>
    <t>0.673828125</t>
  </si>
  <si>
    <t>1.455078125</t>
  </si>
  <si>
    <t>1.201171875</t>
  </si>
  <si>
    <t>1.025390625</t>
  </si>
  <si>
    <t>1.09375</t>
  </si>
  <si>
    <t>1.25</t>
  </si>
  <si>
    <t>1.435546875</t>
  </si>
  <si>
    <t>1.005859375</t>
  </si>
  <si>
    <t>1.298828125</t>
  </si>
  <si>
    <t>1.11328125</t>
  </si>
  <si>
    <t>1.19140625</t>
  </si>
  <si>
    <t>1.015625</t>
  </si>
  <si>
    <t>1.376953125</t>
  </si>
  <si>
    <t>1.15234375</t>
  </si>
  <si>
    <t>0.703125</t>
  </si>
  <si>
    <t>0.869140625</t>
  </si>
  <si>
    <t>0.693359375</t>
  </si>
  <si>
    <t>0.791015625</t>
  </si>
  <si>
    <t>1.220703125</t>
  </si>
  <si>
    <t>1.513671875</t>
  </si>
  <si>
    <t>1.6015625</t>
  </si>
  <si>
    <t>1.240234375</t>
  </si>
  <si>
    <t>0.966796875</t>
  </si>
  <si>
    <t>0.947265625</t>
  </si>
  <si>
    <t>1.0546875</t>
  </si>
  <si>
    <t>0.78125</t>
  </si>
  <si>
    <t>1.07421875</t>
  </si>
  <si>
    <t>1.3671875</t>
  </si>
  <si>
    <t>1.484375</t>
  </si>
  <si>
    <t>0.9170250654576448</t>
  </si>
  <si>
    <t>0.7847997633713977</t>
  </si>
  <si>
    <t>1.2516873134352027</t>
  </si>
  <si>
    <t>1.0354235777734324</t>
  </si>
  <si>
    <t>0.7143245370813842</t>
  </si>
  <si>
    <t>0.9866899341547661</t>
  </si>
  <si>
    <t>1.3863175458152819</t>
  </si>
  <si>
    <t>0.7289656122640626</t>
  </si>
  <si>
    <t>0.6954113174088006</t>
  </si>
  <si>
    <t>1.0745255243914071</t>
  </si>
  <si>
    <t>1.3868254309173667</t>
  </si>
  <si>
    <t>0.6515059158299925</t>
  </si>
  <si>
    <t>1.2916632169660907</t>
  </si>
  <si>
    <t>1.4612018847097508</t>
  </si>
  <si>
    <t>0.9248356259533521</t>
  </si>
  <si>
    <t>0.750260187316206</t>
  </si>
  <si>
    <t>1.3156808744164707</t>
  </si>
  <si>
    <t>1.0487678468695796</t>
  </si>
  <si>
    <t>0.9503250104440406</t>
  </si>
  <si>
    <t>1.4834370116517595</t>
  </si>
  <si>
    <t>1.4924139127344311</t>
  </si>
  <si>
    <t>1.3950501323252498</t>
  </si>
  <si>
    <t>1.4879021729521291</t>
  </si>
  <si>
    <t>1.2201424766209854</t>
  </si>
  <si>
    <t>1.3123840430394873</t>
  </si>
  <si>
    <t>1.2671190765173996</t>
  </si>
  <si>
    <t>0.6935070798778877</t>
  </si>
  <si>
    <t>1.012991431423624</t>
  </si>
  <si>
    <t>1.372602569042475</t>
  </si>
  <si>
    <t>0.9819535722344299</t>
  </si>
  <si>
    <t>1.0919559183982335</t>
  </si>
  <si>
    <t>1.225226266881501</t>
  </si>
  <si>
    <t>1.2427712131271544</t>
  </si>
  <si>
    <t>0.694939059094426</t>
  </si>
  <si>
    <t>1.2943021881486185</t>
  </si>
  <si>
    <t>0.6318012676304123</t>
  </si>
  <si>
    <t>0.7883538540933399</t>
  </si>
  <si>
    <t>1.4416232509252285</t>
  </si>
  <si>
    <t>1.4763738576571317</t>
  </si>
  <si>
    <t>1.372902026335129</t>
  </si>
  <si>
    <t>1.2706586332021121</t>
  </si>
  <si>
    <t>1.0414542150670951</t>
  </si>
  <si>
    <t>1.2560186990108098</t>
  </si>
  <si>
    <t>0.930700215958228</t>
  </si>
  <si>
    <t>1.3956111363827333</t>
  </si>
  <si>
    <t>1.304550690110211</t>
  </si>
  <si>
    <t>1.3765041959900701</t>
  </si>
  <si>
    <t>1.2574678610971244</t>
  </si>
  <si>
    <t>1.4351487138937054</t>
  </si>
  <si>
    <t>1.3878987668612672</t>
  </si>
  <si>
    <t>1.040658031685349</t>
  </si>
  <si>
    <t>1.3119834598821276</t>
  </si>
  <si>
    <t>1.006603402561502</t>
  </si>
  <si>
    <t>0.6952221921021335</t>
  </si>
  <si>
    <t>1.4645637865134855</t>
  </si>
  <si>
    <t>1.4062081282682062</t>
  </si>
  <si>
    <t>1.380440617577979</t>
  </si>
  <si>
    <t>0.9959002812034048</t>
  </si>
  <si>
    <t>1.30340450980073</t>
  </si>
  <si>
    <t>1.0736539815477637</t>
  </si>
  <si>
    <t>1.3291286792847687</t>
  </si>
  <si>
    <t>1.2594888289482205</t>
  </si>
  <si>
    <t>1.0074719341518694</t>
  </si>
  <si>
    <t>1.0624734914383804</t>
  </si>
  <si>
    <t>1.3477384592238701</t>
  </si>
  <si>
    <t>1.3910631614418723</t>
  </si>
  <si>
    <t>0.6952589637051041</t>
  </si>
  <si>
    <t>0.6757628805902889</t>
  </si>
  <si>
    <t>1.4180703079977812</t>
  </si>
  <si>
    <t>1.3957666340703012</t>
  </si>
  <si>
    <t>1.4140347949199326</t>
  </si>
  <si>
    <t>1.4455916110314795</t>
  </si>
  <si>
    <t>1.2025895721696513</t>
  </si>
  <si>
    <t>0.9928326688705216</t>
  </si>
  <si>
    <t>0.702713155616558</t>
  </si>
  <si>
    <t>1.4264674061739848</t>
  </si>
  <si>
    <t>1.293587254646738</t>
  </si>
  <si>
    <t>1.0137455507292708</t>
  </si>
  <si>
    <t>0.6986090735209656</t>
  </si>
  <si>
    <t>0.7509245685955213</t>
  </si>
  <si>
    <t>1.498057230593071</t>
  </si>
  <si>
    <t>0.9548700460464072</t>
  </si>
  <si>
    <t>1.4958702727303868</t>
  </si>
  <si>
    <t>1.3446308007301586</t>
  </si>
  <si>
    <t>1.3354561685353215</t>
  </si>
  <si>
    <t>0.9987767522159503</t>
  </si>
  <si>
    <t>1.3128067103118655</t>
  </si>
  <si>
    <t>1.2388630107149288</t>
  </si>
  <si>
    <t>1.3872376822459342</t>
  </si>
  <si>
    <t>1.297629333855776</t>
  </si>
  <si>
    <t>0.698320459508853</t>
  </si>
  <si>
    <t>0.8441973291215685</t>
  </si>
  <si>
    <t>1.0829238207865597</t>
  </si>
  <si>
    <t>1.2589979937258486</t>
  </si>
  <si>
    <t>0.6885828549459401</t>
  </si>
  <si>
    <t>0.6869661237114753</t>
  </si>
  <si>
    <t>0.7127855118087743</t>
  </si>
  <si>
    <t>1.4012613185081668</t>
  </si>
  <si>
    <t>0.8624281445438386</t>
  </si>
  <si>
    <t>1.3371989949553984</t>
  </si>
  <si>
    <t>0.6932476971113486</t>
  </si>
  <si>
    <t>1.0549062725008271</t>
  </si>
  <si>
    <t>1.2903480656028457</t>
  </si>
  <si>
    <t>1.2973013782360914</t>
  </si>
  <si>
    <t>1.4943639861867428</t>
  </si>
  <si>
    <t>1.0467972351284134</t>
  </si>
  <si>
    <t>1.2457131850873804</t>
  </si>
  <si>
    <t>0.620401164983968</t>
  </si>
  <si>
    <t>1.2791108036840444</t>
  </si>
  <si>
    <t>1.4906879898108674</t>
  </si>
  <si>
    <t>1.3474546958353821</t>
  </si>
  <si>
    <t>1.487236150683814</t>
  </si>
  <si>
    <t>1.5600273171922305</t>
  </si>
  <si>
    <t>1.2959244376914496</t>
  </si>
  <si>
    <t>1.5557031851035363</t>
  </si>
  <si>
    <t>1.0852464776159296</t>
  </si>
  <si>
    <t>1.4890433295887986</t>
  </si>
  <si>
    <t>0.731294894803896</t>
  </si>
  <si>
    <t>1.235965671527735</t>
  </si>
  <si>
    <t>0.9688658389281488</t>
  </si>
  <si>
    <t>1.0960394528007162</t>
  </si>
  <si>
    <t>1.0166845075380815</t>
  </si>
  <si>
    <t>0.9724185463002337</t>
  </si>
  <si>
    <t>0.9141103348257884</t>
  </si>
  <si>
    <t>1.073361343044375</t>
  </si>
  <si>
    <t>1.0558336852013586</t>
  </si>
  <si>
    <t>0.9383512810244143</t>
  </si>
  <si>
    <t>1.0657327914262886</t>
  </si>
  <si>
    <t>1.0800741158718736</t>
  </si>
  <si>
    <t>0.7962315809329832</t>
  </si>
  <si>
    <t>0.9327208639933531</t>
  </si>
  <si>
    <t>1.1264594889917423</t>
  </si>
  <si>
    <t>1.2408050806352051</t>
  </si>
  <si>
    <t>1.366614928846721</t>
  </si>
  <si>
    <t>1.3426150634565266</t>
  </si>
  <si>
    <t>1.3270091439442844</t>
  </si>
  <si>
    <t>1.1182526947272176</t>
  </si>
  <si>
    <t>1.494729810918212</t>
  </si>
  <si>
    <t>0.8052149237081552</t>
  </si>
  <si>
    <t>0.6940620402842672</t>
  </si>
  <si>
    <t>1.2931256186799804</t>
  </si>
  <si>
    <t>1.2615924669148573</t>
  </si>
  <si>
    <t>1.484745453166307</t>
  </si>
  <si>
    <t>1.2109245444384316</t>
  </si>
  <si>
    <t>0.9133696959661681</t>
  </si>
  <si>
    <t>1.3155124330743577</t>
  </si>
  <si>
    <t>1.0546208526985477</t>
  </si>
  <si>
    <t>1.1345282533952825</t>
  </si>
  <si>
    <t>1.4995206184389245</t>
  </si>
  <si>
    <t>1.5206144895379037</t>
  </si>
  <si>
    <t>0.7365688113743953</t>
  </si>
  <si>
    <t>1.4070745887109157</t>
  </si>
  <si>
    <t>0.9182478781695087</t>
  </si>
  <si>
    <t>1.5029588296205283</t>
  </si>
  <si>
    <t>1.1218471082139647</t>
  </si>
  <si>
    <t>1.1099011344521426</t>
  </si>
  <si>
    <t>1.2176837979892428</t>
  </si>
  <si>
    <t>1.4905795438784644</t>
  </si>
  <si>
    <t>1.0529355476471087</t>
  </si>
  <si>
    <t>1.0480035538224133</t>
  </si>
  <si>
    <t>0.9078105062791204</t>
  </si>
  <si>
    <t>1.3209032376273377</t>
  </si>
  <si>
    <t>0.9741107078331326</t>
  </si>
  <si>
    <t>1.4984938587907504</t>
  </si>
  <si>
    <t>1.512725369336867</t>
  </si>
  <si>
    <t>0.6864920890529911</t>
  </si>
  <si>
    <t>1.3787094647822355</t>
  </si>
  <si>
    <t>1.0469872224792311</t>
  </si>
  <si>
    <t>1.307892629510814</t>
  </si>
  <si>
    <t>1.3366639266913203</t>
  </si>
  <si>
    <t>0th</t>
  </si>
  <si>
    <t>1th</t>
  </si>
  <si>
    <t>2th</t>
  </si>
  <si>
    <t>3th</t>
  </si>
  <si>
    <t>4th</t>
  </si>
  <si>
    <t>5th</t>
  </si>
  <si>
    <t>6th</t>
  </si>
  <si>
    <t>7th</t>
  </si>
  <si>
    <t>8th</t>
  </si>
  <si>
    <t>9th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</si>
</sst>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1" fontId="0" fillId="0" borderId="0" xfId="0" applyNumberFormat="1"/>
    <xf numFmtId="176" fontId="2" fillId="0" borderId="0" xfId="0" applyNumberFormat="1" applyFont="1" applyAlignment="1">
      <alignment horizontal="center"/>
    </xf>
    <xf numFmtId="176" fontId="2" fillId="2" borderId="0" xfId="0" applyNumberFormat="1" applyFont="1" applyFill="1" applyAlignment="1">
      <alignment horizontal="center"/>
    </xf>
    <xf numFmtId="176" fontId="2" fillId="3" borderId="0" xfId="0" applyNumberFormat="1" applyFont="1" applyFill="1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D13"/>
  <sheetViews>
    <sheetView workbookViewId="0">
      <selection activeCell="L6" sqref="L6"/>
    </sheetView>
  </sheetViews>
  <sheetFormatPr defaultRowHeight="14.4" x14ac:dyDescent="0.25"/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3">
        <v>4.84013164266563E-2</v>
      </c>
      <c r="B2" s="3">
        <v>8.9550779442334305E-2</v>
      </c>
      <c r="C2" s="3">
        <v>4.8814048678324597E-2</v>
      </c>
      <c r="D2" s="3">
        <v>0.87572137382815096</v>
      </c>
    </row>
    <row r="3" spans="1:4" x14ac:dyDescent="0.25">
      <c r="A3" s="3">
        <v>6.6040496622218295E-2</v>
      </c>
      <c r="B3" s="3">
        <v>3.8903307564575301E-2</v>
      </c>
      <c r="C3" s="3">
        <v>2.8947749513493298E-2</v>
      </c>
      <c r="D3" s="3">
        <v>0.97285357692421903</v>
      </c>
    </row>
    <row r="4" spans="1:4" x14ac:dyDescent="0.25">
      <c r="A4" s="3">
        <v>5.4997387724666398E-2</v>
      </c>
      <c r="B4" s="3">
        <v>4.7003442144403898E-2</v>
      </c>
      <c r="C4" s="3">
        <v>2.6993523254646299E-2</v>
      </c>
      <c r="D4" s="3">
        <v>0.95081905634465802</v>
      </c>
    </row>
    <row r="5" spans="1:4" x14ac:dyDescent="0.25">
      <c r="A5" s="3">
        <v>5.95181876558077E-2</v>
      </c>
      <c r="B5" s="3">
        <v>5.57782325456984E-2</v>
      </c>
      <c r="C5" s="3">
        <v>3.4974477392261102E-2</v>
      </c>
      <c r="D5" s="3">
        <v>0.94389198320104195</v>
      </c>
    </row>
    <row r="6" spans="1:4" x14ac:dyDescent="0.25">
      <c r="A6" s="3">
        <v>5.12689131632975E-2</v>
      </c>
      <c r="B6" s="3">
        <v>8.3018388178272007E-2</v>
      </c>
      <c r="C6" s="3">
        <v>5.4981946504871301E-2</v>
      </c>
      <c r="D6" s="3">
        <v>0.91460289132106898</v>
      </c>
    </row>
    <row r="7" spans="1:4" x14ac:dyDescent="0.25">
      <c r="A7" s="3">
        <v>5.4664092983478303E-2</v>
      </c>
      <c r="B7" s="3">
        <v>6.1020164716119797E-2</v>
      </c>
      <c r="C7" s="3">
        <v>3.2367326179196097E-2</v>
      </c>
      <c r="D7" s="3">
        <v>0.94461914209569697</v>
      </c>
    </row>
    <row r="8" spans="1:4" x14ac:dyDescent="0.25">
      <c r="A8" s="3">
        <v>6.0872174713092198E-2</v>
      </c>
      <c r="B8" s="3">
        <v>3.95074531358727E-2</v>
      </c>
      <c r="C8" s="3">
        <v>2.7152879045938799E-2</v>
      </c>
      <c r="D8" s="3">
        <v>0.97908678389483705</v>
      </c>
    </row>
    <row r="9" spans="1:4" x14ac:dyDescent="0.25">
      <c r="A9" s="3">
        <v>4.8646169631847799E-2</v>
      </c>
      <c r="B9" s="3">
        <v>7.1263659355900802E-2</v>
      </c>
      <c r="C9" s="3">
        <v>4.1028843628237201E-2</v>
      </c>
      <c r="D9" s="3">
        <v>0.92354016242804604</v>
      </c>
    </row>
    <row r="10" spans="1:4" x14ac:dyDescent="0.25">
      <c r="A10" s="3">
        <v>5.6651946591530097E-2</v>
      </c>
      <c r="B10" s="3">
        <v>3.3646911026048699E-2</v>
      </c>
      <c r="C10" s="3">
        <v>2.3086608484048299E-2</v>
      </c>
      <c r="D10" s="3">
        <v>0.98375902878242505</v>
      </c>
    </row>
    <row r="11" spans="1:4" x14ac:dyDescent="0.25">
      <c r="A11" s="3">
        <v>5.9408977016929002E-2</v>
      </c>
      <c r="B11" s="3">
        <v>3.8780389365528897E-2</v>
      </c>
      <c r="C11" s="3">
        <v>2.6777264334402699E-2</v>
      </c>
      <c r="D11" s="3">
        <v>0.98008002245198</v>
      </c>
    </row>
    <row r="12" spans="1:4" x14ac:dyDescent="0.25">
      <c r="A12" s="4">
        <f>AVERAGE(A2:A11)</f>
        <v>5.6046966252952371E-2</v>
      </c>
      <c r="B12" s="4">
        <f t="shared" ref="B12:D12" si="0">AVERAGE(B2:B11)</f>
        <v>5.5847272747475488E-2</v>
      </c>
      <c r="C12" s="4">
        <f t="shared" si="0"/>
        <v>3.4512466701541969E-2</v>
      </c>
      <c r="D12" s="4">
        <f t="shared" si="0"/>
        <v>0.94689740212721252</v>
      </c>
    </row>
    <row r="13" spans="1:4" x14ac:dyDescent="0.25">
      <c r="A13" s="5">
        <f>_xlfn.STDEV.P(A2:A11)</f>
        <v>5.3473664389806488E-3</v>
      </c>
      <c r="B13" s="5">
        <f t="shared" ref="B13:D13" si="1">_xlfn.STDEV.P(B2:B11)</f>
        <v>1.8854866748251629E-2</v>
      </c>
      <c r="C13" s="5">
        <f t="shared" si="1"/>
        <v>1.0014293836887362E-2</v>
      </c>
      <c r="D13" s="5">
        <f t="shared" si="1"/>
        <v>3.294521297921145E-2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8"/>
  <sheetViews>
    <sheetView workbookViewId="0">
      <selection activeCell="J20" sqref="J20"/>
    </sheetView>
  </sheetViews>
  <sheetFormatPr defaultRowHeight="14.4" x14ac:dyDescent="0.25"/>
  <sheetData>
    <row r="1" spans="1:10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</row>
    <row r="3" spans="1:10" x14ac:dyDescent="0.25">
      <c r="A3" t="s">
        <v>20</v>
      </c>
      <c r="B3" t="s">
        <v>24</v>
      </c>
      <c r="C3" t="s">
        <v>25</v>
      </c>
      <c r="D3" t="s">
        <v>26</v>
      </c>
      <c r="E3" t="s">
        <v>27</v>
      </c>
      <c r="F3" t="s">
        <v>18</v>
      </c>
      <c r="G3" t="s">
        <v>28</v>
      </c>
      <c r="H3" t="s">
        <v>29</v>
      </c>
      <c r="I3" t="s">
        <v>27</v>
      </c>
      <c r="J3" t="s">
        <v>30</v>
      </c>
    </row>
    <row r="4" spans="1:10" x14ac:dyDescent="0.25">
      <c r="A4" t="s">
        <v>31</v>
      </c>
      <c r="B4" t="s">
        <v>32</v>
      </c>
      <c r="C4" t="s">
        <v>31</v>
      </c>
      <c r="D4" t="s">
        <v>33</v>
      </c>
      <c r="E4" t="s">
        <v>25</v>
      </c>
      <c r="F4" t="s">
        <v>34</v>
      </c>
      <c r="G4" t="s">
        <v>22</v>
      </c>
      <c r="H4" t="s">
        <v>35</v>
      </c>
      <c r="I4" t="s">
        <v>36</v>
      </c>
      <c r="J4" t="s">
        <v>37</v>
      </c>
    </row>
    <row r="5" spans="1:10" x14ac:dyDescent="0.25">
      <c r="A5" t="s">
        <v>16</v>
      </c>
      <c r="B5" t="s">
        <v>33</v>
      </c>
      <c r="C5" t="s">
        <v>33</v>
      </c>
      <c r="D5" t="s">
        <v>38</v>
      </c>
      <c r="E5" t="s">
        <v>19</v>
      </c>
      <c r="F5" t="s">
        <v>24</v>
      </c>
      <c r="G5" t="s">
        <v>15</v>
      </c>
      <c r="H5" t="s">
        <v>39</v>
      </c>
      <c r="I5" t="s">
        <v>31</v>
      </c>
      <c r="J5" t="s">
        <v>20</v>
      </c>
    </row>
    <row r="6" spans="1:10" x14ac:dyDescent="0.25">
      <c r="A6" t="s">
        <v>40</v>
      </c>
      <c r="B6" t="s">
        <v>41</v>
      </c>
      <c r="C6" t="s">
        <v>19</v>
      </c>
      <c r="D6" t="s">
        <v>42</v>
      </c>
      <c r="E6" t="s">
        <v>32</v>
      </c>
      <c r="F6" t="s">
        <v>43</v>
      </c>
      <c r="G6" t="s">
        <v>36</v>
      </c>
      <c r="H6" t="s">
        <v>34</v>
      </c>
      <c r="I6" t="s">
        <v>26</v>
      </c>
      <c r="J6" t="s">
        <v>44</v>
      </c>
    </row>
    <row r="7" spans="1:10" x14ac:dyDescent="0.25">
      <c r="A7" t="s">
        <v>29</v>
      </c>
      <c r="B7" t="s">
        <v>43</v>
      </c>
      <c r="C7" t="s">
        <v>45</v>
      </c>
      <c r="D7" t="s">
        <v>22</v>
      </c>
      <c r="E7" t="s">
        <v>26</v>
      </c>
      <c r="F7" t="s">
        <v>44</v>
      </c>
      <c r="G7" t="s">
        <v>32</v>
      </c>
      <c r="H7" t="s">
        <v>19</v>
      </c>
      <c r="I7" t="s">
        <v>46</v>
      </c>
      <c r="J7" t="s">
        <v>47</v>
      </c>
    </row>
    <row r="8" spans="1:10" x14ac:dyDescent="0.25">
      <c r="A8" t="s">
        <v>43</v>
      </c>
      <c r="B8" t="s">
        <v>48</v>
      </c>
      <c r="C8" t="s">
        <v>49</v>
      </c>
      <c r="D8" t="s">
        <v>47</v>
      </c>
      <c r="E8" t="s">
        <v>50</v>
      </c>
      <c r="F8" t="s">
        <v>50</v>
      </c>
      <c r="G8" t="s">
        <v>22</v>
      </c>
      <c r="H8" t="s">
        <v>22</v>
      </c>
      <c r="I8" t="s">
        <v>39</v>
      </c>
      <c r="J8" t="s">
        <v>32</v>
      </c>
    </row>
    <row r="9" spans="1:10" x14ac:dyDescent="0.25">
      <c r="A9" t="s">
        <v>44</v>
      </c>
      <c r="B9" t="s">
        <v>44</v>
      </c>
      <c r="C9" t="s">
        <v>51</v>
      </c>
      <c r="D9" t="s">
        <v>45</v>
      </c>
      <c r="E9" t="s">
        <v>22</v>
      </c>
      <c r="F9" t="s">
        <v>44</v>
      </c>
      <c r="G9" t="s">
        <v>25</v>
      </c>
      <c r="H9" t="s">
        <v>45</v>
      </c>
      <c r="I9" t="s">
        <v>52</v>
      </c>
      <c r="J9" t="s">
        <v>18</v>
      </c>
    </row>
    <row r="10" spans="1:10" x14ac:dyDescent="0.25">
      <c r="A10" t="s">
        <v>30</v>
      </c>
      <c r="B10" t="s">
        <v>27</v>
      </c>
      <c r="C10" t="s">
        <v>30</v>
      </c>
      <c r="D10" t="s">
        <v>50</v>
      </c>
      <c r="E10" t="s">
        <v>43</v>
      </c>
      <c r="F10" t="s">
        <v>37</v>
      </c>
      <c r="G10" t="s">
        <v>20</v>
      </c>
      <c r="H10" t="s">
        <v>33</v>
      </c>
      <c r="I10" t="s">
        <v>25</v>
      </c>
      <c r="J10" t="s">
        <v>43</v>
      </c>
    </row>
    <row r="11" spans="1:10" x14ac:dyDescent="0.25">
      <c r="A11" t="s">
        <v>38</v>
      </c>
      <c r="B11" t="s">
        <v>53</v>
      </c>
      <c r="C11" t="s">
        <v>17</v>
      </c>
      <c r="D11" t="s">
        <v>19</v>
      </c>
      <c r="E11" t="s">
        <v>22</v>
      </c>
      <c r="F11" t="s">
        <v>38</v>
      </c>
      <c r="G11" t="s">
        <v>54</v>
      </c>
      <c r="H11" t="s">
        <v>44</v>
      </c>
      <c r="I11" t="s">
        <v>53</v>
      </c>
      <c r="J11" t="s">
        <v>20</v>
      </c>
    </row>
    <row r="12" spans="1:10" x14ac:dyDescent="0.25">
      <c r="A12" t="s">
        <v>22</v>
      </c>
      <c r="B12" t="s">
        <v>29</v>
      </c>
      <c r="C12" t="s">
        <v>46</v>
      </c>
      <c r="D12" t="s">
        <v>40</v>
      </c>
      <c r="E12" t="s">
        <v>31</v>
      </c>
      <c r="F12" t="s">
        <v>41</v>
      </c>
      <c r="G12" t="s">
        <v>48</v>
      </c>
      <c r="H12" t="s">
        <v>55</v>
      </c>
      <c r="I12" t="s">
        <v>56</v>
      </c>
      <c r="J12" t="s">
        <v>57</v>
      </c>
    </row>
    <row r="13" spans="1:10" x14ac:dyDescent="0.25">
      <c r="A13" t="s">
        <v>46</v>
      </c>
      <c r="B13" t="s">
        <v>30</v>
      </c>
      <c r="C13" t="s">
        <v>58</v>
      </c>
      <c r="D13" t="s">
        <v>34</v>
      </c>
      <c r="E13" t="s">
        <v>58</v>
      </c>
      <c r="F13" t="s">
        <v>17</v>
      </c>
      <c r="G13" t="s">
        <v>30</v>
      </c>
      <c r="H13" t="s">
        <v>18</v>
      </c>
      <c r="I13" t="s">
        <v>59</v>
      </c>
      <c r="J13" t="s">
        <v>60</v>
      </c>
    </row>
    <row r="14" spans="1:10" x14ac:dyDescent="0.25">
      <c r="A14" t="s">
        <v>23</v>
      </c>
      <c r="B14" t="s">
        <v>45</v>
      </c>
      <c r="C14" t="s">
        <v>60</v>
      </c>
      <c r="D14" t="s">
        <v>14</v>
      </c>
      <c r="E14" t="s">
        <v>23</v>
      </c>
      <c r="F14" t="s">
        <v>49</v>
      </c>
      <c r="G14" t="s">
        <v>61</v>
      </c>
      <c r="H14" t="s">
        <v>62</v>
      </c>
      <c r="I14" t="s">
        <v>47</v>
      </c>
      <c r="J14" t="s">
        <v>15</v>
      </c>
    </row>
    <row r="15" spans="1:10" x14ac:dyDescent="0.25">
      <c r="A15" t="s">
        <v>19</v>
      </c>
      <c r="B15" t="s">
        <v>16</v>
      </c>
      <c r="C15" t="s">
        <v>34</v>
      </c>
      <c r="D15" t="s">
        <v>20</v>
      </c>
      <c r="E15" t="s">
        <v>46</v>
      </c>
      <c r="F15" t="s">
        <v>46</v>
      </c>
      <c r="G15" t="s">
        <v>16</v>
      </c>
      <c r="H15" t="s">
        <v>30</v>
      </c>
      <c r="I15" t="s">
        <v>63</v>
      </c>
      <c r="J15" t="s">
        <v>22</v>
      </c>
    </row>
    <row r="16" spans="1:10" x14ac:dyDescent="0.25">
      <c r="A16" t="s">
        <v>56</v>
      </c>
      <c r="B16" t="s">
        <v>19</v>
      </c>
      <c r="C16" t="s">
        <v>31</v>
      </c>
      <c r="D16" t="s">
        <v>59</v>
      </c>
      <c r="E16" t="s">
        <v>42</v>
      </c>
      <c r="F16" t="s">
        <v>25</v>
      </c>
      <c r="G16" t="s">
        <v>64</v>
      </c>
      <c r="H16" t="s">
        <v>16</v>
      </c>
      <c r="I16" t="s">
        <v>30</v>
      </c>
      <c r="J16" t="s">
        <v>58</v>
      </c>
    </row>
    <row r="17" spans="1:10" x14ac:dyDescent="0.25">
      <c r="A17" t="s">
        <v>21</v>
      </c>
      <c r="B17" t="s">
        <v>65</v>
      </c>
      <c r="C17" t="s">
        <v>27</v>
      </c>
      <c r="D17" t="s">
        <v>31</v>
      </c>
      <c r="E17" t="s">
        <v>14</v>
      </c>
      <c r="F17" t="s">
        <v>42</v>
      </c>
      <c r="G17" t="s">
        <v>33</v>
      </c>
      <c r="H17" t="s">
        <v>31</v>
      </c>
      <c r="I17" t="s">
        <v>29</v>
      </c>
      <c r="J17" t="s">
        <v>49</v>
      </c>
    </row>
    <row r="18" spans="1:10" x14ac:dyDescent="0.25">
      <c r="A18" t="s">
        <v>42</v>
      </c>
      <c r="B18" t="s">
        <v>28</v>
      </c>
      <c r="C18" t="s">
        <v>27</v>
      </c>
      <c r="D18" t="s">
        <v>31</v>
      </c>
      <c r="E18" t="s">
        <v>66</v>
      </c>
      <c r="F18" t="s">
        <v>22</v>
      </c>
      <c r="G18" t="s">
        <v>50</v>
      </c>
      <c r="H18" t="s">
        <v>64</v>
      </c>
      <c r="I18" t="s">
        <v>43</v>
      </c>
      <c r="J18" t="s">
        <v>50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8"/>
  <sheetViews>
    <sheetView workbookViewId="0"/>
  </sheetViews>
  <sheetFormatPr defaultRowHeight="14.4" x14ac:dyDescent="0.25"/>
  <sheetData>
    <row r="1" spans="1:10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76</v>
      </c>
    </row>
    <row r="3" spans="1:10" x14ac:dyDescent="0.25">
      <c r="A3" t="s">
        <v>77</v>
      </c>
      <c r="B3" t="s">
        <v>78</v>
      </c>
      <c r="C3" t="s">
        <v>79</v>
      </c>
      <c r="D3" t="s">
        <v>80</v>
      </c>
      <c r="E3" t="s">
        <v>81</v>
      </c>
      <c r="F3" t="s">
        <v>82</v>
      </c>
      <c r="G3" t="s">
        <v>83</v>
      </c>
      <c r="H3" t="s">
        <v>84</v>
      </c>
      <c r="I3" t="s">
        <v>85</v>
      </c>
      <c r="J3" t="s">
        <v>86</v>
      </c>
    </row>
    <row r="4" spans="1:10" x14ac:dyDescent="0.25">
      <c r="A4" t="s">
        <v>87</v>
      </c>
      <c r="B4" t="s">
        <v>88</v>
      </c>
      <c r="C4" t="s">
        <v>89</v>
      </c>
      <c r="D4" t="s">
        <v>90</v>
      </c>
      <c r="E4" t="s">
        <v>91</v>
      </c>
      <c r="F4" t="s">
        <v>92</v>
      </c>
      <c r="G4" t="s">
        <v>93</v>
      </c>
      <c r="H4" t="s">
        <v>94</v>
      </c>
      <c r="I4" t="s">
        <v>95</v>
      </c>
      <c r="J4" t="s">
        <v>96</v>
      </c>
    </row>
    <row r="5" spans="1:10" x14ac:dyDescent="0.25">
      <c r="A5" t="s">
        <v>97</v>
      </c>
      <c r="B5" t="s">
        <v>98</v>
      </c>
      <c r="C5" t="s">
        <v>99</v>
      </c>
      <c r="D5" t="s">
        <v>100</v>
      </c>
      <c r="E5" t="s">
        <v>101</v>
      </c>
      <c r="F5" t="s">
        <v>102</v>
      </c>
      <c r="G5" t="s">
        <v>103</v>
      </c>
      <c r="H5" t="s">
        <v>104</v>
      </c>
      <c r="I5" t="s">
        <v>105</v>
      </c>
      <c r="J5" t="s">
        <v>106</v>
      </c>
    </row>
    <row r="6" spans="1:10" x14ac:dyDescent="0.25">
      <c r="A6" t="s">
        <v>107</v>
      </c>
      <c r="B6" t="s">
        <v>108</v>
      </c>
      <c r="C6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114</v>
      </c>
      <c r="I6" t="s">
        <v>115</v>
      </c>
      <c r="J6" t="s">
        <v>116</v>
      </c>
    </row>
    <row r="7" spans="1:10" x14ac:dyDescent="0.25">
      <c r="A7" t="s">
        <v>117</v>
      </c>
      <c r="B7" t="s">
        <v>118</v>
      </c>
      <c r="C7" t="s">
        <v>119</v>
      </c>
      <c r="D7" t="s">
        <v>120</v>
      </c>
      <c r="E7" t="s">
        <v>121</v>
      </c>
      <c r="F7" t="s">
        <v>122</v>
      </c>
      <c r="G7" t="s">
        <v>123</v>
      </c>
      <c r="H7" t="s">
        <v>124</v>
      </c>
      <c r="I7" t="s">
        <v>125</v>
      </c>
      <c r="J7" t="s">
        <v>126</v>
      </c>
    </row>
    <row r="8" spans="1:10" x14ac:dyDescent="0.25">
      <c r="A8" t="s">
        <v>127</v>
      </c>
      <c r="B8" t="s">
        <v>128</v>
      </c>
      <c r="C8" t="s">
        <v>129</v>
      </c>
      <c r="D8" t="s">
        <v>130</v>
      </c>
      <c r="E8" t="s">
        <v>131</v>
      </c>
      <c r="F8" t="s">
        <v>132</v>
      </c>
      <c r="G8" t="s">
        <v>133</v>
      </c>
      <c r="H8" t="s">
        <v>134</v>
      </c>
      <c r="I8" t="s">
        <v>135</v>
      </c>
      <c r="J8" t="s">
        <v>136</v>
      </c>
    </row>
    <row r="9" spans="1:10" x14ac:dyDescent="0.25">
      <c r="A9" t="s">
        <v>137</v>
      </c>
      <c r="B9" t="s">
        <v>138</v>
      </c>
      <c r="C9" t="s">
        <v>139</v>
      </c>
      <c r="D9" t="s">
        <v>140</v>
      </c>
      <c r="E9" t="s">
        <v>141</v>
      </c>
      <c r="F9" t="s">
        <v>142</v>
      </c>
      <c r="G9" t="s">
        <v>143</v>
      </c>
      <c r="H9" t="s">
        <v>144</v>
      </c>
      <c r="I9" t="s">
        <v>145</v>
      </c>
      <c r="J9" t="s">
        <v>146</v>
      </c>
    </row>
    <row r="10" spans="1:10" x14ac:dyDescent="0.25">
      <c r="A10" t="s">
        <v>147</v>
      </c>
      <c r="B10" t="s">
        <v>148</v>
      </c>
      <c r="C10" t="s">
        <v>149</v>
      </c>
      <c r="D10" t="s">
        <v>150</v>
      </c>
      <c r="E10" t="s">
        <v>151</v>
      </c>
      <c r="F10" t="s">
        <v>152</v>
      </c>
      <c r="G10" t="s">
        <v>153</v>
      </c>
      <c r="H10" t="s">
        <v>154</v>
      </c>
      <c r="I10" t="s">
        <v>155</v>
      </c>
      <c r="J10" t="s">
        <v>156</v>
      </c>
    </row>
    <row r="11" spans="1:10" x14ac:dyDescent="0.25">
      <c r="A11" t="s">
        <v>157</v>
      </c>
      <c r="B11" t="s">
        <v>158</v>
      </c>
      <c r="C11" t="s">
        <v>159</v>
      </c>
      <c r="D11" t="s">
        <v>160</v>
      </c>
      <c r="E11" t="s">
        <v>161</v>
      </c>
      <c r="F11" t="s">
        <v>162</v>
      </c>
      <c r="G11" t="s">
        <v>163</v>
      </c>
      <c r="H11" t="s">
        <v>164</v>
      </c>
      <c r="I11" t="s">
        <v>165</v>
      </c>
      <c r="J11" t="s">
        <v>166</v>
      </c>
    </row>
    <row r="12" spans="1:10" x14ac:dyDescent="0.25">
      <c r="A12" t="s">
        <v>167</v>
      </c>
      <c r="B12" t="s">
        <v>168</v>
      </c>
      <c r="C12" t="s">
        <v>169</v>
      </c>
      <c r="D12" t="s">
        <v>170</v>
      </c>
      <c r="E12" t="s">
        <v>171</v>
      </c>
      <c r="F12" t="s">
        <v>172</v>
      </c>
      <c r="G12" t="s">
        <v>173</v>
      </c>
      <c r="H12" t="s">
        <v>174</v>
      </c>
      <c r="I12" t="s">
        <v>175</v>
      </c>
      <c r="J12" t="s">
        <v>176</v>
      </c>
    </row>
    <row r="13" spans="1:10" x14ac:dyDescent="0.25">
      <c r="A13" t="s">
        <v>177</v>
      </c>
      <c r="B13" t="s">
        <v>178</v>
      </c>
      <c r="C13" t="s">
        <v>179</v>
      </c>
      <c r="D13" t="s">
        <v>180</v>
      </c>
      <c r="E13" t="s">
        <v>181</v>
      </c>
      <c r="F13" t="s">
        <v>182</v>
      </c>
      <c r="G13" t="s">
        <v>183</v>
      </c>
      <c r="H13" t="s">
        <v>184</v>
      </c>
      <c r="I13" t="s">
        <v>185</v>
      </c>
      <c r="J13" t="s">
        <v>186</v>
      </c>
    </row>
    <row r="14" spans="1:10" x14ac:dyDescent="0.25">
      <c r="A14" t="s">
        <v>187</v>
      </c>
      <c r="B14" t="s">
        <v>188</v>
      </c>
      <c r="C14" t="s">
        <v>189</v>
      </c>
      <c r="D14" t="s">
        <v>190</v>
      </c>
      <c r="E14" t="s">
        <v>191</v>
      </c>
      <c r="F14" t="s">
        <v>192</v>
      </c>
      <c r="G14" t="s">
        <v>193</v>
      </c>
      <c r="H14" t="s">
        <v>194</v>
      </c>
      <c r="I14" t="s">
        <v>195</v>
      </c>
      <c r="J14" t="s">
        <v>196</v>
      </c>
    </row>
    <row r="15" spans="1:10" x14ac:dyDescent="0.25">
      <c r="A15" t="s">
        <v>197</v>
      </c>
      <c r="B15" t="s">
        <v>198</v>
      </c>
      <c r="C15" t="s">
        <v>199</v>
      </c>
      <c r="D15" t="s">
        <v>200</v>
      </c>
      <c r="E15" t="s">
        <v>201</v>
      </c>
      <c r="F15" t="s">
        <v>202</v>
      </c>
      <c r="G15" t="s">
        <v>203</v>
      </c>
      <c r="H15" t="s">
        <v>204</v>
      </c>
      <c r="I15" t="s">
        <v>205</v>
      </c>
      <c r="J15" t="s">
        <v>206</v>
      </c>
    </row>
    <row r="16" spans="1:10" x14ac:dyDescent="0.25">
      <c r="A16" t="s">
        <v>207</v>
      </c>
      <c r="B16" t="s">
        <v>208</v>
      </c>
      <c r="C16" t="s">
        <v>209</v>
      </c>
      <c r="D16" t="s">
        <v>210</v>
      </c>
      <c r="E16" t="s">
        <v>211</v>
      </c>
      <c r="F16" t="s">
        <v>212</v>
      </c>
      <c r="G16" t="s">
        <v>213</v>
      </c>
      <c r="H16" t="s">
        <v>214</v>
      </c>
      <c r="I16" t="s">
        <v>215</v>
      </c>
      <c r="J16" t="s">
        <v>216</v>
      </c>
    </row>
    <row r="17" spans="1:10" x14ac:dyDescent="0.25">
      <c r="A17" t="s">
        <v>217</v>
      </c>
      <c r="B17" t="s">
        <v>218</v>
      </c>
      <c r="C17" t="s">
        <v>219</v>
      </c>
      <c r="D17" t="s">
        <v>220</v>
      </c>
      <c r="E17" t="s">
        <v>221</v>
      </c>
      <c r="F17" t="s">
        <v>222</v>
      </c>
      <c r="G17" t="s">
        <v>223</v>
      </c>
      <c r="H17" t="s">
        <v>224</v>
      </c>
      <c r="I17" t="s">
        <v>225</v>
      </c>
      <c r="J17" t="s">
        <v>226</v>
      </c>
    </row>
    <row r="18" spans="1:10" x14ac:dyDescent="0.25">
      <c r="A18" t="s">
        <v>227</v>
      </c>
      <c r="B18" t="s">
        <v>228</v>
      </c>
      <c r="C18" t="s">
        <v>229</v>
      </c>
      <c r="D18" t="s">
        <v>230</v>
      </c>
      <c r="E18" t="s">
        <v>231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K47"/>
  <sheetViews>
    <sheetView tabSelected="1" workbookViewId="0">
      <selection activeCell="K46" sqref="K2:K46"/>
    </sheetView>
  </sheetViews>
  <sheetFormatPr defaultRowHeight="14.4" x14ac:dyDescent="0.25"/>
  <sheetData>
    <row r="1" spans="1:11" x14ac:dyDescent="0.25">
      <c r="A1" t="s">
        <v>237</v>
      </c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</row>
    <row r="2" spans="1:1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6">
        <f>AVERAGE(A2:J2)</f>
        <v>0</v>
      </c>
    </row>
    <row r="3" spans="1:1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6">
        <f t="shared" ref="K3:K46" si="0">AVERAGE(A3:J3)</f>
        <v>0</v>
      </c>
    </row>
    <row r="4" spans="1:1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6">
        <f t="shared" si="0"/>
        <v>0</v>
      </c>
    </row>
    <row r="5" spans="1:11" x14ac:dyDescent="0.25">
      <c r="A5" s="1">
        <v>-4.7369950461396997E-4</v>
      </c>
      <c r="B5" s="1">
        <v>-5.4943141774969001E-3</v>
      </c>
      <c r="C5" s="1">
        <v>-5.4183765343428902E-3</v>
      </c>
      <c r="D5" s="1">
        <v>-3.01236353646763E-3</v>
      </c>
      <c r="E5" s="1">
        <v>-2.3335687307929199E-3</v>
      </c>
      <c r="F5" s="1">
        <v>-3.58961152652372E-3</v>
      </c>
      <c r="G5" s="1">
        <v>-6.5065435534014601E-3</v>
      </c>
      <c r="H5" s="1">
        <v>-5.0944789222540999E-3</v>
      </c>
      <c r="I5" s="1">
        <v>-5.1190425745969098E-3</v>
      </c>
      <c r="J5" s="1">
        <v>-6.1692344151050103E-3</v>
      </c>
      <c r="K5" s="6">
        <f t="shared" si="0"/>
        <v>-4.3211233475595511E-3</v>
      </c>
    </row>
    <row r="6" spans="1:1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6">
        <f t="shared" si="0"/>
        <v>0</v>
      </c>
    </row>
    <row r="7" spans="1:11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6">
        <f t="shared" si="0"/>
        <v>0</v>
      </c>
    </row>
    <row r="8" spans="1:11" x14ac:dyDescent="0.25">
      <c r="A8" s="1">
        <v>5.2760246294693697E-3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1.41912422093462E-2</v>
      </c>
      <c r="I8" s="1">
        <v>0</v>
      </c>
      <c r="J8" s="1">
        <v>0</v>
      </c>
      <c r="K8" s="6">
        <f t="shared" si="0"/>
        <v>1.946726683881557E-3</v>
      </c>
    </row>
    <row r="9" spans="1:11" x14ac:dyDescent="0.25">
      <c r="A9" s="1">
        <v>-3.4440708644550101E-4</v>
      </c>
      <c r="B9" s="1">
        <v>0</v>
      </c>
      <c r="C9" s="1">
        <v>-1.8835629323616099E-2</v>
      </c>
      <c r="D9" s="1">
        <v>0</v>
      </c>
      <c r="E9" s="1">
        <v>0</v>
      </c>
      <c r="F9" s="1">
        <v>-1.8200446245849101E-3</v>
      </c>
      <c r="G9" s="1">
        <v>0</v>
      </c>
      <c r="H9" s="1">
        <v>0</v>
      </c>
      <c r="I9" s="1">
        <v>0</v>
      </c>
      <c r="J9" s="1">
        <v>0</v>
      </c>
      <c r="K9" s="6">
        <f t="shared" si="0"/>
        <v>-2.1000081034646513E-3</v>
      </c>
    </row>
    <row r="10" spans="1:11" x14ac:dyDescent="0.25">
      <c r="A10" s="1">
        <v>0</v>
      </c>
      <c r="B10" s="1">
        <v>3.3678919119977502E-2</v>
      </c>
      <c r="C10" s="1">
        <v>6.2619535146708399E-2</v>
      </c>
      <c r="D10" s="1">
        <v>5.4627322742323299E-2</v>
      </c>
      <c r="E10" s="1">
        <v>0.120206441430252</v>
      </c>
      <c r="F10" s="1">
        <v>0</v>
      </c>
      <c r="G10" s="1">
        <v>0</v>
      </c>
      <c r="H10" s="1">
        <v>0</v>
      </c>
      <c r="I10" s="1">
        <v>5.4117442287199301E-2</v>
      </c>
      <c r="J10" s="1">
        <v>5.4408782953934101E-2</v>
      </c>
      <c r="K10" s="6">
        <f t="shared" si="0"/>
        <v>3.7965844368039452E-2</v>
      </c>
    </row>
    <row r="11" spans="1:11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6">
        <f t="shared" si="0"/>
        <v>0</v>
      </c>
    </row>
    <row r="12" spans="1:11" x14ac:dyDescent="0.25">
      <c r="A12" s="1">
        <v>0</v>
      </c>
      <c r="B12" s="1">
        <v>0</v>
      </c>
      <c r="C12" s="1">
        <v>0</v>
      </c>
      <c r="D12" s="1">
        <v>-3.7774877529921499E-3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6">
        <f t="shared" si="0"/>
        <v>-3.7774877529921498E-4</v>
      </c>
    </row>
    <row r="13" spans="1:1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6">
        <f t="shared" si="0"/>
        <v>0</v>
      </c>
    </row>
    <row r="14" spans="1:11" x14ac:dyDescent="0.25">
      <c r="A14" s="1">
        <v>-2.1549064108501999E-2</v>
      </c>
      <c r="B14" s="1">
        <v>-2.7162180038974498E-2</v>
      </c>
      <c r="C14" s="1">
        <v>-2.2369983780597499E-2</v>
      </c>
      <c r="D14" s="1">
        <v>-4.0488015175160201E-2</v>
      </c>
      <c r="E14" s="1">
        <v>-3.57088848552383E-2</v>
      </c>
      <c r="F14" s="1">
        <v>-3.8795514561414099E-2</v>
      </c>
      <c r="G14" s="1">
        <v>-2.99043876588166E-2</v>
      </c>
      <c r="H14" s="1">
        <v>-4.05199490139765E-2</v>
      </c>
      <c r="I14" s="1">
        <v>-3.95204228229247E-2</v>
      </c>
      <c r="J14" s="1">
        <v>-4.0917111658964202E-2</v>
      </c>
      <c r="K14" s="6">
        <f t="shared" si="0"/>
        <v>-3.3693551367456859E-2</v>
      </c>
    </row>
    <row r="15" spans="1:11" x14ac:dyDescent="0.25">
      <c r="A15" s="1">
        <v>-1.1710189363083E-2</v>
      </c>
      <c r="B15" s="1">
        <v>-1.68213756744891E-2</v>
      </c>
      <c r="C15" s="1">
        <v>-6.3846523236423198E-4</v>
      </c>
      <c r="D15" s="1">
        <v>-3.4908401206646599E-3</v>
      </c>
      <c r="E15" s="1">
        <v>-3.6004584350609299E-3</v>
      </c>
      <c r="F15" s="1">
        <v>-2.1984008522696601E-2</v>
      </c>
      <c r="G15" s="1">
        <v>-1.7871505292621801E-2</v>
      </c>
      <c r="H15" s="1">
        <v>-2.31749904388255E-2</v>
      </c>
      <c r="I15" s="1">
        <v>-1.37637448237567E-2</v>
      </c>
      <c r="J15" s="1">
        <v>-1.8059866515275899E-2</v>
      </c>
      <c r="K15" s="6">
        <f t="shared" si="0"/>
        <v>-1.3111544441883843E-2</v>
      </c>
    </row>
    <row r="16" spans="1:11" x14ac:dyDescent="0.25">
      <c r="A16" s="1">
        <v>0</v>
      </c>
      <c r="B16" s="1">
        <v>0</v>
      </c>
      <c r="C16" s="1">
        <v>0</v>
      </c>
      <c r="D16" s="1">
        <v>1.3152426486439E-2</v>
      </c>
      <c r="E16" s="1">
        <v>0</v>
      </c>
      <c r="F16" s="1">
        <v>0</v>
      </c>
      <c r="G16" s="1">
        <v>0</v>
      </c>
      <c r="H16" s="1">
        <v>0</v>
      </c>
      <c r="I16" s="1">
        <v>6.5175587862904404E-3</v>
      </c>
      <c r="J16" s="1">
        <v>0</v>
      </c>
      <c r="K16" s="6">
        <f t="shared" si="0"/>
        <v>1.9669985272729442E-3</v>
      </c>
    </row>
    <row r="17" spans="1:11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6">
        <f t="shared" si="0"/>
        <v>0</v>
      </c>
    </row>
    <row r="18" spans="1:11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6">
        <f t="shared" si="0"/>
        <v>0</v>
      </c>
    </row>
    <row r="19" spans="1:1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6">
        <f t="shared" si="0"/>
        <v>0</v>
      </c>
    </row>
    <row r="20" spans="1:11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6">
        <f t="shared" si="0"/>
        <v>0</v>
      </c>
    </row>
    <row r="21" spans="1:11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6">
        <f t="shared" si="0"/>
        <v>0</v>
      </c>
    </row>
    <row r="22" spans="1:11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6">
        <f t="shared" si="0"/>
        <v>0</v>
      </c>
    </row>
    <row r="23" spans="1:11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6">
        <f t="shared" si="0"/>
        <v>0</v>
      </c>
    </row>
    <row r="24" spans="1:11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6">
        <f t="shared" si="0"/>
        <v>0</v>
      </c>
    </row>
    <row r="25" spans="1:11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6">
        <f t="shared" si="0"/>
        <v>0</v>
      </c>
    </row>
    <row r="26" spans="1:11" x14ac:dyDescent="0.25">
      <c r="A26" s="1">
        <v>2.57585089458774E-3</v>
      </c>
      <c r="B26" s="1">
        <v>5.7762760061026899E-3</v>
      </c>
      <c r="C26" s="1">
        <v>1.9474522753605899E-3</v>
      </c>
      <c r="D26" s="1">
        <v>6.2623407803267302E-3</v>
      </c>
      <c r="E26" s="1">
        <v>6.6819394930728504E-3</v>
      </c>
      <c r="F26" s="1">
        <v>0</v>
      </c>
      <c r="G26" s="1">
        <v>3.4739901131844802E-3</v>
      </c>
      <c r="H26" s="1">
        <v>0</v>
      </c>
      <c r="I26" s="1">
        <v>1.8704515630297599E-3</v>
      </c>
      <c r="J26" s="1">
        <v>2.5523652459875801E-3</v>
      </c>
      <c r="K26" s="6">
        <f t="shared" si="0"/>
        <v>3.114066637165242E-3</v>
      </c>
    </row>
    <row r="27" spans="1:11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6">
        <f t="shared" si="0"/>
        <v>0</v>
      </c>
    </row>
    <row r="28" spans="1:11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6">
        <f t="shared" si="0"/>
        <v>0</v>
      </c>
    </row>
    <row r="29" spans="1:11" x14ac:dyDescent="0.25">
      <c r="A29" s="1">
        <v>0</v>
      </c>
      <c r="B29" s="1">
        <v>-4.2047895846905103E-2</v>
      </c>
      <c r="C29" s="1">
        <v>-3.8558668114654401E-2</v>
      </c>
      <c r="D29" s="1">
        <v>-4.0405259636543102E-2</v>
      </c>
      <c r="E29" s="1">
        <v>0</v>
      </c>
      <c r="F29" s="1">
        <v>0</v>
      </c>
      <c r="G29" s="1">
        <v>-3.7462475177936098E-2</v>
      </c>
      <c r="H29" s="1">
        <v>0</v>
      </c>
      <c r="I29" s="1">
        <v>-2.22427303047701E-2</v>
      </c>
      <c r="J29" s="1">
        <v>-3.2122505372780698E-2</v>
      </c>
      <c r="K29" s="6">
        <f t="shared" si="0"/>
        <v>-2.1283953445358952E-2</v>
      </c>
    </row>
    <row r="30" spans="1:11" x14ac:dyDescent="0.25">
      <c r="A30" s="1">
        <v>-1.0471608875950299E-3</v>
      </c>
      <c r="B30" s="1">
        <v>-3.6362707073443003E-4</v>
      </c>
      <c r="C30" s="1">
        <v>-3.4601548683497199E-4</v>
      </c>
      <c r="D30" s="1">
        <v>-6.6498730271889403E-4</v>
      </c>
      <c r="E30" s="1">
        <v>-1.16762892009764E-3</v>
      </c>
      <c r="F30" s="1">
        <v>-8.3713051336938699E-4</v>
      </c>
      <c r="G30" s="1">
        <v>-2.4140718363464399E-4</v>
      </c>
      <c r="H30" s="1">
        <v>-6.0019954104662595E-4</v>
      </c>
      <c r="I30" s="1">
        <v>-3.0402282891531002E-4</v>
      </c>
      <c r="J30" s="1">
        <v>-3.3084178432407797E-4</v>
      </c>
      <c r="K30" s="6">
        <f t="shared" si="0"/>
        <v>-5.9030215192710101E-4</v>
      </c>
    </row>
    <row r="31" spans="1:11" x14ac:dyDescent="0.25">
      <c r="A31" s="1">
        <v>6.0015705461837496E-3</v>
      </c>
      <c r="B31" s="1">
        <v>-5.0027767245373203E-3</v>
      </c>
      <c r="C31" s="1">
        <v>-3.2495198451078801E-3</v>
      </c>
      <c r="D31" s="1">
        <v>-5.5219963389819202E-3</v>
      </c>
      <c r="E31" s="1">
        <v>0</v>
      </c>
      <c r="F31" s="1">
        <v>0</v>
      </c>
      <c r="G31" s="1">
        <v>-1.3022155773486E-2</v>
      </c>
      <c r="H31" s="1">
        <v>0</v>
      </c>
      <c r="I31" s="1">
        <v>-1.18171437232776E-2</v>
      </c>
      <c r="J31" s="1">
        <v>-1.48902982014807E-2</v>
      </c>
      <c r="K31" s="6">
        <f t="shared" si="0"/>
        <v>-4.7502320060687679E-3</v>
      </c>
    </row>
    <row r="32" spans="1:11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6">
        <f t="shared" si="0"/>
        <v>0</v>
      </c>
    </row>
    <row r="33" spans="1:11" x14ac:dyDescent="0.25">
      <c r="A33" s="1">
        <v>-8.34843067400559E-2</v>
      </c>
      <c r="B33" s="1">
        <v>-9.0123869195615505E-2</v>
      </c>
      <c r="C33" s="1">
        <v>-8.5838709438690805E-2</v>
      </c>
      <c r="D33" s="1">
        <v>-7.5265253651092004E-2</v>
      </c>
      <c r="E33" s="1">
        <v>-7.6693834111281195E-2</v>
      </c>
      <c r="F33" s="1">
        <v>-8.7281377256576406E-2</v>
      </c>
      <c r="G33" s="1">
        <v>-9.1082173469433703E-2</v>
      </c>
      <c r="H33" s="1">
        <v>-8.7349249204928203E-2</v>
      </c>
      <c r="I33" s="1">
        <v>-9.1307000819803294E-2</v>
      </c>
      <c r="J33" s="1">
        <v>-8.1115088843996402E-2</v>
      </c>
      <c r="K33" s="6">
        <f t="shared" si="0"/>
        <v>-8.495408627314735E-2</v>
      </c>
    </row>
    <row r="34" spans="1:11" x14ac:dyDescent="0.25">
      <c r="A34" s="1">
        <v>0</v>
      </c>
      <c r="B34" s="1">
        <v>-2.4496094745011798E-3</v>
      </c>
      <c r="C34" s="1">
        <v>0</v>
      </c>
      <c r="D34" s="1">
        <v>-3.1761199338163301E-3</v>
      </c>
      <c r="E34" s="1">
        <v>5.3392382010618701E-4</v>
      </c>
      <c r="F34" s="1">
        <v>6.5893438478816999E-3</v>
      </c>
      <c r="G34" s="1">
        <v>-4.5637810196646998E-3</v>
      </c>
      <c r="H34" s="2">
        <v>4.8369511193690097E-5</v>
      </c>
      <c r="I34" s="1">
        <v>-2.26790525306813E-3</v>
      </c>
      <c r="J34" s="1">
        <v>0</v>
      </c>
      <c r="K34" s="6">
        <f t="shared" si="0"/>
        <v>-5.285778501868761E-4</v>
      </c>
    </row>
    <row r="35" spans="1:11" x14ac:dyDescent="0.25">
      <c r="A35" s="1">
        <v>-8.1400295915958903E-2</v>
      </c>
      <c r="B35" s="1">
        <v>-7.86452181566758E-2</v>
      </c>
      <c r="C35" s="1">
        <v>-9.3614821039895907E-2</v>
      </c>
      <c r="D35" s="1">
        <v>-7.2870468954685394E-2</v>
      </c>
      <c r="E35" s="1">
        <v>-3.0990508193267399E-2</v>
      </c>
      <c r="F35" s="1">
        <v>-9.4332666390611497E-2</v>
      </c>
      <c r="G35" s="1">
        <v>-8.0563065448727905E-2</v>
      </c>
      <c r="H35" s="1">
        <v>-0.111017498766996</v>
      </c>
      <c r="I35" s="1">
        <v>-9.2103034325410699E-2</v>
      </c>
      <c r="J35" s="1">
        <v>-9.1461905873327295E-2</v>
      </c>
      <c r="K35" s="6">
        <f t="shared" si="0"/>
        <v>-8.2699948306555665E-2</v>
      </c>
    </row>
    <row r="36" spans="1:11" x14ac:dyDescent="0.2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6">
        <f t="shared" si="0"/>
        <v>0</v>
      </c>
    </row>
    <row r="37" spans="1:11" x14ac:dyDescent="0.2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6">
        <f t="shared" si="0"/>
        <v>0</v>
      </c>
    </row>
    <row r="38" spans="1:11" x14ac:dyDescent="0.2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6">
        <f t="shared" si="0"/>
        <v>0</v>
      </c>
    </row>
    <row r="39" spans="1:11" x14ac:dyDescent="0.2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6">
        <f t="shared" si="0"/>
        <v>0</v>
      </c>
    </row>
    <row r="40" spans="1:11" x14ac:dyDescent="0.25">
      <c r="A40" s="1">
        <v>-5.9603327640004699E-4</v>
      </c>
      <c r="B40" s="1">
        <v>1.2952372319734699E-4</v>
      </c>
      <c r="C40" s="1">
        <v>-3.0320815042827098E-4</v>
      </c>
      <c r="D40" s="1">
        <v>-3.71005519589276E-4</v>
      </c>
      <c r="E40" s="1">
        <v>-4.20376724181903E-4</v>
      </c>
      <c r="F40" s="1">
        <v>-7.1894611693286198E-4</v>
      </c>
      <c r="G40" s="1">
        <v>2.9553422420712299E-4</v>
      </c>
      <c r="H40" s="1">
        <v>-8.1853684343704798E-4</v>
      </c>
      <c r="I40" s="1">
        <v>-4.1722710800106197E-4</v>
      </c>
      <c r="J40" s="1">
        <v>-4.5031574684457697E-4</v>
      </c>
      <c r="K40" s="6">
        <f t="shared" si="0"/>
        <v>-3.6705915384105761E-4</v>
      </c>
    </row>
    <row r="41" spans="1:11" x14ac:dyDescent="0.25">
      <c r="A41" s="2">
        <v>8.1552716332560903E-5</v>
      </c>
      <c r="B41" s="2">
        <v>7.0821908683648798E-5</v>
      </c>
      <c r="C41" s="2">
        <v>1.4208740121352501E-5</v>
      </c>
      <c r="D41" s="1">
        <v>-1.1112868638032899E-4</v>
      </c>
      <c r="E41" s="2">
        <v>-5.4898288157498597E-5</v>
      </c>
      <c r="F41" s="2">
        <v>5.50365804771861E-5</v>
      </c>
      <c r="G41" s="1">
        <v>1.04770037981594E-4</v>
      </c>
      <c r="H41" s="1">
        <v>2.5984969001804101E-4</v>
      </c>
      <c r="I41" s="1">
        <v>1.9936391569110501E-4</v>
      </c>
      <c r="J41" s="2">
        <v>8.4366336348207002E-5</v>
      </c>
      <c r="K41" s="6">
        <f t="shared" si="0"/>
        <v>7.039429511158677E-5</v>
      </c>
    </row>
    <row r="42" spans="1:11" x14ac:dyDescent="0.25">
      <c r="A42" s="1">
        <v>-1.67937761557901E-4</v>
      </c>
      <c r="B42" s="1">
        <v>-3.3257409208959602E-4</v>
      </c>
      <c r="C42" s="2">
        <v>-5.5598663983150497E-5</v>
      </c>
      <c r="D42" s="1">
        <v>-2.0035456444203201E-4</v>
      </c>
      <c r="E42" s="2">
        <v>-2.9839152553355799E-5</v>
      </c>
      <c r="F42" s="2">
        <v>-1.83879095597857E-5</v>
      </c>
      <c r="G42" s="2">
        <v>-7.5875671884904797E-5</v>
      </c>
      <c r="H42" s="2">
        <v>3.1832790653578802E-6</v>
      </c>
      <c r="I42" s="2">
        <v>-8.4432574640439596E-5</v>
      </c>
      <c r="J42" s="1">
        <v>-1.02409528541839E-4</v>
      </c>
      <c r="K42" s="6">
        <f t="shared" si="0"/>
        <v>-1.0642266401876465E-4</v>
      </c>
    </row>
    <row r="43" spans="1:11" x14ac:dyDescent="0.25">
      <c r="A43" s="2">
        <v>9.8443951835249192E-6</v>
      </c>
      <c r="B43" s="2">
        <v>5.9188251170480102E-5</v>
      </c>
      <c r="C43" s="2">
        <v>-6.2418611744426597E-6</v>
      </c>
      <c r="D43" s="2">
        <v>1.80664866263358E-7</v>
      </c>
      <c r="E43" s="2">
        <v>-1.1935042286809899E-5</v>
      </c>
      <c r="F43" s="2">
        <v>-1.13467089294994E-6</v>
      </c>
      <c r="G43" s="2">
        <v>4.4608435875888797E-6</v>
      </c>
      <c r="H43" s="2">
        <v>-6.7292382634231602E-6</v>
      </c>
      <c r="I43" s="2">
        <v>-5.2326422418611597E-6</v>
      </c>
      <c r="J43" s="2">
        <v>6.5552074601405396E-6</v>
      </c>
      <c r="K43" s="6">
        <f t="shared" si="0"/>
        <v>4.8955907408510979E-6</v>
      </c>
    </row>
    <row r="44" spans="1:11" x14ac:dyDescent="0.25">
      <c r="A44" s="1">
        <v>1.84330799374158E-4</v>
      </c>
      <c r="B44" s="1">
        <v>4.20835162427862E-4</v>
      </c>
      <c r="C44" s="1">
        <v>2.2507696643429199E-4</v>
      </c>
      <c r="D44" s="1">
        <v>1.6703427037130199E-4</v>
      </c>
      <c r="E44" s="2">
        <v>-4.7679548055710002E-5</v>
      </c>
      <c r="F44" s="1">
        <v>5.1795773097252902E-4</v>
      </c>
      <c r="G44" s="1">
        <v>5.0058143207990695E-4</v>
      </c>
      <c r="H44" s="1">
        <v>5.0958925945101196E-4</v>
      </c>
      <c r="I44" s="1">
        <v>2.4516557174542503E-4</v>
      </c>
      <c r="J44" s="1">
        <v>4.1672656838274801E-4</v>
      </c>
      <c r="K44" s="6">
        <f t="shared" si="0"/>
        <v>3.1396182131835249E-4</v>
      </c>
    </row>
    <row r="45" spans="1:11" x14ac:dyDescent="0.25">
      <c r="A45" s="1">
        <v>1.7751405747144601E-4</v>
      </c>
      <c r="B45" s="2">
        <v>-4.3900655414005298E-5</v>
      </c>
      <c r="C45" s="2">
        <v>1.02887696290865E-5</v>
      </c>
      <c r="D45" s="1">
        <v>1.0022427871092001E-4</v>
      </c>
      <c r="E45" s="2">
        <v>3.9198673606875099E-5</v>
      </c>
      <c r="F45" s="1">
        <v>1.5043215567324601E-4</v>
      </c>
      <c r="G45" s="2">
        <v>-6.7798270213229901E-5</v>
      </c>
      <c r="H45" s="1">
        <v>1.6558506221985101E-4</v>
      </c>
      <c r="I45" s="2">
        <v>5.8425117742099E-5</v>
      </c>
      <c r="J45" s="2">
        <v>5.8936836084510903E-5</v>
      </c>
      <c r="K45" s="6">
        <f t="shared" si="0"/>
        <v>6.4890602551079924E-5</v>
      </c>
    </row>
    <row r="46" spans="1:11" x14ac:dyDescent="0.25">
      <c r="A46" s="2">
        <v>-2.8040093875806399E-5</v>
      </c>
      <c r="B46" s="2">
        <v>-3.1400378111388598E-5</v>
      </c>
      <c r="C46" s="2">
        <v>-4.9380461084163199E-5</v>
      </c>
      <c r="D46" s="2">
        <v>-5.2218967038130102E-5</v>
      </c>
      <c r="E46" s="2">
        <v>-9.1414440298968606E-5</v>
      </c>
      <c r="F46" s="2">
        <v>-4.60743074000866E-5</v>
      </c>
      <c r="G46" s="2">
        <v>-1.8963507733393101E-5</v>
      </c>
      <c r="H46" s="2">
        <v>-3.00922682667945E-5</v>
      </c>
      <c r="I46" s="2">
        <v>-1.78288988674429E-5</v>
      </c>
      <c r="J46" s="2">
        <v>-4.6532870328256398E-5</v>
      </c>
      <c r="K46" s="6">
        <f t="shared" si="0"/>
        <v>-4.1194619300443039E-5</v>
      </c>
    </row>
    <row r="47" spans="1:11" x14ac:dyDescent="0.25">
      <c r="A47" s="1">
        <v>4.7883411843930404</v>
      </c>
      <c r="B47" s="1">
        <v>5.0218417261100496</v>
      </c>
      <c r="C47" s="1">
        <v>4.82628547650841</v>
      </c>
      <c r="D47" s="1">
        <v>5.1003365328414398</v>
      </c>
      <c r="E47" s="1">
        <v>4.4228084488263004</v>
      </c>
      <c r="F47" s="1">
        <v>4.6455164199766097</v>
      </c>
      <c r="G47" s="1">
        <v>4.9814281548402102</v>
      </c>
      <c r="H47" s="1">
        <v>4.5891901177704</v>
      </c>
      <c r="I47" s="1">
        <v>4.6756879892511698</v>
      </c>
      <c r="J47" s="1">
        <v>4.7692683118295296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performance</vt:lpstr>
      <vt:lpstr>true values</vt:lpstr>
      <vt:lpstr>predicted values</vt:lpstr>
      <vt:lpstr>importance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NINGMEI</cp:lastModifiedBy>
  <dcterms:created xsi:type="dcterms:W3CDTF">2021-10-11T11:45:28Z</dcterms:created>
  <dcterms:modified xsi:type="dcterms:W3CDTF">2021-10-11T12:46:12Z</dcterms:modified>
</cp:coreProperties>
</file>