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NGMEI\PycharmProjects\DataQualityGovernance\Result\DataWithoutNormalization\Prediction\"/>
    </mc:Choice>
  </mc:AlternateContent>
  <xr:revisionPtr revIDLastSave="0" documentId="13_ncr:1_{D106156C-47B3-4818-BCF2-DE9359B96973}" xr6:coauthVersionLast="36" xr6:coauthVersionMax="36" xr10:uidLastSave="{00000000-0000-0000-0000-000000000000}"/>
  <bookViews>
    <workbookView xWindow="0" yWindow="0" windowWidth="30720" windowHeight="13332" activeTab="3" xr2:uid="{00000000-000D-0000-FFFF-FFFF00000000}"/>
  </bookViews>
  <sheets>
    <sheet name="performance" sheetId="1" r:id="rId1"/>
    <sheet name="true values" sheetId="2" r:id="rId2"/>
    <sheet name="predicted values" sheetId="3" r:id="rId3"/>
    <sheet name="importance" sheetId="4" r:id="rId4"/>
  </sheets>
  <calcPr calcId="191029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2" i="4"/>
  <c r="D13" i="1" l="1"/>
  <c r="C13" i="1"/>
  <c r="B13" i="1"/>
  <c r="A13" i="1"/>
  <c r="D12" i="1"/>
  <c r="C12" i="1"/>
  <c r="B12" i="1"/>
  <c r="A12" i="1"/>
</calcChain>
</file>

<file path=xl/sharedStrings.xml><?xml version="1.0" encoding="utf-8"?>
<sst xmlns="http://schemas.openxmlformats.org/spreadsheetml/2006/main" count="374" uniqueCount="245">
  <si>
    <t>CV RMSE</t>
  </si>
  <si>
    <t>Test RMSE</t>
  </si>
  <si>
    <t>Test MAPE</t>
  </si>
  <si>
    <t>Test R2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</si>
  <si>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</si>
  <si>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</si>
  <si>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</si>
  <si>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</si>
  <si>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</si>
  <si>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</si>
  <si>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</si>
  <si>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</si>
  <si>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</si>
  <si>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</si>
  <si>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</si>
  <si>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</si>
  <si>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</si>
  <si>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</si>
  <si>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</si>
  <si>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</si>
  <si>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</si>
  <si>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</si>
  <si>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</si>
  <si>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</si>
  <si>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</si>
  <si>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</si>
  <si>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</si>
  <si>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</si>
  <si>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</si>
  <si>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</si>
  <si>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</si>
  <si>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</si>
  <si>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</si>
  <si>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</si>
  <si>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</si>
  <si>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</si>
  <si>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</si>
  <si>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</si>
  <si>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</si>
  <si>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</si>
  <si>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</si>
  <si>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</si>
  <si>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</si>
  <si>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</si>
  <si>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</si>
  <si>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</si>
  <si>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</si>
  <si>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</si>
  <si>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</si>
  <si>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</si>
  <si>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</si>
  <si>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</si>
  <si>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</si>
  <si>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</si>
  <si>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</si>
  <si>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</si>
  <si>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</si>
  <si>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</si>
  <si>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</si>
  <si>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</si>
  <si>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</si>
  <si>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</si>
  <si>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</si>
  <si>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</si>
  <si>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</si>
  <si>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</si>
  <si>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</si>
  <si>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0.93134765625</t>
  </si>
  <si>
    <t>0.80166015625</t>
  </si>
  <si>
    <t>1.210546875</t>
  </si>
  <si>
    <t>1.04228515625</t>
  </si>
  <si>
    <t>0.82119140625</t>
  </si>
  <si>
    <t>1.0384765625</t>
  </si>
  <si>
    <t>1.36103515625</t>
  </si>
  <si>
    <t>0.728515625</t>
  </si>
  <si>
    <t>0.6845703125</t>
  </si>
  <si>
    <t>1.0162109375</t>
  </si>
  <si>
    <t>1.36640625</t>
  </si>
  <si>
    <t>0.762890625</t>
  </si>
  <si>
    <t>1.38232421875</t>
  </si>
  <si>
    <t>1.4169921875</t>
  </si>
  <si>
    <t>1.00849609375</t>
  </si>
  <si>
    <t>0.833984375</t>
  </si>
  <si>
    <t>1.31162109375</t>
  </si>
  <si>
    <t>1.05419921875</t>
  </si>
  <si>
    <t>0.9609375</t>
  </si>
  <si>
    <t>1.473046875</t>
  </si>
  <si>
    <t>1.47470703125</t>
  </si>
  <si>
    <t>1.4189453125</t>
  </si>
  <si>
    <t>1.49111328125</t>
  </si>
  <si>
    <t>1.187109375</t>
  </si>
  <si>
    <t>1.36982421875</t>
  </si>
  <si>
    <t>1.21865234375</t>
  </si>
  <si>
    <t>0.69775390625</t>
  </si>
  <si>
    <t>1.0123046875</t>
  </si>
  <si>
    <t>1.23544921875</t>
  </si>
  <si>
    <t>0.9830078125</t>
  </si>
  <si>
    <t>1.02548828125</t>
  </si>
  <si>
    <t>1.2138671875</t>
  </si>
  <si>
    <t>1.25654296875</t>
  </si>
  <si>
    <t>0.69912109375</t>
  </si>
  <si>
    <t>1.2427734375</t>
  </si>
  <si>
    <t>0.77197265625</t>
  </si>
  <si>
    <t>0.81357421875</t>
  </si>
  <si>
    <t>1.434375</t>
  </si>
  <si>
    <t>1.4572265625</t>
  </si>
  <si>
    <t>1.3646484375</t>
  </si>
  <si>
    <t>1.260546875</t>
  </si>
  <si>
    <t>1.0328125</t>
  </si>
  <si>
    <t>1.2451171875</t>
  </si>
  <si>
    <t>1.02978515625</t>
  </si>
  <si>
    <t>1.438671875</t>
  </si>
  <si>
    <t>1.2658203125</t>
  </si>
  <si>
    <t>1.23310546875</t>
  </si>
  <si>
    <t>1.26552734375</t>
  </si>
  <si>
    <t>1.41455078125</t>
  </si>
  <si>
    <t>1.43984375</t>
  </si>
  <si>
    <t>1.0453125</t>
  </si>
  <si>
    <t>1.28701171875</t>
  </si>
  <si>
    <t>1.01005859375</t>
  </si>
  <si>
    <t>0.69833984375</t>
  </si>
  <si>
    <t>1.42939453125</t>
  </si>
  <si>
    <t>1.4408203125</t>
  </si>
  <si>
    <t>1.4400390625</t>
  </si>
  <si>
    <t>1.10634765625</t>
  </si>
  <si>
    <t>1.28935546875</t>
  </si>
  <si>
    <t>1.04892578125</t>
  </si>
  <si>
    <t>1.28603515625</t>
  </si>
  <si>
    <t>1.2466796875</t>
  </si>
  <si>
    <t>1.023828125</t>
  </si>
  <si>
    <t>1.05087890625</t>
  </si>
  <si>
    <t>1.32919921875</t>
  </si>
  <si>
    <t>1.3353515625</t>
  </si>
  <si>
    <t>0.73896484375</t>
  </si>
  <si>
    <t>0.7001953125</t>
  </si>
  <si>
    <t>1.45859375</t>
  </si>
  <si>
    <t>1.44072265625</t>
  </si>
  <si>
    <t>1.35380859375</t>
  </si>
  <si>
    <t>1.3494140625</t>
  </si>
  <si>
    <t>1.15302734375</t>
  </si>
  <si>
    <t>1.00966796875</t>
  </si>
  <si>
    <t>0.69091796875</t>
  </si>
  <si>
    <t>1.3583984375</t>
  </si>
  <si>
    <t>1.3751953125</t>
  </si>
  <si>
    <t>1.00654296875</t>
  </si>
  <si>
    <t>0.72646484375</t>
  </si>
  <si>
    <t>0.840234375</t>
  </si>
  <si>
    <t>1.48076171875</t>
  </si>
  <si>
    <t>0.9599609375</t>
  </si>
  <si>
    <t>1.4861328125</t>
  </si>
  <si>
    <t>1.3412109375</t>
  </si>
  <si>
    <t>1.2560546875</t>
  </si>
  <si>
    <t>0.9849609375</t>
  </si>
  <si>
    <t>1.354296875</t>
  </si>
  <si>
    <t>1.2130859375</t>
  </si>
  <si>
    <t>1.31376953125</t>
  </si>
  <si>
    <t>1.25166015625</t>
  </si>
  <si>
    <t>0.700390625</t>
  </si>
  <si>
    <t>0.88154296875</t>
  </si>
  <si>
    <t>1.05283203125</t>
  </si>
  <si>
    <t>1.226171875</t>
  </si>
  <si>
    <t>0.69228515625</t>
  </si>
  <si>
    <t>0.70625</t>
  </si>
  <si>
    <t>0.73916015625</t>
  </si>
  <si>
    <t>1.42470703125</t>
  </si>
  <si>
    <t>0.91865234375</t>
  </si>
  <si>
    <t>1.34501953125</t>
  </si>
  <si>
    <t>1.0681640625</t>
  </si>
  <si>
    <t>1.23857421875</t>
  </si>
  <si>
    <t>1.48173828125</t>
  </si>
  <si>
    <t>1.01650390625</t>
  </si>
  <si>
    <t>1.22763671875</t>
  </si>
  <si>
    <t>0.875</t>
  </si>
  <si>
    <t>1.24443359375</t>
  </si>
  <si>
    <t>1.47421875</t>
  </si>
  <si>
    <t>1.314453125</t>
  </si>
  <si>
    <t>1.48017578125</t>
  </si>
  <si>
    <t>1.4888671875</t>
  </si>
  <si>
    <t>1.2404296875</t>
  </si>
  <si>
    <t>1.490234375</t>
  </si>
  <si>
    <t>1.033984375</t>
  </si>
  <si>
    <t>1.47734375</t>
  </si>
  <si>
    <t>0.86728515625</t>
  </si>
  <si>
    <t>1.09658203125</t>
  </si>
  <si>
    <t>0.89404296875</t>
  </si>
  <si>
    <t>1.0439453125</t>
  </si>
  <si>
    <t>1.00703125</t>
  </si>
  <si>
    <t>0.873046875</t>
  </si>
  <si>
    <t>0.94013671875</t>
  </si>
  <si>
    <t>1.0521484375</t>
  </si>
  <si>
    <t>1.0484375</t>
  </si>
  <si>
    <t>0.9814453125</t>
  </si>
  <si>
    <t>1.02802734375</t>
  </si>
  <si>
    <t>1.052734375</t>
  </si>
  <si>
    <t>0.81533203125</t>
  </si>
  <si>
    <t>1.0671875</t>
  </si>
  <si>
    <t>1.1138671875</t>
  </si>
  <si>
    <t>1.23564453125</t>
  </si>
  <si>
    <t>1.3474609375</t>
  </si>
  <si>
    <t>1.26865234375</t>
  </si>
  <si>
    <t>1.2716796875</t>
  </si>
  <si>
    <t>1.1193359375</t>
  </si>
  <si>
    <t>1.47958984375</t>
  </si>
  <si>
    <t>0.78037109375</t>
  </si>
  <si>
    <t>0.68671875</t>
  </si>
  <si>
    <t>1.24951171875</t>
  </si>
  <si>
    <t>1.24375</t>
  </si>
  <si>
    <t>1.48681640625</t>
  </si>
  <si>
    <t>1.095703125</t>
  </si>
  <si>
    <t>1.05595703125</t>
  </si>
  <si>
    <t>1.2828125</t>
  </si>
  <si>
    <t>1.04599609375</t>
  </si>
  <si>
    <t>1.09716796875</t>
  </si>
  <si>
    <t>1.48349609375</t>
  </si>
  <si>
    <t>1.4703125</t>
  </si>
  <si>
    <t>0.738671875</t>
  </si>
  <si>
    <t>1.3689453125</t>
  </si>
  <si>
    <t>0.85595703125</t>
  </si>
  <si>
    <t>1.4841796875</t>
  </si>
  <si>
    <t>0.83037109375</t>
  </si>
  <si>
    <t>1.0564453125</t>
  </si>
  <si>
    <t>1.22138671875</t>
  </si>
  <si>
    <t>1.4759765625</t>
  </si>
  <si>
    <t>1.045703125</t>
  </si>
  <si>
    <t>1.05849609375</t>
  </si>
  <si>
    <t>0.99755859375</t>
  </si>
  <si>
    <t>1.2705078125</t>
  </si>
  <si>
    <t>0.97265625</t>
  </si>
  <si>
    <t>1.45654296875</t>
  </si>
  <si>
    <t>1.475</t>
  </si>
  <si>
    <t>0.70068359375</t>
  </si>
  <si>
    <t>1.32900390625</t>
  </si>
  <si>
    <t>0.99365234375</t>
  </si>
  <si>
    <t>1.26435546875</t>
  </si>
  <si>
    <t>1.3294921875</t>
  </si>
  <si>
    <t>0th</t>
  </si>
  <si>
    <t>1th</t>
  </si>
  <si>
    <t>2th</t>
  </si>
  <si>
    <t>3th</t>
  </si>
  <si>
    <t>4th</t>
  </si>
  <si>
    <t>5th</t>
  </si>
  <si>
    <t>6th</t>
  </si>
  <si>
    <t>7th</t>
  </si>
  <si>
    <t>8th</t>
  </si>
  <si>
    <t>9th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</si>
</sst>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D13"/>
  <sheetViews>
    <sheetView workbookViewId="0">
      <selection activeCell="J9" sqref="J9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5.1623727096613198E-2</v>
      </c>
      <c r="B2" s="1">
        <v>5.5903164557907302E-2</v>
      </c>
      <c r="C2" s="1">
        <v>3.7965728943540902E-2</v>
      </c>
      <c r="D2" s="1">
        <v>0.95156821347843401</v>
      </c>
    </row>
    <row r="3" spans="1:4" x14ac:dyDescent="0.25">
      <c r="A3" s="1">
        <v>5.3545517980551897E-2</v>
      </c>
      <c r="B3" s="1">
        <v>4.7994632495639997E-2</v>
      </c>
      <c r="C3" s="1">
        <v>3.5822978698726499E-2</v>
      </c>
      <c r="D3" s="1">
        <v>0.95868336904409501</v>
      </c>
    </row>
    <row r="4" spans="1:4" x14ac:dyDescent="0.25">
      <c r="A4" s="1">
        <v>5.6653733511217101E-2</v>
      </c>
      <c r="B4" s="1">
        <v>5.0806679550923002E-2</v>
      </c>
      <c r="C4" s="1">
        <v>3.1412060733646399E-2</v>
      </c>
      <c r="D4" s="1">
        <v>0.94253820923809195</v>
      </c>
    </row>
    <row r="5" spans="1:4" x14ac:dyDescent="0.25">
      <c r="A5" s="1">
        <v>5.1541912102728002E-2</v>
      </c>
      <c r="B5" s="1">
        <v>4.9578681132939798E-2</v>
      </c>
      <c r="C5" s="1">
        <v>3.07271949446065E-2</v>
      </c>
      <c r="D5" s="1">
        <v>0.95567126270560998</v>
      </c>
    </row>
    <row r="6" spans="1:4" x14ac:dyDescent="0.25">
      <c r="A6" s="1">
        <v>5.6599689033493897E-2</v>
      </c>
      <c r="B6" s="1">
        <v>4.5640426597515001E-2</v>
      </c>
      <c r="C6" s="1">
        <v>2.9819901788169501E-2</v>
      </c>
      <c r="D6" s="1">
        <v>0.97418964590914603</v>
      </c>
    </row>
    <row r="7" spans="1:4" x14ac:dyDescent="0.25">
      <c r="A7" s="1">
        <v>4.9939701020544403E-2</v>
      </c>
      <c r="B7" s="1">
        <v>6.2162624145676901E-2</v>
      </c>
      <c r="C7" s="1">
        <v>4.3741103112985603E-2</v>
      </c>
      <c r="D7" s="1">
        <v>0.94252597573425401</v>
      </c>
    </row>
    <row r="8" spans="1:4" x14ac:dyDescent="0.25">
      <c r="A8" s="1">
        <v>4.9185493626496199E-2</v>
      </c>
      <c r="B8" s="1">
        <v>3.5854444603603701E-2</v>
      </c>
      <c r="C8" s="1">
        <v>2.9271034678051401E-2</v>
      </c>
      <c r="D8" s="1">
        <v>0.98277541539549895</v>
      </c>
    </row>
    <row r="9" spans="1:4" x14ac:dyDescent="0.25">
      <c r="A9" s="1">
        <v>5.2081897449525898E-2</v>
      </c>
      <c r="B9" s="1">
        <v>4.5681823706922697E-2</v>
      </c>
      <c r="C9" s="1">
        <v>3.2138727818559198E-2</v>
      </c>
      <c r="D9" s="1">
        <v>0.96858160472972898</v>
      </c>
    </row>
    <row r="10" spans="1:4" x14ac:dyDescent="0.25">
      <c r="A10" s="1">
        <v>5.7165153909503601E-2</v>
      </c>
      <c r="B10" s="1">
        <v>4.7913182254682198E-2</v>
      </c>
      <c r="C10" s="1">
        <v>2.9707153346795401E-2</v>
      </c>
      <c r="D10" s="1">
        <v>0.96706697453133805</v>
      </c>
    </row>
    <row r="11" spans="1:4" x14ac:dyDescent="0.25">
      <c r="A11" s="1">
        <v>5.0889786939376402E-2</v>
      </c>
      <c r="B11" s="1">
        <v>4.7398078863618499E-2</v>
      </c>
      <c r="C11" s="1">
        <v>2.9047921636063002E-2</v>
      </c>
      <c r="D11" s="1">
        <v>0.97024321599034902</v>
      </c>
    </row>
    <row r="12" spans="1:4" x14ac:dyDescent="0.25">
      <c r="A12" s="2">
        <f>AVERAGE(A2:A11)</f>
        <v>5.2922661267005067E-2</v>
      </c>
      <c r="B12" s="2">
        <f t="shared" ref="B12:D12" si="0">AVERAGE(B2:B11)</f>
        <v>4.8893373790942912E-2</v>
      </c>
      <c r="C12" s="2">
        <f t="shared" si="0"/>
        <v>3.2965380570114437E-2</v>
      </c>
      <c r="D12" s="2">
        <f t="shared" si="0"/>
        <v>0.96138438867565446</v>
      </c>
    </row>
    <row r="13" spans="1:4" x14ac:dyDescent="0.25">
      <c r="A13" s="3">
        <f>_xlfn.STDEV.P(A2:A11)</f>
        <v>2.7771525248342479E-3</v>
      </c>
      <c r="B13" s="3">
        <f t="shared" ref="B13:D13" si="1">_xlfn.STDEV.P(B2:B11)</f>
        <v>6.5134811635450696E-3</v>
      </c>
      <c r="C13" s="3">
        <f t="shared" si="1"/>
        <v>4.5485815030412782E-3</v>
      </c>
      <c r="D13" s="3">
        <f t="shared" si="1"/>
        <v>1.2771969261770821E-2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8"/>
  <sheetViews>
    <sheetView workbookViewId="0"/>
  </sheetViews>
  <sheetFormatPr defaultRowHeight="14.4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20</v>
      </c>
      <c r="B3" t="s">
        <v>24</v>
      </c>
      <c r="C3" t="s">
        <v>25</v>
      </c>
      <c r="D3" t="s">
        <v>26</v>
      </c>
      <c r="E3" t="s">
        <v>27</v>
      </c>
      <c r="F3" t="s">
        <v>18</v>
      </c>
      <c r="G3" t="s">
        <v>28</v>
      </c>
      <c r="H3" t="s">
        <v>29</v>
      </c>
      <c r="I3" t="s">
        <v>27</v>
      </c>
      <c r="J3" t="s">
        <v>30</v>
      </c>
    </row>
    <row r="4" spans="1:10" x14ac:dyDescent="0.25">
      <c r="A4" t="s">
        <v>31</v>
      </c>
      <c r="B4" t="s">
        <v>32</v>
      </c>
      <c r="C4" t="s">
        <v>31</v>
      </c>
      <c r="D4" t="s">
        <v>33</v>
      </c>
      <c r="E4" t="s">
        <v>25</v>
      </c>
      <c r="F4" t="s">
        <v>34</v>
      </c>
      <c r="G4" t="s">
        <v>22</v>
      </c>
      <c r="H4" t="s">
        <v>35</v>
      </c>
      <c r="I4" t="s">
        <v>36</v>
      </c>
      <c r="J4" t="s">
        <v>37</v>
      </c>
    </row>
    <row r="5" spans="1:10" x14ac:dyDescent="0.25">
      <c r="A5" t="s">
        <v>16</v>
      </c>
      <c r="B5" t="s">
        <v>33</v>
      </c>
      <c r="C5" t="s">
        <v>33</v>
      </c>
      <c r="D5" t="s">
        <v>38</v>
      </c>
      <c r="E5" t="s">
        <v>19</v>
      </c>
      <c r="F5" t="s">
        <v>24</v>
      </c>
      <c r="G5" t="s">
        <v>15</v>
      </c>
      <c r="H5" t="s">
        <v>39</v>
      </c>
      <c r="I5" t="s">
        <v>31</v>
      </c>
      <c r="J5" t="s">
        <v>20</v>
      </c>
    </row>
    <row r="6" spans="1:10" x14ac:dyDescent="0.25">
      <c r="A6" t="s">
        <v>40</v>
      </c>
      <c r="B6" t="s">
        <v>41</v>
      </c>
      <c r="C6" t="s">
        <v>19</v>
      </c>
      <c r="D6" t="s">
        <v>42</v>
      </c>
      <c r="E6" t="s">
        <v>32</v>
      </c>
      <c r="F6" t="s">
        <v>43</v>
      </c>
      <c r="G6" t="s">
        <v>36</v>
      </c>
      <c r="H6" t="s">
        <v>34</v>
      </c>
      <c r="I6" t="s">
        <v>26</v>
      </c>
      <c r="J6" t="s">
        <v>44</v>
      </c>
    </row>
    <row r="7" spans="1:10" x14ac:dyDescent="0.25">
      <c r="A7" t="s">
        <v>29</v>
      </c>
      <c r="B7" t="s">
        <v>43</v>
      </c>
      <c r="C7" t="s">
        <v>45</v>
      </c>
      <c r="D7" t="s">
        <v>22</v>
      </c>
      <c r="E7" t="s">
        <v>26</v>
      </c>
      <c r="F7" t="s">
        <v>44</v>
      </c>
      <c r="G7" t="s">
        <v>32</v>
      </c>
      <c r="H7" t="s">
        <v>19</v>
      </c>
      <c r="I7" t="s">
        <v>46</v>
      </c>
      <c r="J7" t="s">
        <v>47</v>
      </c>
    </row>
    <row r="8" spans="1:10" x14ac:dyDescent="0.25">
      <c r="A8" t="s">
        <v>43</v>
      </c>
      <c r="B8" t="s">
        <v>48</v>
      </c>
      <c r="C8" t="s">
        <v>49</v>
      </c>
      <c r="D8" t="s">
        <v>47</v>
      </c>
      <c r="E8" t="s">
        <v>50</v>
      </c>
      <c r="F8" t="s">
        <v>50</v>
      </c>
      <c r="G8" t="s">
        <v>22</v>
      </c>
      <c r="H8" t="s">
        <v>22</v>
      </c>
      <c r="I8" t="s">
        <v>39</v>
      </c>
      <c r="J8" t="s">
        <v>32</v>
      </c>
    </row>
    <row r="9" spans="1:10" x14ac:dyDescent="0.25">
      <c r="A9" t="s">
        <v>44</v>
      </c>
      <c r="B9" t="s">
        <v>44</v>
      </c>
      <c r="C9" t="s">
        <v>51</v>
      </c>
      <c r="D9" t="s">
        <v>45</v>
      </c>
      <c r="E9" t="s">
        <v>22</v>
      </c>
      <c r="F9" t="s">
        <v>44</v>
      </c>
      <c r="G9" t="s">
        <v>25</v>
      </c>
      <c r="H9" t="s">
        <v>45</v>
      </c>
      <c r="I9" t="s">
        <v>52</v>
      </c>
      <c r="J9" t="s">
        <v>18</v>
      </c>
    </row>
    <row r="10" spans="1:10" x14ac:dyDescent="0.25">
      <c r="A10" t="s">
        <v>30</v>
      </c>
      <c r="B10" t="s">
        <v>27</v>
      </c>
      <c r="C10" t="s">
        <v>30</v>
      </c>
      <c r="D10" t="s">
        <v>50</v>
      </c>
      <c r="E10" t="s">
        <v>43</v>
      </c>
      <c r="F10" t="s">
        <v>37</v>
      </c>
      <c r="G10" t="s">
        <v>20</v>
      </c>
      <c r="H10" t="s">
        <v>33</v>
      </c>
      <c r="I10" t="s">
        <v>25</v>
      </c>
      <c r="J10" t="s">
        <v>43</v>
      </c>
    </row>
    <row r="11" spans="1:10" x14ac:dyDescent="0.25">
      <c r="A11" t="s">
        <v>38</v>
      </c>
      <c r="B11" t="s">
        <v>53</v>
      </c>
      <c r="C11" t="s">
        <v>17</v>
      </c>
      <c r="D11" t="s">
        <v>19</v>
      </c>
      <c r="E11" t="s">
        <v>22</v>
      </c>
      <c r="F11" t="s">
        <v>38</v>
      </c>
      <c r="G11" t="s">
        <v>54</v>
      </c>
      <c r="H11" t="s">
        <v>44</v>
      </c>
      <c r="I11" t="s">
        <v>53</v>
      </c>
      <c r="J11" t="s">
        <v>20</v>
      </c>
    </row>
    <row r="12" spans="1:10" x14ac:dyDescent="0.25">
      <c r="A12" t="s">
        <v>22</v>
      </c>
      <c r="B12" t="s">
        <v>29</v>
      </c>
      <c r="C12" t="s">
        <v>46</v>
      </c>
      <c r="D12" t="s">
        <v>40</v>
      </c>
      <c r="E12" t="s">
        <v>31</v>
      </c>
      <c r="F12" t="s">
        <v>41</v>
      </c>
      <c r="G12" t="s">
        <v>48</v>
      </c>
      <c r="H12" t="s">
        <v>55</v>
      </c>
      <c r="I12" t="s">
        <v>56</v>
      </c>
      <c r="J12" t="s">
        <v>57</v>
      </c>
    </row>
    <row r="13" spans="1:10" x14ac:dyDescent="0.25">
      <c r="A13" t="s">
        <v>46</v>
      </c>
      <c r="B13" t="s">
        <v>30</v>
      </c>
      <c r="C13" t="s">
        <v>58</v>
      </c>
      <c r="D13" t="s">
        <v>34</v>
      </c>
      <c r="E13" t="s">
        <v>58</v>
      </c>
      <c r="F13" t="s">
        <v>17</v>
      </c>
      <c r="G13" t="s">
        <v>30</v>
      </c>
      <c r="H13" t="s">
        <v>18</v>
      </c>
      <c r="I13" t="s">
        <v>59</v>
      </c>
      <c r="J13" t="s">
        <v>60</v>
      </c>
    </row>
    <row r="14" spans="1:10" x14ac:dyDescent="0.25">
      <c r="A14" t="s">
        <v>23</v>
      </c>
      <c r="B14" t="s">
        <v>45</v>
      </c>
      <c r="C14" t="s">
        <v>60</v>
      </c>
      <c r="D14" t="s">
        <v>14</v>
      </c>
      <c r="E14" t="s">
        <v>23</v>
      </c>
      <c r="F14" t="s">
        <v>49</v>
      </c>
      <c r="G14" t="s">
        <v>61</v>
      </c>
      <c r="H14" t="s">
        <v>62</v>
      </c>
      <c r="I14" t="s">
        <v>47</v>
      </c>
      <c r="J14" t="s">
        <v>15</v>
      </c>
    </row>
    <row r="15" spans="1:10" x14ac:dyDescent="0.25">
      <c r="A15" t="s">
        <v>19</v>
      </c>
      <c r="B15" t="s">
        <v>16</v>
      </c>
      <c r="C15" t="s">
        <v>34</v>
      </c>
      <c r="D15" t="s">
        <v>20</v>
      </c>
      <c r="E15" t="s">
        <v>46</v>
      </c>
      <c r="F15" t="s">
        <v>46</v>
      </c>
      <c r="G15" t="s">
        <v>16</v>
      </c>
      <c r="H15" t="s">
        <v>30</v>
      </c>
      <c r="I15" t="s">
        <v>63</v>
      </c>
      <c r="J15" t="s">
        <v>22</v>
      </c>
    </row>
    <row r="16" spans="1:10" x14ac:dyDescent="0.25">
      <c r="A16" t="s">
        <v>56</v>
      </c>
      <c r="B16" t="s">
        <v>19</v>
      </c>
      <c r="C16" t="s">
        <v>31</v>
      </c>
      <c r="D16" t="s">
        <v>59</v>
      </c>
      <c r="E16" t="s">
        <v>42</v>
      </c>
      <c r="F16" t="s">
        <v>25</v>
      </c>
      <c r="G16" t="s">
        <v>64</v>
      </c>
      <c r="H16" t="s">
        <v>16</v>
      </c>
      <c r="I16" t="s">
        <v>30</v>
      </c>
      <c r="J16" t="s">
        <v>58</v>
      </c>
    </row>
    <row r="17" spans="1:10" x14ac:dyDescent="0.25">
      <c r="A17" t="s">
        <v>21</v>
      </c>
      <c r="B17" t="s">
        <v>65</v>
      </c>
      <c r="C17" t="s">
        <v>27</v>
      </c>
      <c r="D17" t="s">
        <v>31</v>
      </c>
      <c r="E17" t="s">
        <v>14</v>
      </c>
      <c r="F17" t="s">
        <v>42</v>
      </c>
      <c r="G17" t="s">
        <v>33</v>
      </c>
      <c r="H17" t="s">
        <v>31</v>
      </c>
      <c r="I17" t="s">
        <v>29</v>
      </c>
      <c r="J17" t="s">
        <v>49</v>
      </c>
    </row>
    <row r="18" spans="1:10" x14ac:dyDescent="0.25">
      <c r="A18" t="s">
        <v>42</v>
      </c>
      <c r="B18" t="s">
        <v>28</v>
      </c>
      <c r="C18" t="s">
        <v>27</v>
      </c>
      <c r="D18" t="s">
        <v>31</v>
      </c>
      <c r="E18" t="s">
        <v>66</v>
      </c>
      <c r="F18" t="s">
        <v>22</v>
      </c>
      <c r="G18" t="s">
        <v>50</v>
      </c>
      <c r="H18" t="s">
        <v>64</v>
      </c>
      <c r="I18" t="s">
        <v>43</v>
      </c>
      <c r="J18" t="s">
        <v>50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8"/>
  <sheetViews>
    <sheetView workbookViewId="0"/>
  </sheetViews>
  <sheetFormatPr defaultRowHeight="14.4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</row>
    <row r="3" spans="1:10" x14ac:dyDescent="0.25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</row>
    <row r="4" spans="1:10" x14ac:dyDescent="0.25">
      <c r="A4" t="s">
        <v>87</v>
      </c>
      <c r="B4" t="s">
        <v>88</v>
      </c>
      <c r="C4" t="s">
        <v>89</v>
      </c>
      <c r="D4" t="s">
        <v>90</v>
      </c>
      <c r="E4" t="s">
        <v>91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</row>
    <row r="5" spans="1:10" x14ac:dyDescent="0.25">
      <c r="A5" t="s">
        <v>97</v>
      </c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</row>
    <row r="6" spans="1:10" x14ac:dyDescent="0.25">
      <c r="A6" t="s">
        <v>107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</row>
    <row r="7" spans="1:10" x14ac:dyDescent="0.25">
      <c r="A7" t="s">
        <v>117</v>
      </c>
      <c r="B7" t="s">
        <v>118</v>
      </c>
      <c r="C7" t="s">
        <v>119</v>
      </c>
      <c r="D7" t="s">
        <v>120</v>
      </c>
      <c r="E7" t="s">
        <v>121</v>
      </c>
      <c r="F7" t="s">
        <v>122</v>
      </c>
      <c r="G7" t="s">
        <v>123</v>
      </c>
      <c r="H7" t="s">
        <v>124</v>
      </c>
      <c r="I7" t="s">
        <v>125</v>
      </c>
      <c r="J7" t="s">
        <v>126</v>
      </c>
    </row>
    <row r="8" spans="1:10" x14ac:dyDescent="0.25">
      <c r="A8" t="s">
        <v>127</v>
      </c>
      <c r="B8" t="s">
        <v>128</v>
      </c>
      <c r="C8" t="s">
        <v>129</v>
      </c>
      <c r="D8" t="s">
        <v>130</v>
      </c>
      <c r="E8" t="s">
        <v>131</v>
      </c>
      <c r="F8" t="s">
        <v>132</v>
      </c>
      <c r="G8" t="s">
        <v>133</v>
      </c>
      <c r="H8" t="s">
        <v>134</v>
      </c>
      <c r="I8" t="s">
        <v>135</v>
      </c>
      <c r="J8" t="s">
        <v>136</v>
      </c>
    </row>
    <row r="9" spans="1:10" x14ac:dyDescent="0.25">
      <c r="A9" t="s">
        <v>137</v>
      </c>
      <c r="B9" t="s">
        <v>138</v>
      </c>
      <c r="C9" t="s">
        <v>139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  <c r="I9" t="s">
        <v>145</v>
      </c>
      <c r="J9" t="s">
        <v>146</v>
      </c>
    </row>
    <row r="10" spans="1:10" x14ac:dyDescent="0.25">
      <c r="A10" t="s">
        <v>147</v>
      </c>
      <c r="B10" t="s">
        <v>148</v>
      </c>
      <c r="C10" t="s">
        <v>149</v>
      </c>
      <c r="D10" t="s">
        <v>150</v>
      </c>
      <c r="E10" t="s">
        <v>151</v>
      </c>
      <c r="F10" t="s">
        <v>152</v>
      </c>
      <c r="G10" t="s">
        <v>153</v>
      </c>
      <c r="H10" t="s">
        <v>154</v>
      </c>
      <c r="I10" t="s">
        <v>155</v>
      </c>
      <c r="J10" t="s">
        <v>156</v>
      </c>
    </row>
    <row r="11" spans="1:10" x14ac:dyDescent="0.25">
      <c r="A11" t="s">
        <v>157</v>
      </c>
      <c r="B11" t="s">
        <v>158</v>
      </c>
      <c r="C11" t="s">
        <v>159</v>
      </c>
      <c r="D11" t="s">
        <v>160</v>
      </c>
      <c r="E11" t="s">
        <v>161</v>
      </c>
      <c r="F11" t="s">
        <v>162</v>
      </c>
      <c r="G11" t="s">
        <v>163</v>
      </c>
      <c r="H11" t="s">
        <v>164</v>
      </c>
      <c r="I11" t="s">
        <v>165</v>
      </c>
      <c r="J11" t="s">
        <v>166</v>
      </c>
    </row>
    <row r="12" spans="1:10" x14ac:dyDescent="0.25">
      <c r="A12" t="s">
        <v>162</v>
      </c>
      <c r="B12" t="s">
        <v>167</v>
      </c>
      <c r="C12" t="s">
        <v>36</v>
      </c>
      <c r="D12" t="s">
        <v>168</v>
      </c>
      <c r="E12" t="s">
        <v>169</v>
      </c>
      <c r="F12" t="s">
        <v>170</v>
      </c>
      <c r="G12" t="s">
        <v>171</v>
      </c>
      <c r="H12" t="s">
        <v>172</v>
      </c>
      <c r="I12" t="s">
        <v>173</v>
      </c>
      <c r="J12" t="s">
        <v>174</v>
      </c>
    </row>
    <row r="13" spans="1:10" x14ac:dyDescent="0.25">
      <c r="A13" t="s">
        <v>175</v>
      </c>
      <c r="B13" t="s">
        <v>176</v>
      </c>
      <c r="C13" t="s">
        <v>177</v>
      </c>
      <c r="D13" t="s">
        <v>178</v>
      </c>
      <c r="E13" t="s">
        <v>179</v>
      </c>
      <c r="F13" t="s">
        <v>180</v>
      </c>
      <c r="G13" t="s">
        <v>181</v>
      </c>
      <c r="H13" t="s">
        <v>182</v>
      </c>
      <c r="I13" t="s">
        <v>183</v>
      </c>
      <c r="J13" t="s">
        <v>184</v>
      </c>
    </row>
    <row r="14" spans="1:10" x14ac:dyDescent="0.25">
      <c r="A14" t="s">
        <v>185</v>
      </c>
      <c r="B14" t="s">
        <v>186</v>
      </c>
      <c r="C14" t="s">
        <v>187</v>
      </c>
      <c r="D14" t="s">
        <v>188</v>
      </c>
      <c r="E14" t="s">
        <v>189</v>
      </c>
      <c r="F14" t="s">
        <v>190</v>
      </c>
      <c r="G14" t="s">
        <v>191</v>
      </c>
      <c r="H14" t="s">
        <v>192</v>
      </c>
      <c r="I14" t="s">
        <v>193</v>
      </c>
      <c r="J14" t="s">
        <v>194</v>
      </c>
    </row>
    <row r="15" spans="1:10" x14ac:dyDescent="0.25">
      <c r="A15" t="s">
        <v>195</v>
      </c>
      <c r="B15" t="s">
        <v>196</v>
      </c>
      <c r="C15" t="s">
        <v>197</v>
      </c>
      <c r="D15" t="s">
        <v>198</v>
      </c>
      <c r="E15" t="s">
        <v>199</v>
      </c>
      <c r="F15" t="s">
        <v>200</v>
      </c>
      <c r="G15" t="s">
        <v>201</v>
      </c>
      <c r="H15" t="s">
        <v>202</v>
      </c>
      <c r="I15" t="s">
        <v>203</v>
      </c>
      <c r="J15" t="s">
        <v>204</v>
      </c>
    </row>
    <row r="16" spans="1:10" x14ac:dyDescent="0.25">
      <c r="A16" t="s">
        <v>205</v>
      </c>
      <c r="B16" t="s">
        <v>206</v>
      </c>
      <c r="C16" t="s">
        <v>207</v>
      </c>
      <c r="D16" t="s">
        <v>208</v>
      </c>
      <c r="E16" t="s">
        <v>209</v>
      </c>
      <c r="F16" t="s">
        <v>210</v>
      </c>
      <c r="G16" t="s">
        <v>211</v>
      </c>
      <c r="H16" t="s">
        <v>212</v>
      </c>
      <c r="I16" t="s">
        <v>213</v>
      </c>
      <c r="J16" t="s">
        <v>214</v>
      </c>
    </row>
    <row r="17" spans="1:1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t="s">
        <v>223</v>
      </c>
      <c r="J17" t="s">
        <v>224</v>
      </c>
    </row>
    <row r="18" spans="1:10" x14ac:dyDescent="0.25">
      <c r="A18" t="s">
        <v>225</v>
      </c>
      <c r="B18" t="s">
        <v>226</v>
      </c>
      <c r="C18" t="s">
        <v>227</v>
      </c>
      <c r="D18" t="s">
        <v>228</v>
      </c>
      <c r="E18" t="s">
        <v>229</v>
      </c>
      <c r="F18" t="s">
        <v>230</v>
      </c>
      <c r="G18" t="s">
        <v>231</v>
      </c>
      <c r="H18" t="s">
        <v>232</v>
      </c>
      <c r="I18" t="s">
        <v>233</v>
      </c>
      <c r="J18" t="s">
        <v>234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46"/>
  <sheetViews>
    <sheetView tabSelected="1" topLeftCell="A10" workbookViewId="0">
      <selection activeCell="N38" sqref="N38"/>
    </sheetView>
  </sheetViews>
  <sheetFormatPr defaultRowHeight="14.4" x14ac:dyDescent="0.25"/>
  <sheetData>
    <row r="1" spans="1:11" x14ac:dyDescent="0.25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</row>
    <row r="2" spans="1:11" x14ac:dyDescent="0.25">
      <c r="A2" s="5">
        <v>1.65527984783118E-3</v>
      </c>
      <c r="B2" s="5">
        <v>2.3379220497321599E-3</v>
      </c>
      <c r="C2" s="5">
        <v>3.2571539445309401E-3</v>
      </c>
      <c r="D2" s="5">
        <v>2.9064453313271798E-3</v>
      </c>
      <c r="E2" s="5">
        <v>1.4574699327142501E-3</v>
      </c>
      <c r="F2" s="5">
        <v>4.3645307466205797E-3</v>
      </c>
      <c r="G2" s="5">
        <v>1.72504783165927E-3</v>
      </c>
      <c r="H2" s="5">
        <v>1.4968364604238599E-3</v>
      </c>
      <c r="I2" s="5">
        <v>3.3335605424784699E-3</v>
      </c>
      <c r="J2" s="5">
        <v>2.65337169894512E-3</v>
      </c>
      <c r="K2" s="4">
        <f>AVERAGE(A2:J2)</f>
        <v>2.5187618386263008E-3</v>
      </c>
    </row>
    <row r="3" spans="1:11" x14ac:dyDescent="0.25">
      <c r="A3" s="5">
        <v>2.8445359542048701E-3</v>
      </c>
      <c r="B3" s="5">
        <v>4.2071467902124304E-3</v>
      </c>
      <c r="C3" s="5">
        <v>5.4072395975301203E-3</v>
      </c>
      <c r="D3" s="5">
        <v>4.1167706122796598E-3</v>
      </c>
      <c r="E3" s="5">
        <v>1.2466759560890201E-3</v>
      </c>
      <c r="F3" s="5">
        <v>4.3069393632935203E-3</v>
      </c>
      <c r="G3" s="5">
        <v>4.6913139429354597E-3</v>
      </c>
      <c r="H3" s="5">
        <v>5.1183390120618398E-3</v>
      </c>
      <c r="I3" s="5">
        <v>3.4973931418742698E-3</v>
      </c>
      <c r="J3" s="5">
        <v>5.0400363243742899E-3</v>
      </c>
      <c r="K3" s="4">
        <f t="shared" ref="K3:K46" si="0">AVERAGE(A3:J3)</f>
        <v>4.047639069485548E-3</v>
      </c>
    </row>
    <row r="4" spans="1:11" x14ac:dyDescent="0.25">
      <c r="A4" s="5">
        <v>1.3320022136716401E-4</v>
      </c>
      <c r="B4" s="5">
        <v>1.50272745910723E-3</v>
      </c>
      <c r="C4" s="5">
        <v>3.5183655772563901E-4</v>
      </c>
      <c r="D4" s="6">
        <v>3.0080865447739599E-5</v>
      </c>
      <c r="E4" s="5">
        <v>2.2656730981575099E-4</v>
      </c>
      <c r="F4" s="5">
        <v>1.9252083061108E-4</v>
      </c>
      <c r="G4" s="5">
        <v>3.1749178732110402E-4</v>
      </c>
      <c r="H4" s="5">
        <v>7.1550788915155901E-4</v>
      </c>
      <c r="I4" s="5">
        <v>2.5264606987688101E-4</v>
      </c>
      <c r="J4" s="5">
        <v>4.9573219434155102E-4</v>
      </c>
      <c r="K4" s="4">
        <f t="shared" si="0"/>
        <v>4.2183111847656992E-4</v>
      </c>
    </row>
    <row r="5" spans="1:11" x14ac:dyDescent="0.25">
      <c r="A5" s="5">
        <v>3.0245437640440201E-3</v>
      </c>
      <c r="B5" s="5">
        <v>3.8019639280055901E-3</v>
      </c>
      <c r="C5" s="5">
        <v>1.1994466220250899E-3</v>
      </c>
      <c r="D5" s="5">
        <v>4.0965580778145301E-3</v>
      </c>
      <c r="E5" s="5">
        <v>2.8831497865259501E-3</v>
      </c>
      <c r="F5" s="5">
        <v>2.8348848239030202E-3</v>
      </c>
      <c r="G5" s="5">
        <v>6.1099004664313403E-3</v>
      </c>
      <c r="H5" s="5">
        <v>5.7086776322943199E-3</v>
      </c>
      <c r="I5" s="5">
        <v>2.95377653734915E-3</v>
      </c>
      <c r="J5" s="5">
        <v>5.4666553461775701E-3</v>
      </c>
      <c r="K5" s="4">
        <f t="shared" si="0"/>
        <v>3.8079556984570578E-3</v>
      </c>
    </row>
    <row r="6" spans="1:11" x14ac:dyDescent="0.25">
      <c r="A6" s="5">
        <v>2.1137888570283699E-4</v>
      </c>
      <c r="B6" s="5">
        <v>1.25542920506324E-4</v>
      </c>
      <c r="C6" s="5">
        <v>2.0507464062363001E-4</v>
      </c>
      <c r="D6" s="6">
        <v>8.0966675154008706E-5</v>
      </c>
      <c r="E6" s="5">
        <v>1.3339437012024801E-4</v>
      </c>
      <c r="F6" s="5">
        <v>1.29110706711944E-4</v>
      </c>
      <c r="G6" s="5">
        <v>1.43971297953418E-4</v>
      </c>
      <c r="H6" s="5">
        <v>4.35782822991204E-4</v>
      </c>
      <c r="I6" s="6">
        <v>9.1258936728894904E-5</v>
      </c>
      <c r="J6" s="5">
        <v>1.3145024686674701E-4</v>
      </c>
      <c r="K6" s="4">
        <f t="shared" si="0"/>
        <v>1.6879315033592555E-4</v>
      </c>
    </row>
    <row r="7" spans="1:11" x14ac:dyDescent="0.25">
      <c r="A7" s="5">
        <v>2.23862407839814E-4</v>
      </c>
      <c r="B7" s="5">
        <v>1.1500091392756599E-4</v>
      </c>
      <c r="C7" s="5">
        <v>5.5022151216590402E-4</v>
      </c>
      <c r="D7" s="5">
        <v>8.2854766517480099E-4</v>
      </c>
      <c r="E7" s="6">
        <v>8.1710409396306801E-5</v>
      </c>
      <c r="F7" s="6">
        <v>9.2519012008761105E-5</v>
      </c>
      <c r="G7" s="5">
        <v>2.1563734662596301E-4</v>
      </c>
      <c r="H7" s="5">
        <v>1.5090763717166901E-4</v>
      </c>
      <c r="I7" s="5">
        <v>2.1176816282568499E-4</v>
      </c>
      <c r="J7" s="5">
        <v>2.0071009193457301E-4</v>
      </c>
      <c r="K7" s="4">
        <f t="shared" si="0"/>
        <v>2.6708851590710427E-4</v>
      </c>
    </row>
    <row r="8" spans="1:11" x14ac:dyDescent="0.25">
      <c r="A8" s="5">
        <v>3.4313114229132298E-4</v>
      </c>
      <c r="B8" s="5">
        <v>1.7945750082335401E-4</v>
      </c>
      <c r="C8" s="5">
        <v>1.9930444151582699E-4</v>
      </c>
      <c r="D8" s="5">
        <v>1.89255960106127E-4</v>
      </c>
      <c r="E8" s="5">
        <v>2.49929307563866E-4</v>
      </c>
      <c r="F8" s="5">
        <v>2.6594950887789802E-4</v>
      </c>
      <c r="G8" s="5">
        <v>2.6220823302073801E-4</v>
      </c>
      <c r="H8" s="5">
        <v>2.8984928247302599E-4</v>
      </c>
      <c r="I8" s="6">
        <v>5.4578241064248002E-5</v>
      </c>
      <c r="J8" s="6">
        <v>7.0201643500813996E-5</v>
      </c>
      <c r="K8" s="4">
        <f t="shared" si="0"/>
        <v>2.103865261237221E-4</v>
      </c>
    </row>
    <row r="9" spans="1:11" x14ac:dyDescent="0.25">
      <c r="A9" s="6">
        <v>8.2474698827747497E-5</v>
      </c>
      <c r="B9" s="5">
        <v>1.14265793669134E-4</v>
      </c>
      <c r="C9" s="5">
        <v>1.05876935390133E-4</v>
      </c>
      <c r="D9" s="5">
        <v>1.408096199361E-4</v>
      </c>
      <c r="E9" s="5">
        <v>2.51243583120539E-4</v>
      </c>
      <c r="F9" s="5">
        <v>2.1157719957493799E-4</v>
      </c>
      <c r="G9" s="5">
        <v>2.27461699916534E-4</v>
      </c>
      <c r="H9" s="5">
        <v>1.11853321208037E-4</v>
      </c>
      <c r="I9" s="5">
        <v>2.2238671589284401E-4</v>
      </c>
      <c r="J9" s="5">
        <v>4.5036028334601301E-4</v>
      </c>
      <c r="K9" s="4">
        <f t="shared" si="0"/>
        <v>1.9183098508820197E-4</v>
      </c>
    </row>
    <row r="10" spans="1:11" x14ac:dyDescent="0.25">
      <c r="A10" s="5">
        <v>6.2857508105128095E-4</v>
      </c>
      <c r="B10" s="5">
        <v>8.5063871259169997E-4</v>
      </c>
      <c r="C10" s="5">
        <v>8.6190705142005796E-4</v>
      </c>
      <c r="D10" s="5">
        <v>7.8417686028246E-3</v>
      </c>
      <c r="E10" s="5">
        <v>1.51118262824286E-2</v>
      </c>
      <c r="F10" s="5">
        <v>2.7216991931831402E-4</v>
      </c>
      <c r="G10" s="5">
        <v>7.4835042732777704E-3</v>
      </c>
      <c r="H10" s="5">
        <v>8.4114232738910395E-3</v>
      </c>
      <c r="I10" s="5">
        <v>9.6600264066781002E-4</v>
      </c>
      <c r="J10" s="5">
        <v>5.6267308418541404E-4</v>
      </c>
      <c r="K10" s="4">
        <f t="shared" si="0"/>
        <v>4.2990488921656588E-3</v>
      </c>
    </row>
    <row r="11" spans="1:11" x14ac:dyDescent="0.25">
      <c r="A11" s="5">
        <v>2.48223790139376E-3</v>
      </c>
      <c r="B11" s="5">
        <v>1.0684798509030801E-2</v>
      </c>
      <c r="C11" s="5">
        <v>1.49487332430766E-3</v>
      </c>
      <c r="D11" s="5">
        <v>3.8518198477474203E-2</v>
      </c>
      <c r="E11" s="5">
        <v>2.00662916199109E-3</v>
      </c>
      <c r="F11" s="5">
        <v>1.82155768839355E-3</v>
      </c>
      <c r="G11" s="5">
        <v>7.8833765779272001E-3</v>
      </c>
      <c r="H11" s="5">
        <v>1.3477565358402E-3</v>
      </c>
      <c r="I11" s="5">
        <v>1.0600732492889E-3</v>
      </c>
      <c r="J11" s="5">
        <v>8.0203624638306901E-4</v>
      </c>
      <c r="K11" s="4">
        <f t="shared" si="0"/>
        <v>6.8101537672030435E-3</v>
      </c>
    </row>
    <row r="12" spans="1:11" x14ac:dyDescent="0.25">
      <c r="A12" s="5">
        <v>6.4813018453591901E-4</v>
      </c>
      <c r="B12" s="5">
        <v>3.3305454698099202E-4</v>
      </c>
      <c r="C12" s="5">
        <v>3.6961426191119801E-4</v>
      </c>
      <c r="D12" s="5">
        <v>2.4263213704777E-4</v>
      </c>
      <c r="E12" s="5">
        <v>1.41506572383667E-4</v>
      </c>
      <c r="F12" s="5">
        <v>1.93002557310078E-4</v>
      </c>
      <c r="G12" s="5">
        <v>1.4475560292600799E-4</v>
      </c>
      <c r="H12" s="5">
        <v>5.2228543947130997E-4</v>
      </c>
      <c r="I12" s="5">
        <v>4.25282586230495E-4</v>
      </c>
      <c r="J12" s="5">
        <v>1.0301416907086099E-3</v>
      </c>
      <c r="K12" s="4">
        <f t="shared" si="0"/>
        <v>4.0504055795060473E-4</v>
      </c>
    </row>
    <row r="13" spans="1:11" x14ac:dyDescent="0.25">
      <c r="A13" s="5">
        <v>6.7172183502940699E-2</v>
      </c>
      <c r="B13" s="5">
        <v>0.115368178112407</v>
      </c>
      <c r="C13" s="5">
        <v>3.0044751903693202E-2</v>
      </c>
      <c r="D13" s="5">
        <v>0.18407896398795001</v>
      </c>
      <c r="E13" s="5">
        <v>4.5060638537129702E-2</v>
      </c>
      <c r="F13" s="5">
        <v>5.2433164307121E-2</v>
      </c>
      <c r="G13" s="5">
        <v>0.114395118333639</v>
      </c>
      <c r="H13" s="5">
        <v>7.4701826490938705E-2</v>
      </c>
      <c r="I13" s="5">
        <v>0.13046879726083699</v>
      </c>
      <c r="J13" s="5">
        <v>2.13540705083465E-2</v>
      </c>
      <c r="K13" s="4">
        <f t="shared" si="0"/>
        <v>8.3507769294500295E-2</v>
      </c>
    </row>
    <row r="14" spans="1:11" x14ac:dyDescent="0.25">
      <c r="A14" s="5">
        <v>1.4626606752731399E-4</v>
      </c>
      <c r="B14" s="5">
        <v>2.6080309138841001E-4</v>
      </c>
      <c r="C14" s="6">
        <v>5.0336085577269697E-5</v>
      </c>
      <c r="D14" s="5">
        <v>1.1711203960053899E-4</v>
      </c>
      <c r="E14" s="5">
        <v>1.7134750234394601E-4</v>
      </c>
      <c r="F14" s="5">
        <v>1.4517132191583401E-4</v>
      </c>
      <c r="G14" s="5">
        <v>3.3469470155553103E-4</v>
      </c>
      <c r="H14" s="6">
        <v>8.8080374558113594E-5</v>
      </c>
      <c r="I14" s="5">
        <v>1.30249958079043E-4</v>
      </c>
      <c r="J14" s="5">
        <v>1.1843861604078201E-4</v>
      </c>
      <c r="K14" s="4">
        <f t="shared" si="0"/>
        <v>1.5624997585867822E-4</v>
      </c>
    </row>
    <row r="15" spans="1:11" x14ac:dyDescent="0.25">
      <c r="A15" s="5">
        <v>5.2783595203299404E-4</v>
      </c>
      <c r="B15" s="5">
        <v>1.4958148520063E-4</v>
      </c>
      <c r="C15" s="6">
        <v>5.6465401846691402E-5</v>
      </c>
      <c r="D15" s="5">
        <v>6.0284772333142004E-4</v>
      </c>
      <c r="E15" s="5">
        <v>3.2056897187815599E-4</v>
      </c>
      <c r="F15" s="5">
        <v>8.7635549917605498E-4</v>
      </c>
      <c r="G15" s="5">
        <v>5.2005843791520898E-4</v>
      </c>
      <c r="H15" s="5">
        <v>7.3564416615057196E-4</v>
      </c>
      <c r="I15" s="5">
        <v>1.5970678717784599E-3</v>
      </c>
      <c r="J15" s="5">
        <v>1.0406318199705201E-3</v>
      </c>
      <c r="K15" s="4">
        <f t="shared" si="0"/>
        <v>6.427057329280707E-4</v>
      </c>
    </row>
    <row r="16" spans="1:11" x14ac:dyDescent="0.25">
      <c r="A16" s="5">
        <v>2.37285390899096E-4</v>
      </c>
      <c r="B16" s="5">
        <v>6.5963758668210603E-4</v>
      </c>
      <c r="C16" s="5">
        <v>2.0312003846308799E-4</v>
      </c>
      <c r="D16" s="5">
        <v>3.7511283909421201E-4</v>
      </c>
      <c r="E16" s="5">
        <v>5.2085478240208904E-4</v>
      </c>
      <c r="F16" s="5">
        <v>2.68178656252208E-4</v>
      </c>
      <c r="G16" s="5">
        <v>2.20229604910442E-4</v>
      </c>
      <c r="H16" s="5">
        <v>3.1964068185022602E-4</v>
      </c>
      <c r="I16" s="5">
        <v>2.5696992042725699E-4</v>
      </c>
      <c r="J16" s="5">
        <v>3.3280475876503899E-4</v>
      </c>
      <c r="K16" s="4">
        <f t="shared" si="0"/>
        <v>3.3938342597457626E-4</v>
      </c>
    </row>
    <row r="17" spans="1:11" x14ac:dyDescent="0.25">
      <c r="A17" s="5">
        <v>3.1551228317203698E-4</v>
      </c>
      <c r="B17" s="5">
        <v>5.67522202798137E-4</v>
      </c>
      <c r="C17" s="5">
        <v>2.5422167469742603E-4</v>
      </c>
      <c r="D17" s="5">
        <v>2.6869845531925099E-4</v>
      </c>
      <c r="E17" s="5">
        <v>1.7804467015223899E-4</v>
      </c>
      <c r="F17" s="5">
        <v>2.4419230788928499E-4</v>
      </c>
      <c r="G17" s="5">
        <v>6.11326350602038E-4</v>
      </c>
      <c r="H17" s="5">
        <v>1.7277891350734001E-4</v>
      </c>
      <c r="I17" s="5">
        <v>4.2820679924187899E-4</v>
      </c>
      <c r="J17" s="5">
        <v>1.6383094725140401E-4</v>
      </c>
      <c r="K17" s="4">
        <f t="shared" si="0"/>
        <v>3.2043346046310353E-4</v>
      </c>
    </row>
    <row r="18" spans="1:11" x14ac:dyDescent="0.25">
      <c r="A18" s="5">
        <v>3.2067194805337899E-4</v>
      </c>
      <c r="B18" s="5">
        <v>1.5378346695420699E-4</v>
      </c>
      <c r="C18" s="5">
        <v>1.5334313962778699E-4</v>
      </c>
      <c r="D18" s="5">
        <v>1.7407373261384601E-4</v>
      </c>
      <c r="E18" s="5">
        <v>2.4102423299306901E-4</v>
      </c>
      <c r="F18" s="5">
        <v>1.99555227983136E-4</v>
      </c>
      <c r="G18" s="5">
        <v>1.5865584806091401E-4</v>
      </c>
      <c r="H18" s="5">
        <v>2.1803071851071999E-4</v>
      </c>
      <c r="I18" s="6">
        <v>8.5542395140498394E-5</v>
      </c>
      <c r="J18" s="5">
        <v>1.02991884011833E-3</v>
      </c>
      <c r="K18" s="4">
        <f t="shared" si="0"/>
        <v>2.7345995500558859E-4</v>
      </c>
    </row>
    <row r="19" spans="1:11" x14ac:dyDescent="0.25">
      <c r="A19" s="6">
        <v>5.7294745943263E-5</v>
      </c>
      <c r="B19" s="6">
        <v>2.37611097756957E-5</v>
      </c>
      <c r="C19" s="6">
        <v>4.5504936602567499E-5</v>
      </c>
      <c r="D19" s="6">
        <v>6.9709006862030197E-5</v>
      </c>
      <c r="E19" s="6">
        <v>4.4966933378982803E-5</v>
      </c>
      <c r="F19" s="6">
        <v>4.0890033108832702E-5</v>
      </c>
      <c r="G19" s="5">
        <v>1.1057269840186399E-4</v>
      </c>
      <c r="H19" s="6">
        <v>4.3021706039188797E-5</v>
      </c>
      <c r="I19" s="6">
        <v>4.7976396017179101E-5</v>
      </c>
      <c r="J19" s="6">
        <v>7.9446620254717404E-5</v>
      </c>
      <c r="K19" s="4">
        <f t="shared" si="0"/>
        <v>5.6314418638432117E-5</v>
      </c>
    </row>
    <row r="20" spans="1:11" x14ac:dyDescent="0.25">
      <c r="A20" s="6">
        <v>3.7981235958488298E-5</v>
      </c>
      <c r="B20" s="5">
        <v>1.9284857889769101E-4</v>
      </c>
      <c r="C20" s="5">
        <v>1.4563318014669199E-4</v>
      </c>
      <c r="D20" s="6">
        <v>9.5982413966792598E-5</v>
      </c>
      <c r="E20" s="6">
        <v>4.15407973001047E-5</v>
      </c>
      <c r="F20" s="6">
        <v>4.0738807909324397E-5</v>
      </c>
      <c r="G20" s="5">
        <v>1.94565901439299E-4</v>
      </c>
      <c r="H20" s="6">
        <v>1.06602636734018E-5</v>
      </c>
      <c r="I20" s="5">
        <v>3.0367235243713297E-4</v>
      </c>
      <c r="J20" s="6">
        <v>3.3134738257145098E-5</v>
      </c>
      <c r="K20" s="4">
        <f t="shared" si="0"/>
        <v>1.0967582699860719E-4</v>
      </c>
    </row>
    <row r="21" spans="1:11" x14ac:dyDescent="0.25">
      <c r="A21" s="5">
        <v>7.2630872276501597E-4</v>
      </c>
      <c r="B21" s="5">
        <v>4.9631282957048398E-3</v>
      </c>
      <c r="C21" s="5">
        <v>3.2848233842933902E-3</v>
      </c>
      <c r="D21" s="5">
        <v>8.6594840173981899E-4</v>
      </c>
      <c r="E21" s="5">
        <v>7.7332394312271103E-4</v>
      </c>
      <c r="F21" s="5">
        <v>1.8338834049581899E-3</v>
      </c>
      <c r="G21" s="5">
        <v>1.67866980704324E-3</v>
      </c>
      <c r="H21" s="5">
        <v>9.4654001937853702E-4</v>
      </c>
      <c r="I21" s="5">
        <v>5.72446462782781E-3</v>
      </c>
      <c r="J21" s="5">
        <v>3.3336224397892099E-3</v>
      </c>
      <c r="K21" s="4">
        <f t="shared" si="0"/>
        <v>2.4130713046622764E-3</v>
      </c>
    </row>
    <row r="22" spans="1:11" x14ac:dyDescent="0.25">
      <c r="A22" s="6">
        <v>8.2100863338380105E-5</v>
      </c>
      <c r="B22" s="5">
        <v>2.0644101352745701E-4</v>
      </c>
      <c r="C22" s="5">
        <v>1.11293377355405E-4</v>
      </c>
      <c r="D22" s="5">
        <v>1.3029009418390601E-4</v>
      </c>
      <c r="E22" s="6">
        <v>1.75562573482923E-5</v>
      </c>
      <c r="F22" s="6">
        <v>4.2271805384742E-5</v>
      </c>
      <c r="G22" s="5">
        <v>1.1983034318156E-4</v>
      </c>
      <c r="H22" s="6">
        <v>6.9973331988268096E-5</v>
      </c>
      <c r="I22" s="6">
        <v>3.1318195771970901E-5</v>
      </c>
      <c r="J22" s="5">
        <v>2.2980836621283899E-4</v>
      </c>
      <c r="K22" s="4">
        <f t="shared" si="0"/>
        <v>1.0408836482928203E-4</v>
      </c>
    </row>
    <row r="23" spans="1:11" x14ac:dyDescent="0.25">
      <c r="A23" s="6">
        <v>1.25149315578331E-5</v>
      </c>
      <c r="B23" s="5">
        <v>2.3760360224123E-4</v>
      </c>
      <c r="C23" s="5">
        <v>2.4129953040319299E-4</v>
      </c>
      <c r="D23" s="5">
        <v>1.13395156106703E-4</v>
      </c>
      <c r="E23" s="5">
        <v>1.0891358351712099E-4</v>
      </c>
      <c r="F23" s="6">
        <v>7.6877842208446297E-5</v>
      </c>
      <c r="G23" s="6">
        <v>2.9800889034125099E-5</v>
      </c>
      <c r="H23" s="6">
        <v>3.5718872202392402E-5</v>
      </c>
      <c r="I23" s="5">
        <v>6.2821986891776799E-4</v>
      </c>
      <c r="J23" s="5">
        <v>2.8548340339508302E-4</v>
      </c>
      <c r="K23" s="4">
        <f t="shared" si="0"/>
        <v>1.7698276795838946E-4</v>
      </c>
    </row>
    <row r="24" spans="1:11" x14ac:dyDescent="0.25">
      <c r="A24" s="5">
        <v>6.2972367632067796E-4</v>
      </c>
      <c r="B24" s="5">
        <v>4.0904923060892598E-4</v>
      </c>
      <c r="C24" s="5">
        <v>2.0700098720514499E-4</v>
      </c>
      <c r="D24" s="5">
        <v>8.6880784934972703E-4</v>
      </c>
      <c r="E24" s="5">
        <v>2.4050305547579601E-4</v>
      </c>
      <c r="F24" s="5">
        <v>8.5750138309615396E-4</v>
      </c>
      <c r="G24" s="5">
        <v>9.0017856864569104E-4</v>
      </c>
      <c r="H24" s="5">
        <v>3.8886945997056101E-4</v>
      </c>
      <c r="I24" s="5">
        <v>9.0933116074712903E-4</v>
      </c>
      <c r="J24" s="5">
        <v>2.1156522983556301E-3</v>
      </c>
      <c r="K24" s="4">
        <f t="shared" si="0"/>
        <v>7.5266176697754371E-4</v>
      </c>
    </row>
    <row r="25" spans="1:11" x14ac:dyDescent="0.25">
      <c r="A25" s="5">
        <v>1.19675465527799E-4</v>
      </c>
      <c r="B25" s="6">
        <v>9.8753836455191306E-5</v>
      </c>
      <c r="C25" s="6">
        <v>8.47876661905448E-5</v>
      </c>
      <c r="D25" s="6">
        <v>9.0470368185605396E-6</v>
      </c>
      <c r="E25" s="6">
        <v>4.9325529661699997E-5</v>
      </c>
      <c r="F25" s="6">
        <v>7.5316192796408297E-6</v>
      </c>
      <c r="G25" s="5">
        <v>1.1477616312214E-4</v>
      </c>
      <c r="H25" s="6">
        <v>6.4128094292731602E-5</v>
      </c>
      <c r="I25" s="5">
        <v>2.1755282247869901E-4</v>
      </c>
      <c r="J25" s="6">
        <v>1.6590026066546401E-5</v>
      </c>
      <c r="K25" s="4">
        <f t="shared" si="0"/>
        <v>7.8216825989355348E-5</v>
      </c>
    </row>
    <row r="26" spans="1:11" x14ac:dyDescent="0.25">
      <c r="A26" s="5">
        <v>1.06172394722507E-4</v>
      </c>
      <c r="B26" s="6">
        <v>4.7959549319498003E-5</v>
      </c>
      <c r="C26" s="6">
        <v>1.2322391440650699E-5</v>
      </c>
      <c r="D26" s="6">
        <v>6.3344517828558904E-5</v>
      </c>
      <c r="E26" s="6">
        <v>8.5868833888057806E-5</v>
      </c>
      <c r="F26" s="6">
        <v>5.3948714604756903E-6</v>
      </c>
      <c r="G26" s="5">
        <v>2.5024131150242401E-4</v>
      </c>
      <c r="H26" s="6">
        <v>5.8344435835316502E-5</v>
      </c>
      <c r="I26" s="6">
        <v>5.9827784440426199E-5</v>
      </c>
      <c r="J26" s="6">
        <v>1.17106973120375E-5</v>
      </c>
      <c r="K26" s="4">
        <f t="shared" si="0"/>
        <v>7.0118678774995231E-5</v>
      </c>
    </row>
    <row r="27" spans="1:11" x14ac:dyDescent="0.25">
      <c r="A27" s="5">
        <v>1.9862756492177399E-3</v>
      </c>
      <c r="B27" s="5">
        <v>3.2994841204824201E-3</v>
      </c>
      <c r="C27" s="5">
        <v>2.8593898777309699E-3</v>
      </c>
      <c r="D27" s="5">
        <v>2.8586048259651E-3</v>
      </c>
      <c r="E27" s="5">
        <v>8.2818328374580498E-4</v>
      </c>
      <c r="F27" s="5">
        <v>2.4704154478156401E-3</v>
      </c>
      <c r="G27" s="5">
        <v>1.6921843561705501E-3</v>
      </c>
      <c r="H27" s="5">
        <v>1.00646273594753E-3</v>
      </c>
      <c r="I27" s="5">
        <v>2.0017572661468301E-3</v>
      </c>
      <c r="J27" s="5">
        <v>1.9397447375970199E-3</v>
      </c>
      <c r="K27" s="4">
        <f t="shared" si="0"/>
        <v>2.0942502300819602E-3</v>
      </c>
    </row>
    <row r="28" spans="1:11" x14ac:dyDescent="0.25">
      <c r="A28" s="5">
        <v>2.6027574365680502E-3</v>
      </c>
      <c r="B28" s="5">
        <v>6.5155718425568398E-3</v>
      </c>
      <c r="C28" s="5">
        <v>1.5453881127240599E-2</v>
      </c>
      <c r="D28" s="5">
        <v>3.8685396847366401E-3</v>
      </c>
      <c r="E28" s="5">
        <v>3.95708613647857E-3</v>
      </c>
      <c r="F28" s="5">
        <v>1.0744625038420301E-2</v>
      </c>
      <c r="G28" s="5">
        <v>9.6452415544705395E-3</v>
      </c>
      <c r="H28" s="5">
        <v>9.8455759054925703E-3</v>
      </c>
      <c r="I28" s="5">
        <v>4.0168673404012501E-3</v>
      </c>
      <c r="J28" s="5">
        <v>4.2421016565977101E-3</v>
      </c>
      <c r="K28" s="4">
        <f t="shared" si="0"/>
        <v>7.0892247722963066E-3</v>
      </c>
    </row>
    <row r="29" spans="1:11" x14ac:dyDescent="0.25">
      <c r="A29" s="5">
        <v>9.9523942056664897E-4</v>
      </c>
      <c r="B29" s="5">
        <v>1.1046681528552201E-3</v>
      </c>
      <c r="C29" s="5">
        <v>2.63078735938995E-3</v>
      </c>
      <c r="D29" s="5">
        <v>2.2071943535385799E-3</v>
      </c>
      <c r="E29" s="5">
        <v>1.29492538403847E-3</v>
      </c>
      <c r="F29" s="5">
        <v>1.34928452884251E-3</v>
      </c>
      <c r="G29" s="5">
        <v>1.2271296434568199E-3</v>
      </c>
      <c r="H29" s="5">
        <v>2.21171385619038E-3</v>
      </c>
      <c r="I29" s="5">
        <v>1.59276392563428E-3</v>
      </c>
      <c r="J29" s="5">
        <v>1.49461185594972E-3</v>
      </c>
      <c r="K29" s="4">
        <f t="shared" si="0"/>
        <v>1.6108318480462579E-3</v>
      </c>
    </row>
    <row r="30" spans="1:11" x14ac:dyDescent="0.25">
      <c r="A30" s="5">
        <v>3.6916223800195103E-2</v>
      </c>
      <c r="B30" s="5">
        <v>2.28680839353432E-2</v>
      </c>
      <c r="C30" s="5">
        <v>2.82208070328239E-3</v>
      </c>
      <c r="D30" s="5">
        <v>3.6538341266009598E-2</v>
      </c>
      <c r="E30" s="5">
        <v>1.3156456313368601E-2</v>
      </c>
      <c r="F30" s="5">
        <v>1.39954736269494E-2</v>
      </c>
      <c r="G30" s="5">
        <v>2.2118676812291502E-2</v>
      </c>
      <c r="H30" s="5">
        <v>3.6141987753145997E-2</v>
      </c>
      <c r="I30" s="5">
        <v>3.6446751472163301E-2</v>
      </c>
      <c r="J30" s="5">
        <v>1.1859991125513201E-2</v>
      </c>
      <c r="K30" s="4">
        <f t="shared" si="0"/>
        <v>2.3286406680826231E-2</v>
      </c>
    </row>
    <row r="31" spans="1:11" x14ac:dyDescent="0.25">
      <c r="A31" s="5">
        <v>2.1491058817183898E-3</v>
      </c>
      <c r="B31" s="5">
        <v>1.2130445178481599E-3</v>
      </c>
      <c r="C31" s="5">
        <v>8.56239437923135E-4</v>
      </c>
      <c r="D31" s="5">
        <v>9.0528009543523096E-4</v>
      </c>
      <c r="E31" s="5">
        <v>1.29926735606054E-3</v>
      </c>
      <c r="F31" s="5">
        <v>2.8599762642556301E-3</v>
      </c>
      <c r="G31" s="5">
        <v>8.4487014640413204E-4</v>
      </c>
      <c r="H31" s="5">
        <v>1.43809282143786E-3</v>
      </c>
      <c r="I31" s="5">
        <v>6.2248455229516996E-4</v>
      </c>
      <c r="J31" s="5">
        <v>2.3954246823270201E-3</v>
      </c>
      <c r="K31" s="4">
        <f t="shared" si="0"/>
        <v>1.4583785755705268E-3</v>
      </c>
    </row>
    <row r="32" spans="1:11" x14ac:dyDescent="0.25">
      <c r="A32" s="5">
        <v>7.9861322924543599E-4</v>
      </c>
      <c r="B32" s="5">
        <v>1.1350740124556301E-3</v>
      </c>
      <c r="C32" s="5">
        <v>1.1502759567137901E-3</v>
      </c>
      <c r="D32" s="5">
        <v>6.6921205526588603E-4</v>
      </c>
      <c r="E32" s="5">
        <v>1.34738563740231E-3</v>
      </c>
      <c r="F32" s="5">
        <v>2.0200543423416601E-3</v>
      </c>
      <c r="G32" s="5">
        <v>1.24118817230902E-3</v>
      </c>
      <c r="H32" s="5">
        <v>1.7829472431852499E-3</v>
      </c>
      <c r="I32" s="5">
        <v>1.16338364835832E-3</v>
      </c>
      <c r="J32" s="5">
        <v>1.26092147578742E-3</v>
      </c>
      <c r="K32" s="4">
        <f t="shared" si="0"/>
        <v>1.2569055773064722E-3</v>
      </c>
    </row>
    <row r="33" spans="1:11" x14ac:dyDescent="0.25">
      <c r="A33" s="5">
        <v>7.91542318440977E-2</v>
      </c>
      <c r="B33" s="5">
        <v>0.102619207946923</v>
      </c>
      <c r="C33" s="5">
        <v>0.254921216825091</v>
      </c>
      <c r="D33" s="5">
        <v>0.118054916810134</v>
      </c>
      <c r="E33" s="5">
        <v>0.22150783948816899</v>
      </c>
      <c r="F33" s="5">
        <v>6.7644420672028902E-2</v>
      </c>
      <c r="G33" s="5">
        <v>0.10067613383582801</v>
      </c>
      <c r="H33" s="5">
        <v>6.4543525345978695E-2</v>
      </c>
      <c r="I33" s="5">
        <v>8.1965471921383801E-2</v>
      </c>
      <c r="J33" s="5">
        <v>0.10364657204869999</v>
      </c>
      <c r="K33" s="4">
        <f t="shared" si="0"/>
        <v>0.11947335367383342</v>
      </c>
    </row>
    <row r="34" spans="1:11" x14ac:dyDescent="0.25">
      <c r="A34" s="5">
        <v>0.321987836208324</v>
      </c>
      <c r="B34" s="5">
        <v>0.42828192343660998</v>
      </c>
      <c r="C34" s="5">
        <v>0.21843232198228299</v>
      </c>
      <c r="D34" s="5">
        <v>0.32415280274630098</v>
      </c>
      <c r="E34" s="5">
        <v>0.34807187666825301</v>
      </c>
      <c r="F34" s="5">
        <v>0.25058711432749098</v>
      </c>
      <c r="G34" s="5">
        <v>0.363787629091116</v>
      </c>
      <c r="H34" s="5">
        <v>0.29733429092595398</v>
      </c>
      <c r="I34" s="5">
        <v>0.464185774108896</v>
      </c>
      <c r="J34" s="5">
        <v>0.41696744457999801</v>
      </c>
      <c r="K34" s="4">
        <f t="shared" si="0"/>
        <v>0.34337890140752253</v>
      </c>
    </row>
    <row r="35" spans="1:11" x14ac:dyDescent="0.25">
      <c r="A35" s="5">
        <v>4.8769042977232099E-2</v>
      </c>
      <c r="B35" s="5">
        <v>3.3911247703604902E-2</v>
      </c>
      <c r="C35" s="5">
        <v>3.5406327605805601E-2</v>
      </c>
      <c r="D35" s="5">
        <v>2.1399288258601001E-2</v>
      </c>
      <c r="E35" s="5">
        <v>3.1647958908719902E-2</v>
      </c>
      <c r="F35" s="5">
        <v>0.103957075750954</v>
      </c>
      <c r="G35" s="5">
        <v>7.5966640316789805E-2</v>
      </c>
      <c r="H35" s="5">
        <v>5.19865454317847E-2</v>
      </c>
      <c r="I35" s="5">
        <v>3.2434248521490697E-2</v>
      </c>
      <c r="J35" s="5">
        <v>1.35204428537426E-2</v>
      </c>
      <c r="K35" s="4">
        <f t="shared" si="0"/>
        <v>4.489988183287253E-2</v>
      </c>
    </row>
    <row r="36" spans="1:11" x14ac:dyDescent="0.25">
      <c r="A36" s="5">
        <v>5.8881250995515104E-3</v>
      </c>
      <c r="B36" s="5">
        <v>7.3432050411965204E-3</v>
      </c>
      <c r="C36" s="5">
        <v>1.0826010193655001E-2</v>
      </c>
      <c r="D36" s="5">
        <v>5.1992252821099899E-3</v>
      </c>
      <c r="E36" s="5">
        <v>3.6569015053211601E-3</v>
      </c>
      <c r="F36" s="5">
        <v>3.8146405753800702E-3</v>
      </c>
      <c r="G36" s="5">
        <v>4.68839840812031E-3</v>
      </c>
      <c r="H36" s="5">
        <v>1.6855736403567401E-2</v>
      </c>
      <c r="I36" s="5">
        <v>6.7633399736573303E-3</v>
      </c>
      <c r="J36" s="5">
        <v>7.1924289747748796E-3</v>
      </c>
      <c r="K36" s="4">
        <f t="shared" si="0"/>
        <v>7.2228011457334176E-3</v>
      </c>
    </row>
    <row r="37" spans="1:11" x14ac:dyDescent="0.25">
      <c r="A37" s="5">
        <v>0.12221841925789401</v>
      </c>
      <c r="B37" s="5">
        <v>9.1785873908646301E-2</v>
      </c>
      <c r="C37" s="5">
        <v>8.6200302528401898E-2</v>
      </c>
      <c r="D37" s="5">
        <v>6.6557085088356893E-2</v>
      </c>
      <c r="E37" s="5">
        <v>9.0237178165414794E-2</v>
      </c>
      <c r="F37" s="5">
        <v>9.8259449996053003E-2</v>
      </c>
      <c r="G37" s="5">
        <v>9.4407965588853698E-2</v>
      </c>
      <c r="H37" s="5">
        <v>8.4562799976592704E-2</v>
      </c>
      <c r="I37" s="5">
        <v>6.3114943360378706E-2</v>
      </c>
      <c r="J37" s="5">
        <v>9.7351752185130494E-2</v>
      </c>
      <c r="K37" s="4">
        <f t="shared" si="0"/>
        <v>8.9469577005572232E-2</v>
      </c>
    </row>
    <row r="38" spans="1:11" x14ac:dyDescent="0.25">
      <c r="A38" s="5">
        <v>0.148347829160594</v>
      </c>
      <c r="B38" s="5">
        <v>7.8909247295788201E-2</v>
      </c>
      <c r="C38" s="5">
        <v>0.15288148375263999</v>
      </c>
      <c r="D38" s="5">
        <v>0.122841363798217</v>
      </c>
      <c r="E38" s="5">
        <v>0.12689863966175699</v>
      </c>
      <c r="F38" s="5">
        <v>0.21832828455432801</v>
      </c>
      <c r="G38" s="5">
        <v>7.8026067656159395E-2</v>
      </c>
      <c r="H38" s="5">
        <v>0.17529342973072801</v>
      </c>
      <c r="I38" s="5">
        <v>8.2110215952186205E-2</v>
      </c>
      <c r="J38" s="5">
        <v>9.9339753268972597E-2</v>
      </c>
      <c r="K38" s="4">
        <f t="shared" si="0"/>
        <v>0.12829763148313705</v>
      </c>
    </row>
    <row r="39" spans="1:11" x14ac:dyDescent="0.25">
      <c r="A39" s="5">
        <v>0.138340102750071</v>
      </c>
      <c r="B39" s="5">
        <v>6.1876366843971797E-2</v>
      </c>
      <c r="C39" s="5">
        <v>0.15868114158779301</v>
      </c>
      <c r="D39" s="5">
        <v>4.2687201341983498E-2</v>
      </c>
      <c r="E39" s="5">
        <v>7.7428754963978705E-2</v>
      </c>
      <c r="F39" s="5">
        <v>0.14161922248035</v>
      </c>
      <c r="G39" s="5">
        <v>8.3933930976361606E-2</v>
      </c>
      <c r="H39" s="5">
        <v>0.13419817944206999</v>
      </c>
      <c r="I39" s="5">
        <v>5.9552840771358299E-2</v>
      </c>
      <c r="J39" s="5">
        <v>0.16753920433477401</v>
      </c>
      <c r="K39" s="4">
        <f t="shared" si="0"/>
        <v>0.10658569454927121</v>
      </c>
    </row>
    <row r="40" spans="1:11" x14ac:dyDescent="0.25">
      <c r="A40" s="5">
        <v>7.8962348883034798E-4</v>
      </c>
      <c r="B40" s="5">
        <v>1.19059347123125E-3</v>
      </c>
      <c r="C40" s="5">
        <v>1.0204320317532599E-3</v>
      </c>
      <c r="D40" s="5">
        <v>1.47001380247505E-3</v>
      </c>
      <c r="E40" s="5">
        <v>4.5876550648025501E-4</v>
      </c>
      <c r="F40" s="5">
        <v>7.8583199263125699E-4</v>
      </c>
      <c r="G40" s="5">
        <v>7.8079649801592196E-4</v>
      </c>
      <c r="H40" s="5">
        <v>1.9823451448272998E-3</v>
      </c>
      <c r="I40" s="5">
        <v>1.199929809227E-3</v>
      </c>
      <c r="J40" s="5">
        <v>1.4029770821929299E-3</v>
      </c>
      <c r="K40" s="4">
        <f t="shared" si="0"/>
        <v>1.1081308827664571E-3</v>
      </c>
    </row>
    <row r="41" spans="1:11" x14ac:dyDescent="0.25">
      <c r="A41" s="5">
        <v>4.8255095216630901E-4</v>
      </c>
      <c r="B41" s="5">
        <v>7.3574969256844102E-4</v>
      </c>
      <c r="C41" s="5">
        <v>5.8630842673681701E-4</v>
      </c>
      <c r="D41" s="5">
        <v>4.4178961011747E-4</v>
      </c>
      <c r="E41" s="5">
        <v>3.9752168369857602E-4</v>
      </c>
      <c r="F41" s="5">
        <v>8.3475798992483502E-4</v>
      </c>
      <c r="G41" s="5">
        <v>7.6489446834341799E-4</v>
      </c>
      <c r="H41" s="5">
        <v>6.3349504564528896E-4</v>
      </c>
      <c r="I41" s="5">
        <v>5.9533554920722701E-4</v>
      </c>
      <c r="J41" s="5">
        <v>3.73426660546327E-4</v>
      </c>
      <c r="K41" s="4">
        <f t="shared" si="0"/>
        <v>5.8458300789547102E-4</v>
      </c>
    </row>
    <row r="42" spans="1:11" x14ac:dyDescent="0.25">
      <c r="A42" s="5">
        <v>3.4968928733662599E-4</v>
      </c>
      <c r="B42" s="5">
        <v>1.09783339795157E-3</v>
      </c>
      <c r="C42" s="5">
        <v>2.6653186278572099E-4</v>
      </c>
      <c r="D42" s="5">
        <v>2.26455685720296E-4</v>
      </c>
      <c r="E42" s="6">
        <v>5.87926911934769E-5</v>
      </c>
      <c r="F42" s="5">
        <v>9.3099800550171404E-4</v>
      </c>
      <c r="G42" s="5">
        <v>7.2491560208142402E-4</v>
      </c>
      <c r="H42" s="5">
        <v>5.3709947552132596E-4</v>
      </c>
      <c r="I42" s="5">
        <v>4.5203089996706498E-4</v>
      </c>
      <c r="J42" s="5">
        <v>5.3562604800443396E-4</v>
      </c>
      <c r="K42" s="4">
        <f t="shared" si="0"/>
        <v>5.179972956063652E-4</v>
      </c>
    </row>
    <row r="43" spans="1:11" x14ac:dyDescent="0.25">
      <c r="A43" s="5">
        <v>6.4526291089943299E-4</v>
      </c>
      <c r="B43" s="5">
        <v>2.3885714510729502E-3</v>
      </c>
      <c r="C43" s="5">
        <v>3.4255350812368999E-4</v>
      </c>
      <c r="D43" s="5">
        <v>6.32456222409759E-4</v>
      </c>
      <c r="E43" s="5">
        <v>7.4286238880313905E-4</v>
      </c>
      <c r="F43" s="5">
        <v>1.4317836808866299E-3</v>
      </c>
      <c r="G43" s="5">
        <v>1.4500656765337799E-3</v>
      </c>
      <c r="H43" s="5">
        <v>6.0560018863093105E-4</v>
      </c>
      <c r="I43" s="5">
        <v>7.1806013551287595E-4</v>
      </c>
      <c r="J43" s="5">
        <v>1.3724868461211001E-3</v>
      </c>
      <c r="K43" s="4">
        <f t="shared" si="0"/>
        <v>1.0329703008994289E-3</v>
      </c>
    </row>
    <row r="44" spans="1:11" x14ac:dyDescent="0.25">
      <c r="A44" s="5">
        <v>1.9665679802740999E-4</v>
      </c>
      <c r="B44" s="5">
        <v>1.7515470558404701E-4</v>
      </c>
      <c r="C44" s="5">
        <v>2.2030161032432301E-4</v>
      </c>
      <c r="D44" s="5">
        <v>1.0044683524562101E-4</v>
      </c>
      <c r="E44" s="5">
        <v>1.2043463397227099E-4</v>
      </c>
      <c r="F44" s="5">
        <v>1.1868599544803199E-4</v>
      </c>
      <c r="G44" s="5">
        <v>2.13892200647817E-4</v>
      </c>
      <c r="H44" s="6">
        <v>7.9384318859027802E-5</v>
      </c>
      <c r="I44" s="5">
        <v>1.09058611834182E-4</v>
      </c>
      <c r="J44" s="5">
        <v>2.0977735478949601E-4</v>
      </c>
      <c r="K44" s="4">
        <f t="shared" si="0"/>
        <v>1.5437930647322268E-4</v>
      </c>
    </row>
    <row r="45" spans="1:11" x14ac:dyDescent="0.25">
      <c r="A45" s="5">
        <v>2.8784880289706698E-3</v>
      </c>
      <c r="B45" s="5">
        <v>7.9837659435349204E-4</v>
      </c>
      <c r="C45" s="5">
        <v>1.84925737474664E-3</v>
      </c>
      <c r="D45" s="5">
        <v>1.81041316068452E-3</v>
      </c>
      <c r="E45" s="5">
        <v>2.9930812076872002E-3</v>
      </c>
      <c r="F45" s="5">
        <v>1.6522957073904501E-3</v>
      </c>
      <c r="G45" s="5">
        <v>5.9856705132939796E-3</v>
      </c>
      <c r="H45" s="5">
        <v>1.4256138007553701E-2</v>
      </c>
      <c r="I45" s="5">
        <v>1.8184607362894999E-3</v>
      </c>
      <c r="J45" s="5">
        <v>1.52181944118097E-2</v>
      </c>
      <c r="K45" s="4">
        <f t="shared" si="0"/>
        <v>4.9260375742779857E-3</v>
      </c>
    </row>
    <row r="46" spans="1:11" x14ac:dyDescent="0.25">
      <c r="A46" s="5">
        <v>1.7350485486415099E-3</v>
      </c>
      <c r="B46" s="5">
        <v>5.1591516424060501E-3</v>
      </c>
      <c r="C46" s="5">
        <v>3.6957036608874301E-3</v>
      </c>
      <c r="D46" s="5">
        <v>5.5400179733786103E-4</v>
      </c>
      <c r="E46" s="5">
        <v>2.2515081127143701E-3</v>
      </c>
      <c r="F46" s="5">
        <v>4.83913957863886E-3</v>
      </c>
      <c r="G46" s="5">
        <v>2.9803204637020601E-3</v>
      </c>
      <c r="H46" s="5">
        <v>2.5421734110121202E-3</v>
      </c>
      <c r="I46" s="5">
        <v>5.1783572051914504E-3</v>
      </c>
      <c r="J46" s="5">
        <v>5.0886048857688602E-3</v>
      </c>
      <c r="K46" s="4">
        <f t="shared" si="0"/>
        <v>3.4024009306300568E-3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performance</vt:lpstr>
      <vt:lpstr>true values</vt:lpstr>
      <vt:lpstr>predicted values</vt:lpstr>
      <vt:lpstr>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NINGMEI</cp:lastModifiedBy>
  <dcterms:created xsi:type="dcterms:W3CDTF">2021-10-11T11:45:28Z</dcterms:created>
  <dcterms:modified xsi:type="dcterms:W3CDTF">2021-10-11T12:57:00Z</dcterms:modified>
</cp:coreProperties>
</file>