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NGMEI\PycharmProjects\DataQualityGovernance\Result\DataWithoutNormalization\Prediction\"/>
    </mc:Choice>
  </mc:AlternateContent>
  <xr:revisionPtr revIDLastSave="0" documentId="13_ncr:1_{484EC97D-5EF7-43D2-9854-B37FEEDE5B70}" xr6:coauthVersionLast="36" xr6:coauthVersionMax="36" xr10:uidLastSave="{00000000-0000-0000-0000-000000000000}"/>
  <bookViews>
    <workbookView xWindow="0" yWindow="0" windowWidth="30720" windowHeight="13332" activeTab="3" xr2:uid="{00000000-000D-0000-FFFF-FFFF00000000}"/>
  </bookViews>
  <sheets>
    <sheet name="true values" sheetId="1" r:id="rId1"/>
    <sheet name="predicted values" sheetId="2" r:id="rId2"/>
    <sheet name="performance" sheetId="3" r:id="rId3"/>
    <sheet name="importance" sheetId="4" r:id="rId4"/>
  </sheets>
  <calcPr calcId="191029"/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B13" i="3" l="1"/>
  <c r="C13" i="3"/>
  <c r="D13" i="3"/>
  <c r="A13" i="3"/>
  <c r="B12" i="3"/>
  <c r="C12" i="3"/>
  <c r="D12" i="3"/>
  <c r="A12" i="3"/>
</calcChain>
</file>

<file path=xl/sharedStrings.xml><?xml version="1.0" encoding="utf-8"?>
<sst xmlns="http://schemas.openxmlformats.org/spreadsheetml/2006/main" count="374" uniqueCount="247">
  <si>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</si>
  <si>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</si>
  <si>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</si>
  <si>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</si>
  <si>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</si>
  <si>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</si>
  <si>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</si>
  <si>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</si>
  <si>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</si>
  <si>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</si>
  <si>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</si>
  <si>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</si>
  <si>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</si>
  <si>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</si>
  <si>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</si>
  <si>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</si>
  <si>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</si>
  <si>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</si>
  <si>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</si>
  <si>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</si>
  <si>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</si>
  <si>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</si>
  <si>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</si>
  <si>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</si>
  <si>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</si>
  <si>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</si>
  <si>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</si>
  <si>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</si>
  <si>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</si>
  <si>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</si>
  <si>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</si>
  <si>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</si>
  <si>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</si>
  <si>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</si>
  <si>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</si>
  <si>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</si>
  <si>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</si>
  <si>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</si>
  <si>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</si>
  <si>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</si>
  <si>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</si>
  <si>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</si>
  <si>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</si>
  <si>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</si>
  <si>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</si>
  <si>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</si>
  <si>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</si>
  <si>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</si>
  <si>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</si>
  <si>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</si>
  <si>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</si>
  <si>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</si>
  <si>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</si>
  <si>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</si>
  <si>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</si>
  <si>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</si>
  <si>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</si>
  <si>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</si>
  <si>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</si>
  <si>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</si>
  <si>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</si>
  <si>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</si>
  <si>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</si>
  <si>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0.9229180869793323</t>
  </si>
  <si>
    <t>0.7563542663043812</t>
  </si>
  <si>
    <t>1.2371620384827011</t>
  </si>
  <si>
    <t>1.0350451255398676</t>
  </si>
  <si>
    <t>0.716871912582949</t>
  </si>
  <si>
    <t>1.020554066183419</t>
  </si>
  <si>
    <t>1.389107674508283</t>
  </si>
  <si>
    <t>0.72934367301285</t>
  </si>
  <si>
    <t>0.696329389122238</t>
  </si>
  <si>
    <t>1.0767028569734443</t>
  </si>
  <si>
    <t>1.3826097207255774</t>
  </si>
  <si>
    <t>0.6728344338874495</t>
  </si>
  <si>
    <t>1.3008634604062586</t>
  </si>
  <si>
    <t>1.4603483018634797</t>
  </si>
  <si>
    <t>0.9297187035855541</t>
  </si>
  <si>
    <t>0.7463283914898327</t>
  </si>
  <si>
    <t>1.3158790790320474</t>
  </si>
  <si>
    <t>1.0540101044544263</t>
  </si>
  <si>
    <t>0.9575404866158688</t>
  </si>
  <si>
    <t>1.4859734597938092</t>
  </si>
  <si>
    <t>1.4979311251558531</t>
  </si>
  <si>
    <t>1.4073707277890906</t>
  </si>
  <si>
    <t>1.4960926721338272</t>
  </si>
  <si>
    <t>1.2194991662640602</t>
  </si>
  <si>
    <t>1.3142205134142126</t>
  </si>
  <si>
    <t>1.2794353337891078</t>
  </si>
  <si>
    <t>0.6898408748813516</t>
  </si>
  <si>
    <t>1.0054161921005251</t>
  </si>
  <si>
    <t>1.376995421830574</t>
  </si>
  <si>
    <t>0.9721295264668703</t>
  </si>
  <si>
    <t>1.084198396091749</t>
  </si>
  <si>
    <t>1.2317223335164922</t>
  </si>
  <si>
    <t>1.2420279106880399</t>
  </si>
  <si>
    <t>0.6927007612746534</t>
  </si>
  <si>
    <t>1.2896892257494263</t>
  </si>
  <si>
    <t>0.6520536247265492</t>
  </si>
  <si>
    <t>0.7742005505388514</t>
  </si>
  <si>
    <t>1.44023259426515</t>
  </si>
  <si>
    <t>1.4842329388808686</t>
  </si>
  <si>
    <t>1.3766787502390772</t>
  </si>
  <si>
    <t>1.2585278170169136</t>
  </si>
  <si>
    <t>1.0521406227736296</t>
  </si>
  <si>
    <t>1.2580493689883028</t>
  </si>
  <si>
    <t>0.92557595160656</t>
  </si>
  <si>
    <t>1.393339344387547</t>
  </si>
  <si>
    <t>1.3035571121679794</t>
  </si>
  <si>
    <t>1.3754903683757105</t>
  </si>
  <si>
    <t>1.243428202455572</t>
  </si>
  <si>
    <t>1.4412689372945895</t>
  </si>
  <si>
    <t>1.3921593193321358</t>
  </si>
  <si>
    <t>1.041799696869227</t>
  </si>
  <si>
    <t>1.3158312512035204</t>
  </si>
  <si>
    <t>1.0000397772615104</t>
  </si>
  <si>
    <t>0.6938455834707478</t>
  </si>
  <si>
    <t>1.459592622957583</t>
  </si>
  <si>
    <t>1.405460224891526</t>
  </si>
  <si>
    <t>1.3963037293740683</t>
  </si>
  <si>
    <t>1.02007008139336</t>
  </si>
  <si>
    <t>1.305714588153839</t>
  </si>
  <si>
    <t>1.0716787380781763</t>
  </si>
  <si>
    <t>1.3262353273709633</t>
  </si>
  <si>
    <t>1.2517800297327137</t>
  </si>
  <si>
    <t>1.0113337456938352</t>
  </si>
  <si>
    <t>1.0633164149742518</t>
  </si>
  <si>
    <t>1.3542269533703126</t>
  </si>
  <si>
    <t>1.3877582861960431</t>
  </si>
  <si>
    <t>0.6876153657634374</t>
  </si>
  <si>
    <t>0.6689133467673543</t>
  </si>
  <si>
    <t>1.4252772220282286</t>
  </si>
  <si>
    <t>1.3997717019303129</t>
  </si>
  <si>
    <t>1.4254273889197315</t>
  </si>
  <si>
    <t>1.44539699385999</t>
  </si>
  <si>
    <t>1.1958014339547915</t>
  </si>
  <si>
    <t>0.9881972149087579</t>
  </si>
  <si>
    <t>0.6925462853584041</t>
  </si>
  <si>
    <t>1.4367564076896233</t>
  </si>
  <si>
    <t>1.2955910885318263</t>
  </si>
  <si>
    <t>1.0086111130113116</t>
  </si>
  <si>
    <t>0.7036395425553472</t>
  </si>
  <si>
    <t>0.7479147853311741</t>
  </si>
  <si>
    <t>1.502467084680024</t>
  </si>
  <si>
    <t>0.9618549027718237</t>
  </si>
  <si>
    <t>1.4967688096144052</t>
  </si>
  <si>
    <t>1.349913878784149</t>
  </si>
  <si>
    <t>1.3307566203282564</t>
  </si>
  <si>
    <t>1.0113199171879064</t>
  </si>
  <si>
    <t>1.3241446147372287</t>
  </si>
  <si>
    <t>1.2472429213577936</t>
  </si>
  <si>
    <t>1.3924795174545745</t>
  </si>
  <si>
    <t>1.297143246383067</t>
  </si>
  <si>
    <t>0.693027225126368</t>
  </si>
  <si>
    <t>0.8413436514573664</t>
  </si>
  <si>
    <t>1.0781838580060668</t>
  </si>
  <si>
    <t>1.2603889702352076</t>
  </si>
  <si>
    <t>0.6781692891356101</t>
  </si>
  <si>
    <t>0.6883447799056297</t>
  </si>
  <si>
    <t>0.7074502290490381</t>
  </si>
  <si>
    <t>1.4008607123650165</t>
  </si>
  <si>
    <t>0.8528642517713312</t>
  </si>
  <si>
    <t>1.338380462252669</t>
  </si>
  <si>
    <t>0.6826252316133754</t>
  </si>
  <si>
    <t>1.035137843183997</t>
  </si>
  <si>
    <t>1.294295452917714</t>
  </si>
  <si>
    <t>1.2912639684278635</t>
  </si>
  <si>
    <t>1.4953232477244658</t>
  </si>
  <si>
    <t>1.0561096175159719</t>
  </si>
  <si>
    <t>1.245921590327018</t>
  </si>
  <si>
    <t>0.6251165875281357</t>
  </si>
  <si>
    <t>1.2736774358430307</t>
  </si>
  <si>
    <t>1.493591587120255</t>
  </si>
  <si>
    <t>1.3371256211950522</t>
  </si>
  <si>
    <t>1.4862104782261776</t>
  </si>
  <si>
    <t>1.5454986792217156</t>
  </si>
  <si>
    <t>1.293012364469532</t>
  </si>
  <si>
    <t>1.5393234340196607</t>
  </si>
  <si>
    <t>1.080842786330154</t>
  </si>
  <si>
    <t>1.4941716166096377</t>
  </si>
  <si>
    <t>0.7233617825306364</t>
  </si>
  <si>
    <t>1.2326185965215837</t>
  </si>
  <si>
    <t>0.9719822310676065</t>
  </si>
  <si>
    <t>1.0993313367447444</t>
  </si>
  <si>
    <t>1.0095186544207655</t>
  </si>
  <si>
    <t>0.9801506058092935</t>
  </si>
  <si>
    <t>0.9174762765289985</t>
  </si>
  <si>
    <t>1.08740590447265</t>
  </si>
  <si>
    <t>1.0518275099706118</t>
  </si>
  <si>
    <t>0.9399467679388804</t>
  </si>
  <si>
    <t>1.062180335349423</t>
  </si>
  <si>
    <t>1.0811329584426188</t>
  </si>
  <si>
    <t>0.7848592898161058</t>
  </si>
  <si>
    <t>0.9320244123937051</t>
  </si>
  <si>
    <t>1.1382644499646508</t>
  </si>
  <si>
    <t>1.244913006694266</t>
  </si>
  <si>
    <t>1.3718469539290208</t>
  </si>
  <si>
    <t>1.3314911355759032</t>
  </si>
  <si>
    <t>1.3187740935617107</t>
  </si>
  <si>
    <t>1.12724940089163</t>
  </si>
  <si>
    <t>1.500801897594167</t>
  </si>
  <si>
    <t>0.8049130310978194</t>
  </si>
  <si>
    <t>0.6901302184526399</t>
  </si>
  <si>
    <t>1.2845822157422018</t>
  </si>
  <si>
    <t>1.2717291527554542</t>
  </si>
  <si>
    <t>1.4901071055325072</t>
  </si>
  <si>
    <t>1.20728315335188</t>
  </si>
  <si>
    <t>0.9208063059969787</t>
  </si>
  <si>
    <t>1.3368982032531829</t>
  </si>
  <si>
    <t>1.0419334341265616</t>
  </si>
  <si>
    <t>1.1521627428751917</t>
  </si>
  <si>
    <t>1.507352912529342</t>
  </si>
  <si>
    <t>1.4923625622365373</t>
  </si>
  <si>
    <t>0.7382425046362782</t>
  </si>
  <si>
    <t>1.4050367813428428</t>
  </si>
  <si>
    <t>0.9260365664299699</t>
  </si>
  <si>
    <t>1.5088386853524351</t>
  </si>
  <si>
    <t>1.0979151942119474</t>
  </si>
  <si>
    <t>1.1059618673572018</t>
  </si>
  <si>
    <t>1.2284668483010135</t>
  </si>
  <si>
    <t>1.497204234008815</t>
  </si>
  <si>
    <t>1.0516657310082413</t>
  </si>
  <si>
    <t>1.0376767431749534</t>
  </si>
  <si>
    <t>0.9030347487811374</t>
  </si>
  <si>
    <t>1.3243926639461772</t>
  </si>
  <si>
    <t>0.9742277826947703</t>
  </si>
  <si>
    <t>1.504035227256849</t>
  </si>
  <si>
    <t>1.5064838938578666</t>
  </si>
  <si>
    <t>0.6884214407691429</t>
  </si>
  <si>
    <t>1.3792705063287856</t>
  </si>
  <si>
    <t>1.030150873832505</t>
  </si>
  <si>
    <t>1.3063206527303688</t>
  </si>
  <si>
    <t>1.34076471628744</t>
  </si>
  <si>
    <t>CV RMSE</t>
  </si>
  <si>
    <t>Test RMSE</t>
  </si>
  <si>
    <t>Test MAPE</t>
  </si>
  <si>
    <t>Test R2</t>
  </si>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</sst>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2" fillId="3" borderId="0" xfId="0" applyNumberFormat="1" applyFont="1" applyFill="1" applyAlignment="1">
      <alignment horizontal="center"/>
    </xf>
    <xf numFmtId="0" fontId="0" fillId="0" borderId="0" xfId="0" applyNumberFormat="1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18"/>
  <sheetViews>
    <sheetView workbookViewId="0"/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 x14ac:dyDescent="0.25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 x14ac:dyDescent="0.25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 x14ac:dyDescent="0.25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 x14ac:dyDescent="0.25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 x14ac:dyDescent="0.25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 x14ac:dyDescent="0.25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 x14ac:dyDescent="0.25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 x14ac:dyDescent="0.25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 x14ac:dyDescent="0.25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 x14ac:dyDescent="0.25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 x14ac:dyDescent="0.25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 x14ac:dyDescent="0.25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 x14ac:dyDescent="0.25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 x14ac:dyDescent="0.25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 x14ac:dyDescent="0.25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18"/>
  <sheetViews>
    <sheetView workbookViewId="0"/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 x14ac:dyDescent="0.2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 x14ac:dyDescent="0.25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 x14ac:dyDescent="0.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 x14ac:dyDescent="0.25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 x14ac:dyDescent="0.25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 x14ac:dyDescent="0.25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 x14ac:dyDescent="0.25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 x14ac:dyDescent="0.25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 x14ac:dyDescent="0.25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 x14ac:dyDescent="0.25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 x14ac:dyDescent="0.25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 x14ac:dyDescent="0.25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 x14ac:dyDescent="0.25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13"/>
  <sheetViews>
    <sheetView workbookViewId="0">
      <selection activeCell="A12" sqref="A12:D13"/>
    </sheetView>
  </sheetViews>
  <sheetFormatPr defaultRowHeight="14.4" x14ac:dyDescent="0.25"/>
  <cols>
    <col min="1" max="1" width="10.21875" style="1" bestFit="1" customWidth="1"/>
    <col min="2" max="2" width="11.21875" style="1" bestFit="1" customWidth="1"/>
    <col min="3" max="3" width="11.33203125" style="1" bestFit="1" customWidth="1"/>
    <col min="4" max="4" width="8" style="1" bestFit="1" customWidth="1"/>
  </cols>
  <sheetData>
    <row r="1" spans="1:4" x14ac:dyDescent="0.25">
      <c r="A1" s="1" t="s">
        <v>233</v>
      </c>
      <c r="B1" s="1" t="s">
        <v>234</v>
      </c>
      <c r="C1" s="1" t="s">
        <v>235</v>
      </c>
      <c r="D1" s="1" t="s">
        <v>236</v>
      </c>
    </row>
    <row r="2" spans="1:4" x14ac:dyDescent="0.25">
      <c r="A2" s="1">
        <v>4.9462203823764699E-2</v>
      </c>
      <c r="B2" s="1">
        <v>8.8880152924419906E-2</v>
      </c>
      <c r="C2" s="1">
        <v>4.6735028897674898E-2</v>
      </c>
      <c r="D2" s="1">
        <v>0.87757579582572898</v>
      </c>
    </row>
    <row r="3" spans="1:4" x14ac:dyDescent="0.25">
      <c r="A3" s="1">
        <v>6.2134269113347698E-2</v>
      </c>
      <c r="B3" s="1">
        <v>4.3060189703092402E-2</v>
      </c>
      <c r="C3" s="1">
        <v>3.47338735276458E-2</v>
      </c>
      <c r="D3" s="1">
        <v>0.96674235926790097</v>
      </c>
    </row>
    <row r="4" spans="1:4" x14ac:dyDescent="0.25">
      <c r="A4" s="1">
        <v>5.4467429627892798E-2</v>
      </c>
      <c r="B4" s="1">
        <v>4.4470443558605403E-2</v>
      </c>
      <c r="C4" s="1">
        <v>2.7056096223139901E-2</v>
      </c>
      <c r="D4" s="1">
        <v>0.95597691701218002</v>
      </c>
    </row>
    <row r="5" spans="1:4" x14ac:dyDescent="0.25">
      <c r="A5" s="1">
        <v>5.6462924016869101E-2</v>
      </c>
      <c r="B5" s="1">
        <v>5.6384952030754998E-2</v>
      </c>
      <c r="C5" s="1">
        <v>3.5661203171048102E-2</v>
      </c>
      <c r="D5" s="1">
        <v>0.94266473135133899</v>
      </c>
    </row>
    <row r="6" spans="1:4" x14ac:dyDescent="0.25">
      <c r="A6" s="1">
        <v>5.1210080078140797E-2</v>
      </c>
      <c r="B6" s="1">
        <v>7.7848758819718103E-2</v>
      </c>
      <c r="C6" s="1">
        <v>5.2064433206657899E-2</v>
      </c>
      <c r="D6" s="1">
        <v>0.92490725882032998</v>
      </c>
    </row>
    <row r="7" spans="1:4" x14ac:dyDescent="0.25">
      <c r="A7" s="1">
        <v>5.7055798703221701E-2</v>
      </c>
      <c r="B7" s="1">
        <v>5.3474656489930099E-2</v>
      </c>
      <c r="C7" s="1">
        <v>3.02016148965902E-2</v>
      </c>
      <c r="D7" s="1">
        <v>0.95746867284539905</v>
      </c>
    </row>
    <row r="8" spans="1:4" x14ac:dyDescent="0.25">
      <c r="A8" s="1">
        <v>6.0523681780920303E-2</v>
      </c>
      <c r="B8" s="1">
        <v>3.7525361749171898E-2</v>
      </c>
      <c r="C8" s="1">
        <v>2.5990050035955399E-2</v>
      </c>
      <c r="D8" s="1">
        <v>0.98113257930612296</v>
      </c>
    </row>
    <row r="9" spans="1:4" x14ac:dyDescent="0.25">
      <c r="A9" s="1">
        <v>4.9352101019006202E-2</v>
      </c>
      <c r="B9" s="1">
        <v>6.78544447669788E-2</v>
      </c>
      <c r="C9" s="1">
        <v>4.1705439866644503E-2</v>
      </c>
      <c r="D9" s="1">
        <v>0.93068076925920296</v>
      </c>
    </row>
    <row r="10" spans="1:4" x14ac:dyDescent="0.25">
      <c r="A10" s="1">
        <v>5.7460850340912598E-2</v>
      </c>
      <c r="B10" s="1">
        <v>3.4641971032287999E-2</v>
      </c>
      <c r="C10" s="1">
        <v>2.4527804468420601E-2</v>
      </c>
      <c r="D10" s="1">
        <v>0.98278421677162298</v>
      </c>
    </row>
    <row r="11" spans="1:4" x14ac:dyDescent="0.25">
      <c r="A11" s="1">
        <v>5.7598182202666E-2</v>
      </c>
      <c r="B11" s="1">
        <v>4.2363756704964603E-2</v>
      </c>
      <c r="C11" s="1">
        <v>2.82726077104467E-2</v>
      </c>
      <c r="D11" s="1">
        <v>0.97622867199466701</v>
      </c>
    </row>
    <row r="12" spans="1:4" x14ac:dyDescent="0.25">
      <c r="A12" s="2">
        <f>AVERAGE(A2:A11)</f>
        <v>5.5572752070674192E-2</v>
      </c>
      <c r="B12" s="2">
        <f t="shared" ref="B12:D12" si="0">AVERAGE(B2:B11)</f>
        <v>5.4650468777992421E-2</v>
      </c>
      <c r="C12" s="2">
        <f t="shared" si="0"/>
        <v>3.4694815200422405E-2</v>
      </c>
      <c r="D12" s="2">
        <f t="shared" si="0"/>
        <v>0.94961619724544932</v>
      </c>
    </row>
    <row r="13" spans="1:4" x14ac:dyDescent="0.25">
      <c r="A13" s="3">
        <f>_xlfn.STDEV.P(A2:A11)</f>
        <v>4.1774905218831E-3</v>
      </c>
      <c r="B13" s="3">
        <f t="shared" ref="B13:D13" si="1">_xlfn.STDEV.P(B2:B11)</f>
        <v>1.7236902085607325E-2</v>
      </c>
      <c r="C13" s="3">
        <f t="shared" si="1"/>
        <v>8.9200859550404282E-3</v>
      </c>
      <c r="D13" s="3">
        <f t="shared" si="1"/>
        <v>3.0666388131452279E-2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K47"/>
  <sheetViews>
    <sheetView tabSelected="1" topLeftCell="A5" workbookViewId="0">
      <selection activeCell="K2" sqref="K2:K46"/>
    </sheetView>
  </sheetViews>
  <sheetFormatPr defaultRowHeight="14.4" x14ac:dyDescent="0.25"/>
  <cols>
    <col min="11" max="11" width="9.5546875" style="6" bestFit="1" customWidth="1"/>
  </cols>
  <sheetData>
    <row r="1" spans="1:11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 spans="1:11" x14ac:dyDescent="0.25">
      <c r="A2" s="4">
        <v>-5.7293696332298798E-3</v>
      </c>
      <c r="B2" s="4">
        <v>-8.2368269559379495E-3</v>
      </c>
      <c r="C2" s="4">
        <v>-1.5777304903944801E-3</v>
      </c>
      <c r="D2" s="4">
        <v>-2.9906888973514401E-3</v>
      </c>
      <c r="E2" s="4">
        <v>5.2880579875627196E-3</v>
      </c>
      <c r="F2" s="4">
        <v>-1.8399132627115899E-2</v>
      </c>
      <c r="G2" s="4">
        <v>-1.22421766327251E-2</v>
      </c>
      <c r="H2" s="4">
        <v>-1.58462511230094E-2</v>
      </c>
      <c r="I2" s="4">
        <v>-8.2500522985357698E-3</v>
      </c>
      <c r="J2" s="4">
        <v>9.17592663189188E-3</v>
      </c>
      <c r="K2" s="6">
        <f>AVERAGE(A2:J2)</f>
        <v>-5.8808244038845315E-3</v>
      </c>
    </row>
    <row r="3" spans="1:11" x14ac:dyDescent="0.25">
      <c r="A3" s="4">
        <v>3.0561060853372202E-3</v>
      </c>
      <c r="B3" s="4">
        <v>1.01661410572083E-3</v>
      </c>
      <c r="C3" s="4">
        <v>-1.24100495544107E-3</v>
      </c>
      <c r="D3" s="4">
        <v>-4.1832146392837102E-4</v>
      </c>
      <c r="E3" s="4">
        <v>-2.9122206845736301E-3</v>
      </c>
      <c r="F3" s="4">
        <v>5.1963356124828403E-3</v>
      </c>
      <c r="G3" s="4">
        <v>2.4564727841538E-3</v>
      </c>
      <c r="H3" s="4">
        <v>4.3391899267814704E-3</v>
      </c>
      <c r="I3" s="4">
        <v>1.57725083474182E-3</v>
      </c>
      <c r="J3" s="4">
        <v>-4.4682170127207203E-3</v>
      </c>
      <c r="K3" s="6">
        <f t="shared" ref="K3:K46" si="0">AVERAGE(A3:J3)</f>
        <v>8.6022052325541889E-4</v>
      </c>
    </row>
    <row r="4" spans="1:11" x14ac:dyDescent="0.25">
      <c r="A4" s="4">
        <v>-6.0641489580458405E-4</v>
      </c>
      <c r="B4" s="4">
        <v>7.9175628221047397E-4</v>
      </c>
      <c r="C4" s="4">
        <v>7.8880339401496901E-4</v>
      </c>
      <c r="D4" s="4">
        <v>6.6259989527690203E-4</v>
      </c>
      <c r="E4" s="4">
        <v>5.7244063563644996E-4</v>
      </c>
      <c r="F4" s="4">
        <v>3.3796610543565102E-4</v>
      </c>
      <c r="G4" s="4">
        <v>6.9123935072234696E-4</v>
      </c>
      <c r="H4" s="4">
        <v>3.0777559208492198E-4</v>
      </c>
      <c r="I4" s="4">
        <v>4.6295613146225199E-4</v>
      </c>
      <c r="J4" s="4">
        <v>5.8818974506111797E-4</v>
      </c>
      <c r="K4" s="6">
        <f t="shared" si="0"/>
        <v>4.5973122361005003E-4</v>
      </c>
    </row>
    <row r="5" spans="1:11" x14ac:dyDescent="0.25">
      <c r="A5" s="4">
        <v>-1.4308669761314301E-3</v>
      </c>
      <c r="B5" s="4">
        <v>-2.9560223020082999E-3</v>
      </c>
      <c r="C5" s="4">
        <v>-3.7920051075399099E-3</v>
      </c>
      <c r="D5" s="4">
        <v>-1.6624807271659E-3</v>
      </c>
      <c r="E5" s="4">
        <v>-5.47356239048455E-4</v>
      </c>
      <c r="F5" s="4">
        <v>-4.8640435795924801E-3</v>
      </c>
      <c r="G5" s="4">
        <v>-4.6544954828882396E-3</v>
      </c>
      <c r="H5" s="4">
        <v>-6.1375232132142498E-3</v>
      </c>
      <c r="I5" s="4">
        <v>-4.4725902984081396E-3</v>
      </c>
      <c r="J5" s="4">
        <v>-4.3927076365675001E-3</v>
      </c>
      <c r="K5" s="6">
        <f t="shared" si="0"/>
        <v>-3.4910091562564602E-3</v>
      </c>
    </row>
    <row r="6" spans="1:11" x14ac:dyDescent="0.25">
      <c r="A6" s="4">
        <v>2.2507163245759098E-3</v>
      </c>
      <c r="B6" s="4">
        <v>-3.29993576089626E-3</v>
      </c>
      <c r="C6" s="4">
        <v>-9.0493597462323004E-4</v>
      </c>
      <c r="D6" s="4">
        <v>-1.5584475279851199E-3</v>
      </c>
      <c r="E6" s="4">
        <v>-9.8267383013470998E-3</v>
      </c>
      <c r="F6" s="4">
        <v>-2.5351090246942499E-3</v>
      </c>
      <c r="G6" s="4">
        <v>-1.3767859531070599E-2</v>
      </c>
      <c r="H6" s="4">
        <v>-2.19830609364324E-3</v>
      </c>
      <c r="I6" s="4">
        <v>-9.7628815747387507E-3</v>
      </c>
      <c r="J6" s="4">
        <v>-1.3247884854527599E-2</v>
      </c>
      <c r="K6" s="6">
        <f t="shared" si="0"/>
        <v>-5.4851382318950245E-3</v>
      </c>
    </row>
    <row r="7" spans="1:11" x14ac:dyDescent="0.25">
      <c r="A7" s="4">
        <v>2.8056996827068902E-3</v>
      </c>
      <c r="B7" s="4">
        <v>-1.0366986733519899E-2</v>
      </c>
      <c r="C7" s="4">
        <v>-7.96455876768766E-3</v>
      </c>
      <c r="D7" s="4">
        <v>-9.1048543838208196E-3</v>
      </c>
      <c r="E7" s="4">
        <v>-2.7283394891432699E-3</v>
      </c>
      <c r="F7" s="4">
        <v>7.4300940273869997E-3</v>
      </c>
      <c r="G7" s="4">
        <v>2.82249686138368E-3</v>
      </c>
      <c r="H7" s="4">
        <v>5.21541723478945E-3</v>
      </c>
      <c r="I7" s="4">
        <v>2.1603122622920498E-3</v>
      </c>
      <c r="J7" s="4">
        <v>3.7408343181202799E-3</v>
      </c>
      <c r="K7" s="6">
        <f t="shared" si="0"/>
        <v>-5.9898849874923002E-4</v>
      </c>
    </row>
    <row r="8" spans="1:11" x14ac:dyDescent="0.25">
      <c r="A8" s="4">
        <v>2.43836316173335E-2</v>
      </c>
      <c r="B8" s="4">
        <v>2.1169438170564901E-2</v>
      </c>
      <c r="C8" s="4">
        <v>2.2148649211226099E-2</v>
      </c>
      <c r="D8" s="4">
        <v>1.1655313248115E-2</v>
      </c>
      <c r="E8" s="4">
        <v>4.5682339324141799E-2</v>
      </c>
      <c r="F8" s="4">
        <v>1.9290108990813199E-2</v>
      </c>
      <c r="G8" s="4">
        <v>1.21648170115093E-2</v>
      </c>
      <c r="H8" s="4">
        <v>3.1840043604461798E-2</v>
      </c>
      <c r="I8" s="4">
        <v>2.5344698181826199E-2</v>
      </c>
      <c r="J8" s="4">
        <v>2.4114238815716199E-2</v>
      </c>
      <c r="K8" s="6">
        <f t="shared" si="0"/>
        <v>2.3779327817570799E-2</v>
      </c>
    </row>
    <row r="9" spans="1:11" x14ac:dyDescent="0.25">
      <c r="A9" s="4">
        <v>-6.1000967485369904E-3</v>
      </c>
      <c r="B9" s="4">
        <v>-7.2156979700312603E-3</v>
      </c>
      <c r="C9" s="4">
        <v>-1.9888732395347001E-2</v>
      </c>
      <c r="D9" s="4">
        <v>3.87801302699106E-3</v>
      </c>
      <c r="E9" s="4">
        <v>-1.35087996823035E-3</v>
      </c>
      <c r="F9" s="4">
        <v>-5.3366664938170102E-3</v>
      </c>
      <c r="G9" s="4">
        <v>-7.9290592929204106E-3</v>
      </c>
      <c r="H9" s="4">
        <v>-5.7706439800296102E-3</v>
      </c>
      <c r="I9" s="4">
        <v>-1.5233181999284599E-3</v>
      </c>
      <c r="J9" s="4">
        <v>5.8102627298670098E-3</v>
      </c>
      <c r="K9" s="6">
        <f t="shared" si="0"/>
        <v>-4.5426819291983023E-3</v>
      </c>
    </row>
    <row r="10" spans="1:11" x14ac:dyDescent="0.25">
      <c r="A10" s="4">
        <v>2.46064819916955E-2</v>
      </c>
      <c r="B10" s="4">
        <v>3.9610142728222997E-2</v>
      </c>
      <c r="C10" s="4">
        <v>4.8999633325686499E-2</v>
      </c>
      <c r="D10" s="4">
        <v>4.7758077912778203E-2</v>
      </c>
      <c r="E10" s="4">
        <v>6.9859476592604997E-2</v>
      </c>
      <c r="F10" s="4">
        <v>3.22441149796351E-2</v>
      </c>
      <c r="G10" s="4">
        <v>2.2648726808705701E-2</v>
      </c>
      <c r="H10" s="4">
        <v>3.0797608361616199E-2</v>
      </c>
      <c r="I10" s="4">
        <v>4.3177792101305901E-2</v>
      </c>
      <c r="J10" s="4">
        <v>4.5669493680199499E-2</v>
      </c>
      <c r="K10" s="6">
        <f t="shared" si="0"/>
        <v>4.0537154848245063E-2</v>
      </c>
    </row>
    <row r="11" spans="1:11" x14ac:dyDescent="0.25">
      <c r="A11" s="4">
        <v>-1.5216604300439401E-2</v>
      </c>
      <c r="B11" s="4">
        <v>-1.9302114795909799E-2</v>
      </c>
      <c r="C11" s="4">
        <v>-1.3179321478366399E-2</v>
      </c>
      <c r="D11" s="4">
        <v>-1.28334947518933E-2</v>
      </c>
      <c r="E11" s="4">
        <v>-6.3963469215918799E-3</v>
      </c>
      <c r="F11" s="4">
        <v>-1.8204778692129001E-2</v>
      </c>
      <c r="G11" s="4">
        <v>-2.2310930456003599E-2</v>
      </c>
      <c r="H11" s="4">
        <v>-1.70741536329382E-2</v>
      </c>
      <c r="I11" s="4">
        <v>-2.0411923215293899E-2</v>
      </c>
      <c r="J11" s="4">
        <v>-1.32164943897954E-2</v>
      </c>
      <c r="K11" s="6">
        <f t="shared" si="0"/>
        <v>-1.5814616263436089E-2</v>
      </c>
    </row>
    <row r="12" spans="1:11" x14ac:dyDescent="0.25">
      <c r="A12" s="4">
        <v>-1.58656120148877E-2</v>
      </c>
      <c r="B12" s="4">
        <v>-2.9868903392765801E-2</v>
      </c>
      <c r="C12" s="4">
        <v>-2.0848670732066701E-3</v>
      </c>
      <c r="D12" s="4">
        <v>-3.2371057410670999E-2</v>
      </c>
      <c r="E12" s="4">
        <v>-2.4642348809507501E-2</v>
      </c>
      <c r="F12" s="4">
        <v>-1.8487826498972199E-2</v>
      </c>
      <c r="G12" s="4">
        <v>-2.5506083299842601E-2</v>
      </c>
      <c r="H12" s="4">
        <v>-1.8964053000977601E-2</v>
      </c>
      <c r="I12" s="4">
        <v>-1.9182231473345499E-2</v>
      </c>
      <c r="J12" s="4">
        <v>-2.0201235989700202E-2</v>
      </c>
      <c r="K12" s="6">
        <f t="shared" si="0"/>
        <v>-2.0717421896387676E-2</v>
      </c>
    </row>
    <row r="13" spans="1:11" x14ac:dyDescent="0.25">
      <c r="A13" s="4">
        <v>-4.71431917639224E-3</v>
      </c>
      <c r="B13" s="4">
        <v>-1.54031415091638E-2</v>
      </c>
      <c r="C13" s="4">
        <v>-9.5134192414356895E-3</v>
      </c>
      <c r="D13" s="4">
        <v>-1.1315772858355701E-2</v>
      </c>
      <c r="E13" s="4">
        <v>-2.73583284703618E-3</v>
      </c>
      <c r="F13" s="4">
        <v>-1.18587313615498E-2</v>
      </c>
      <c r="G13" s="4">
        <v>-1.47373882143458E-2</v>
      </c>
      <c r="H13" s="4">
        <v>-9.42099629732235E-3</v>
      </c>
      <c r="I13" s="4">
        <v>-1.38990464530627E-2</v>
      </c>
      <c r="J13" s="4">
        <v>-7.1837569633307801E-3</v>
      </c>
      <c r="K13" s="6">
        <f t="shared" si="0"/>
        <v>-1.0078240492199502E-2</v>
      </c>
    </row>
    <row r="14" spans="1:11" x14ac:dyDescent="0.25">
      <c r="A14" s="4">
        <v>-3.4279707695825203E-2</v>
      </c>
      <c r="B14" s="4">
        <v>-3.1191757192675099E-2</v>
      </c>
      <c r="C14" s="4">
        <v>-2.89910250156672E-2</v>
      </c>
      <c r="D14" s="4">
        <v>-4.6931367080723999E-2</v>
      </c>
      <c r="E14" s="4">
        <v>-3.4448500213095402E-2</v>
      </c>
      <c r="F14" s="4">
        <v>-4.6688843357026798E-2</v>
      </c>
      <c r="G14" s="4">
        <v>-3.1593314773571197E-2</v>
      </c>
      <c r="H14" s="4">
        <v>-4.89639906702743E-2</v>
      </c>
      <c r="I14" s="4">
        <v>-4.32652592089642E-2</v>
      </c>
      <c r="J14" s="4">
        <v>-4.1198187461242097E-2</v>
      </c>
      <c r="K14" s="6">
        <f t="shared" si="0"/>
        <v>-3.8755195266906545E-2</v>
      </c>
    </row>
    <row r="15" spans="1:11" x14ac:dyDescent="0.25">
      <c r="A15" s="4">
        <v>-1.3979631294747901E-2</v>
      </c>
      <c r="B15" s="4">
        <v>-1.62926372497465E-2</v>
      </c>
      <c r="C15" s="4">
        <v>-4.7103794804639002E-3</v>
      </c>
      <c r="D15" s="4">
        <v>-4.3224068356181198E-3</v>
      </c>
      <c r="E15" s="4">
        <v>-4.3908646475307204E-3</v>
      </c>
      <c r="F15" s="4">
        <v>-2.26168037095828E-2</v>
      </c>
      <c r="G15" s="4">
        <v>-1.79605457826266E-2</v>
      </c>
      <c r="H15" s="4">
        <v>-2.3597710985480601E-2</v>
      </c>
      <c r="I15" s="4">
        <v>-1.63409763537214E-2</v>
      </c>
      <c r="J15" s="4">
        <v>-2.2650033281165199E-2</v>
      </c>
      <c r="K15" s="6">
        <f t="shared" si="0"/>
        <v>-1.4686198962068372E-2</v>
      </c>
    </row>
    <row r="16" spans="1:11" x14ac:dyDescent="0.25">
      <c r="A16" s="4">
        <v>1.4928336844477001E-2</v>
      </c>
      <c r="B16" s="4">
        <v>3.3101726731418299E-2</v>
      </c>
      <c r="C16" s="4">
        <v>2.7799126180189499E-2</v>
      </c>
      <c r="D16" s="4">
        <v>4.1486786991029902E-2</v>
      </c>
      <c r="E16" s="4">
        <v>2.6222395156426499E-2</v>
      </c>
      <c r="F16" s="4">
        <v>1.1763670326322501E-2</v>
      </c>
      <c r="G16" s="4">
        <v>2.6030021407369801E-2</v>
      </c>
      <c r="H16" s="4">
        <v>1.6202833189397501E-2</v>
      </c>
      <c r="I16" s="4">
        <v>3.13977013673108E-2</v>
      </c>
      <c r="J16" s="4">
        <v>2.5540942774571598E-2</v>
      </c>
      <c r="K16" s="6">
        <f t="shared" si="0"/>
        <v>2.5447354096851338E-2</v>
      </c>
    </row>
    <row r="17" spans="1:11" x14ac:dyDescent="0.25">
      <c r="A17" s="4">
        <v>-1.1694745038575399E-2</v>
      </c>
      <c r="B17" s="4">
        <v>-1.51210350418304E-2</v>
      </c>
      <c r="C17" s="4">
        <v>-1.2210599841061501E-2</v>
      </c>
      <c r="D17" s="4">
        <v>-1.00553567857707E-2</v>
      </c>
      <c r="E17" s="4">
        <v>-1.36327745391219E-2</v>
      </c>
      <c r="F17" s="4">
        <v>-4.4747206405081801E-3</v>
      </c>
      <c r="G17" s="4">
        <v>-6.0889760576100403E-3</v>
      </c>
      <c r="H17" s="4">
        <v>3.4618630705767102E-4</v>
      </c>
      <c r="I17" s="4">
        <v>-6.4407203399829104E-3</v>
      </c>
      <c r="J17" s="4">
        <v>-7.9086966274865399E-3</v>
      </c>
      <c r="K17" s="6">
        <f t="shared" si="0"/>
        <v>-8.7281438604889898E-3</v>
      </c>
    </row>
    <row r="18" spans="1:11" x14ac:dyDescent="0.25">
      <c r="A18" s="4">
        <v>1.16947450385756E-2</v>
      </c>
      <c r="B18" s="4">
        <v>1.51210350418302E-2</v>
      </c>
      <c r="C18" s="4">
        <v>1.22105998410623E-2</v>
      </c>
      <c r="D18" s="4">
        <v>1.00553567857707E-2</v>
      </c>
      <c r="E18" s="4">
        <v>1.3632774539122001E-2</v>
      </c>
      <c r="F18" s="4">
        <v>4.4747206405077299E-3</v>
      </c>
      <c r="G18" s="4">
        <v>6.0889760576090697E-3</v>
      </c>
      <c r="H18" s="4">
        <v>-3.4618630705811202E-4</v>
      </c>
      <c r="I18" s="4">
        <v>6.4407203399836199E-3</v>
      </c>
      <c r="J18" s="4">
        <v>7.9086966274863404E-3</v>
      </c>
      <c r="K18" s="6">
        <f t="shared" si="0"/>
        <v>8.7281438604889464E-3</v>
      </c>
    </row>
    <row r="19" spans="1:11" x14ac:dyDescent="0.25">
      <c r="A19" s="4">
        <v>-3.0679035198257902E-4</v>
      </c>
      <c r="B19" s="4">
        <v>-9.1576056801137892E-3</v>
      </c>
      <c r="C19" s="4">
        <v>-6.1702233205449203E-3</v>
      </c>
      <c r="D19" s="4">
        <v>-7.6030824587227999E-3</v>
      </c>
      <c r="E19" s="4">
        <v>-5.4023193080119797E-3</v>
      </c>
      <c r="F19" s="4">
        <v>-1.16620010213652E-3</v>
      </c>
      <c r="G19" s="4">
        <v>-7.0490597375430699E-3</v>
      </c>
      <c r="H19" s="4">
        <v>-2.29115217814755E-3</v>
      </c>
      <c r="I19" s="4">
        <v>-6.0745305444848E-3</v>
      </c>
      <c r="J19" s="4">
        <v>-6.5664085538701001E-3</v>
      </c>
      <c r="K19" s="6">
        <f t="shared" si="0"/>
        <v>-5.1787372235558102E-3</v>
      </c>
    </row>
    <row r="20" spans="1:11" x14ac:dyDescent="0.25">
      <c r="A20" s="4">
        <v>-1.12508771868523E-2</v>
      </c>
      <c r="B20" s="4">
        <v>-1.70898489060505E-3</v>
      </c>
      <c r="C20" s="4">
        <v>-3.4214983139514502E-3</v>
      </c>
      <c r="D20" s="4">
        <v>2.25411538378041E-4</v>
      </c>
      <c r="E20" s="4">
        <v>-1.55571371162834E-2</v>
      </c>
      <c r="F20" s="4">
        <v>-1.7047577502328E-3</v>
      </c>
      <c r="G20" s="4">
        <v>-4.1138567298117596E-3</v>
      </c>
      <c r="H20" s="4">
        <v>-1.09461363546723E-3</v>
      </c>
      <c r="I20" s="4">
        <v>-2.5218937440345001E-3</v>
      </c>
      <c r="J20" s="4">
        <v>-5.6191296974349002E-3</v>
      </c>
      <c r="K20" s="6">
        <f t="shared" si="0"/>
        <v>-4.6767337526295348E-3</v>
      </c>
    </row>
    <row r="21" spans="1:11" x14ac:dyDescent="0.25">
      <c r="A21" s="4">
        <v>-7.0668533403872797E-3</v>
      </c>
      <c r="B21" s="4">
        <v>-7.6868809560748704E-3</v>
      </c>
      <c r="C21" s="4">
        <v>-6.0906191870489703E-3</v>
      </c>
      <c r="D21" s="4">
        <v>-9.8349545315831403E-3</v>
      </c>
      <c r="E21" s="4">
        <v>-9.4804682776872297E-3</v>
      </c>
      <c r="F21" s="4">
        <v>-2.94220007459473E-3</v>
      </c>
      <c r="G21" s="4">
        <v>-6.9120592402456202E-3</v>
      </c>
      <c r="H21" s="4">
        <v>-2.7741904917610301E-3</v>
      </c>
      <c r="I21" s="4">
        <v>-6.5450761277435704E-3</v>
      </c>
      <c r="J21" s="4">
        <v>-7.5504931478711599E-3</v>
      </c>
      <c r="K21" s="6">
        <f t="shared" si="0"/>
        <v>-6.6883795374997595E-3</v>
      </c>
    </row>
    <row r="22" spans="1:11" x14ac:dyDescent="0.25">
      <c r="A22" s="4">
        <v>2.70398871332545E-3</v>
      </c>
      <c r="B22" s="4">
        <v>1.9040099902673201E-2</v>
      </c>
      <c r="C22" s="4">
        <v>1.34017004379285E-2</v>
      </c>
      <c r="D22" s="4">
        <v>1.0493616396290499E-2</v>
      </c>
      <c r="E22" s="4">
        <v>9.8352328982494099E-3</v>
      </c>
      <c r="F22" s="4">
        <v>1.46598351334318E-2</v>
      </c>
      <c r="G22" s="4">
        <v>2.2261172253930501E-2</v>
      </c>
      <c r="H22" s="4">
        <v>1.77078717094852E-2</v>
      </c>
      <c r="I22" s="4">
        <v>2.1386328042511799E-2</v>
      </c>
      <c r="J22" s="4">
        <v>1.6234566245805701E-2</v>
      </c>
      <c r="K22" s="6">
        <f t="shared" si="0"/>
        <v>1.4772441173363205E-2</v>
      </c>
    </row>
    <row r="23" spans="1:11" x14ac:dyDescent="0.25">
      <c r="A23" s="4">
        <v>1.0406976345101701E-2</v>
      </c>
      <c r="B23" s="4">
        <v>1.7950732661852001E-3</v>
      </c>
      <c r="C23" s="4">
        <v>3.9261042775391502E-3</v>
      </c>
      <c r="D23" s="4">
        <v>6.9851345766992002E-3</v>
      </c>
      <c r="E23" s="4">
        <v>7.4441093206529798E-3</v>
      </c>
      <c r="F23" s="4">
        <v>2.5328634384308899E-3</v>
      </c>
      <c r="G23" s="4">
        <v>2.5659105595277E-3</v>
      </c>
      <c r="H23" s="4">
        <v>2.37852099213272E-4</v>
      </c>
      <c r="I23" s="4">
        <v>4.3075925068866202E-3</v>
      </c>
      <c r="J23" s="4">
        <v>4.3485145195435396E-3</v>
      </c>
      <c r="K23" s="6">
        <f t="shared" si="0"/>
        <v>4.4550130909780253E-3</v>
      </c>
    </row>
    <row r="24" spans="1:11" x14ac:dyDescent="0.25">
      <c r="A24" s="4">
        <v>9.0035788202362192E-3</v>
      </c>
      <c r="B24" s="4">
        <v>1.9608530996234899E-2</v>
      </c>
      <c r="C24" s="4">
        <v>1.4733851086505099E-2</v>
      </c>
      <c r="D24" s="4">
        <v>1.4188541465756099E-2</v>
      </c>
      <c r="E24" s="4">
        <v>1.31597509867855E-2</v>
      </c>
      <c r="F24" s="4">
        <v>1.6846355581309501E-2</v>
      </c>
      <c r="G24" s="4">
        <v>2.2189197952613701E-2</v>
      </c>
      <c r="H24" s="4">
        <v>1.7806445431664999E-2</v>
      </c>
      <c r="I24" s="4">
        <v>2.29154760013138E-2</v>
      </c>
      <c r="J24" s="4">
        <v>1.7391615528852499E-2</v>
      </c>
      <c r="K24" s="6">
        <f t="shared" si="0"/>
        <v>1.6784334385127234E-2</v>
      </c>
    </row>
    <row r="25" spans="1:11" x14ac:dyDescent="0.25">
      <c r="A25" s="4">
        <v>-5.0224751744405705E-4</v>
      </c>
      <c r="B25" s="4">
        <v>1.8360243150146598E-2</v>
      </c>
      <c r="C25" s="4">
        <v>1.6600972078198401E-2</v>
      </c>
      <c r="D25" s="4">
        <v>1.8344177061611899E-2</v>
      </c>
      <c r="E25" s="4">
        <v>2.9745542334813298E-2</v>
      </c>
      <c r="F25" s="4">
        <v>-9.7603121444314698E-4</v>
      </c>
      <c r="G25" s="4">
        <v>1.64419681004019E-2</v>
      </c>
      <c r="H25" s="4">
        <v>-4.2803278445029003E-3</v>
      </c>
      <c r="I25" s="4">
        <v>1.19835801142872E-2</v>
      </c>
      <c r="J25" s="4">
        <v>2.0670661419523801E-2</v>
      </c>
      <c r="K25" s="6">
        <f t="shared" si="0"/>
        <v>1.26388537682593E-2</v>
      </c>
    </row>
    <row r="26" spans="1:11" x14ac:dyDescent="0.25">
      <c r="A26" s="4">
        <v>3.9091164520192699E-3</v>
      </c>
      <c r="B26" s="4">
        <v>5.7050613903346804E-3</v>
      </c>
      <c r="C26" s="4">
        <v>2.8841043767934599E-3</v>
      </c>
      <c r="D26" s="4">
        <v>5.6689491208158404E-3</v>
      </c>
      <c r="E26" s="4">
        <v>1.1362202875466401E-2</v>
      </c>
      <c r="F26" s="4">
        <v>7.68315400265231E-4</v>
      </c>
      <c r="G26" s="4">
        <v>6.6097894354001504E-3</v>
      </c>
      <c r="H26" s="4">
        <v>1.90312756477511E-3</v>
      </c>
      <c r="I26" s="4">
        <v>3.4695394240573398E-3</v>
      </c>
      <c r="J26" s="4">
        <v>5.5096182854111097E-3</v>
      </c>
      <c r="K26" s="6">
        <f t="shared" si="0"/>
        <v>4.7789824325338596E-3</v>
      </c>
    </row>
    <row r="27" spans="1:11" x14ac:dyDescent="0.25">
      <c r="A27" s="4">
        <v>-1.7485387046691898E-2</v>
      </c>
      <c r="B27" s="4">
        <v>2.5928531672152901E-2</v>
      </c>
      <c r="C27" s="4">
        <v>1.93704522910195E-2</v>
      </c>
      <c r="D27" s="4">
        <v>1.0486141180210099E-2</v>
      </c>
      <c r="E27" s="4">
        <v>2.5975509354763199E-2</v>
      </c>
      <c r="F27" s="4">
        <v>-6.5482016976232196E-3</v>
      </c>
      <c r="G27" s="4">
        <v>2.0820165374700599E-2</v>
      </c>
      <c r="H27" s="4">
        <v>-4.8193012130277896E-3</v>
      </c>
      <c r="I27" s="4">
        <v>1.05009969422434E-2</v>
      </c>
      <c r="J27" s="4">
        <v>2.1409398345574499E-2</v>
      </c>
      <c r="K27" s="6">
        <f t="shared" si="0"/>
        <v>1.0563830520332128E-2</v>
      </c>
    </row>
    <row r="28" spans="1:11" x14ac:dyDescent="0.25">
      <c r="A28" s="4">
        <v>-5.2256455806345796E-4</v>
      </c>
      <c r="B28" s="4">
        <v>3.6487032278711201E-3</v>
      </c>
      <c r="C28" s="4">
        <v>4.8002334824447501E-3</v>
      </c>
      <c r="D28" s="4">
        <v>7.1712191362510204E-3</v>
      </c>
      <c r="E28" s="4">
        <v>4.1734571923674E-3</v>
      </c>
      <c r="F28" s="4">
        <v>-1.3173085883438299E-3</v>
      </c>
      <c r="G28" s="4">
        <v>3.8136928782620499E-3</v>
      </c>
      <c r="H28" s="4">
        <v>-5.0843972183975503E-4</v>
      </c>
      <c r="I28" s="4">
        <v>3.1856354137163399E-3</v>
      </c>
      <c r="J28" s="4">
        <v>4.9034940318627403E-3</v>
      </c>
      <c r="K28" s="6">
        <f t="shared" si="0"/>
        <v>2.9348122494528383E-3</v>
      </c>
    </row>
    <row r="29" spans="1:11" x14ac:dyDescent="0.25">
      <c r="A29" s="4">
        <v>-7.3740404776007603E-3</v>
      </c>
      <c r="B29" s="4">
        <v>-4.7642305562586099E-2</v>
      </c>
      <c r="C29" s="4">
        <v>-4.7732947569927103E-2</v>
      </c>
      <c r="D29" s="4">
        <v>-5.0388751501071798E-2</v>
      </c>
      <c r="E29" s="4">
        <v>-3.01636683934383E-2</v>
      </c>
      <c r="F29" s="4">
        <v>-1.78529023248204E-2</v>
      </c>
      <c r="G29" s="4">
        <v>-4.4934805162512498E-2</v>
      </c>
      <c r="H29" s="4">
        <v>-1.9200594199863499E-2</v>
      </c>
      <c r="I29" s="4">
        <v>-3.9698016144084802E-2</v>
      </c>
      <c r="J29" s="4">
        <v>-4.7504859562531601E-2</v>
      </c>
      <c r="K29" s="6">
        <f t="shared" si="0"/>
        <v>-3.5249289089843684E-2</v>
      </c>
    </row>
    <row r="30" spans="1:11" x14ac:dyDescent="0.25">
      <c r="A30" s="4">
        <v>-1.1919367373163701E-3</v>
      </c>
      <c r="B30" s="4">
        <v>-5.0613116311074696E-4</v>
      </c>
      <c r="C30" s="4">
        <v>-4.5398615962736002E-4</v>
      </c>
      <c r="D30" s="4">
        <v>-7.9066137931887602E-4</v>
      </c>
      <c r="E30" s="4">
        <v>-1.1756431171801301E-3</v>
      </c>
      <c r="F30" s="4">
        <v>-8.8991093812780303E-4</v>
      </c>
      <c r="G30" s="4">
        <v>-4.01198455962208E-4</v>
      </c>
      <c r="H30" s="4">
        <v>-7.35069439197288E-4</v>
      </c>
      <c r="I30" s="4">
        <v>-3.89065148943635E-4</v>
      </c>
      <c r="J30" s="4">
        <v>-4.2307331739078498E-4</v>
      </c>
      <c r="K30" s="6">
        <f t="shared" si="0"/>
        <v>-6.9566758561752015E-4</v>
      </c>
    </row>
    <row r="31" spans="1:11" x14ac:dyDescent="0.25">
      <c r="A31" s="4">
        <v>1.7256689275980199E-2</v>
      </c>
      <c r="B31" s="4">
        <v>-4.4522255838858101E-3</v>
      </c>
      <c r="C31" s="4">
        <v>-1.88128255224916E-3</v>
      </c>
      <c r="D31" s="4">
        <v>-3.6541412133426999E-4</v>
      </c>
      <c r="E31" s="4">
        <v>7.77722286951312E-4</v>
      </c>
      <c r="F31" s="4">
        <v>9.7383320365974704E-3</v>
      </c>
      <c r="G31" s="4">
        <v>-6.9382469873102703E-3</v>
      </c>
      <c r="H31" s="4">
        <v>1.53418638935381E-2</v>
      </c>
      <c r="I31" s="4">
        <v>-5.0923673890563197E-3</v>
      </c>
      <c r="J31" s="4">
        <v>-1.33633585504884E-2</v>
      </c>
      <c r="K31" s="6">
        <f t="shared" si="0"/>
        <v>1.1021712308742853E-3</v>
      </c>
    </row>
    <row r="32" spans="1:11" x14ac:dyDescent="0.25">
      <c r="A32" s="4">
        <v>1.02733859960414E-2</v>
      </c>
      <c r="B32" s="4">
        <v>1.92135417508143E-2</v>
      </c>
      <c r="C32" s="4">
        <v>1.9352424298441698E-2</v>
      </c>
      <c r="D32" s="4">
        <v>1.48241829035406E-2</v>
      </c>
      <c r="E32" s="4">
        <v>1.24361069347571E-2</v>
      </c>
      <c r="F32" s="4">
        <v>1.3669857150610899E-2</v>
      </c>
      <c r="G32" s="4">
        <v>2.10239467030701E-2</v>
      </c>
      <c r="H32" s="4">
        <v>1.1019609332305899E-2</v>
      </c>
      <c r="I32" s="4">
        <v>1.9592759366670199E-2</v>
      </c>
      <c r="J32" s="4">
        <v>2.0347616222555001E-2</v>
      </c>
      <c r="K32" s="6">
        <f t="shared" si="0"/>
        <v>1.6175343065880719E-2</v>
      </c>
    </row>
    <row r="33" spans="1:11" x14ac:dyDescent="0.25">
      <c r="A33" s="4">
        <v>-8.1031225679541505E-2</v>
      </c>
      <c r="B33" s="4">
        <v>-8.3197124216875806E-2</v>
      </c>
      <c r="C33" s="4">
        <v>-7.9580795492398798E-2</v>
      </c>
      <c r="D33" s="4">
        <v>-7.0966504800479197E-2</v>
      </c>
      <c r="E33" s="4">
        <v>-7.1349210214933304E-2</v>
      </c>
      <c r="F33" s="4">
        <v>-8.3002181637450004E-2</v>
      </c>
      <c r="G33" s="4">
        <v>-8.54188004480992E-2</v>
      </c>
      <c r="H33" s="4">
        <v>-8.4199938760165099E-2</v>
      </c>
      <c r="I33" s="4">
        <v>-8.6565800520921402E-2</v>
      </c>
      <c r="J33" s="4">
        <v>-7.3991772426261801E-2</v>
      </c>
      <c r="K33" s="6">
        <f t="shared" si="0"/>
        <v>-7.9930335419712603E-2</v>
      </c>
    </row>
    <row r="34" spans="1:11" x14ac:dyDescent="0.25">
      <c r="A34" s="4">
        <v>3.8458852410664002E-3</v>
      </c>
      <c r="B34" s="4">
        <v>5.19377082363498E-3</v>
      </c>
      <c r="C34" s="4">
        <v>3.6256344580895398E-3</v>
      </c>
      <c r="D34" s="4">
        <v>-1.45875176851084E-4</v>
      </c>
      <c r="E34" s="4">
        <v>9.4720892243225392E-3</v>
      </c>
      <c r="F34" s="4">
        <v>9.7332439188714502E-3</v>
      </c>
      <c r="G34" s="4">
        <v>2.4155871953050701E-3</v>
      </c>
      <c r="H34" s="4">
        <v>2.4693387335540302E-3</v>
      </c>
      <c r="I34" s="4">
        <v>-1.1309047731527401E-4</v>
      </c>
      <c r="J34" s="4">
        <v>5.8016435259547697E-3</v>
      </c>
      <c r="K34" s="6">
        <f t="shared" si="0"/>
        <v>4.2298227466632419E-3</v>
      </c>
    </row>
    <row r="35" spans="1:11" x14ac:dyDescent="0.25">
      <c r="A35" s="4">
        <v>-7.9844133830592703E-2</v>
      </c>
      <c r="B35" s="4">
        <v>-9.3025082363394004E-2</v>
      </c>
      <c r="C35" s="4">
        <v>-9.6731069443651702E-2</v>
      </c>
      <c r="D35" s="4">
        <v>-7.5608374648512E-2</v>
      </c>
      <c r="E35" s="4">
        <v>-5.1894742192589001E-2</v>
      </c>
      <c r="F35" s="4">
        <v>-9.2933552138715597E-2</v>
      </c>
      <c r="G35" s="4">
        <v>-9.1100136796201298E-2</v>
      </c>
      <c r="H35" s="4">
        <v>-0.10127180080819</v>
      </c>
      <c r="I35" s="4">
        <v>-9.2475784580171097E-2</v>
      </c>
      <c r="J35" s="4">
        <v>-9.9418287603918201E-2</v>
      </c>
      <c r="K35" s="6">
        <f t="shared" si="0"/>
        <v>-8.7430296440593566E-2</v>
      </c>
    </row>
    <row r="36" spans="1:11" x14ac:dyDescent="0.25">
      <c r="A36" s="4">
        <v>-2.05940312659778E-3</v>
      </c>
      <c r="B36" s="4">
        <v>8.9037671327546995E-4</v>
      </c>
      <c r="C36" s="4">
        <v>-4.3743587350138597E-3</v>
      </c>
      <c r="D36" s="4">
        <v>2.6798911451180802E-4</v>
      </c>
      <c r="E36" s="4">
        <v>-1.7869231665304901E-3</v>
      </c>
      <c r="F36" s="4">
        <v>3.7618164771339199E-4</v>
      </c>
      <c r="G36" s="4">
        <v>4.91745034851687E-4</v>
      </c>
      <c r="H36" s="4">
        <v>1.9071694679247199E-4</v>
      </c>
      <c r="I36" s="4">
        <v>1.05253983668896E-3</v>
      </c>
      <c r="J36" s="4">
        <v>-3.0471416534660298E-4</v>
      </c>
      <c r="K36" s="6">
        <f t="shared" si="0"/>
        <v>-5.2558498996549429E-4</v>
      </c>
    </row>
    <row r="37" spans="1:11" x14ac:dyDescent="0.25">
      <c r="A37" s="4">
        <v>-6.0239588593434899E-3</v>
      </c>
      <c r="B37" s="4">
        <v>-1.2252017014848701E-2</v>
      </c>
      <c r="C37" s="4">
        <v>-9.3132047677771893E-3</v>
      </c>
      <c r="D37" s="4">
        <v>-8.3116722727797493E-3</v>
      </c>
      <c r="E37" s="4">
        <v>-4.5362708311759902E-3</v>
      </c>
      <c r="F37" s="4">
        <v>-8.4162018405110808E-3</v>
      </c>
      <c r="G37" s="4">
        <v>-1.16383326217195E-2</v>
      </c>
      <c r="H37" s="4">
        <v>-1.06648968301501E-2</v>
      </c>
      <c r="I37" s="4">
        <v>-6.0248269915151803E-3</v>
      </c>
      <c r="J37" s="4">
        <v>-1.06449292393659E-2</v>
      </c>
      <c r="K37" s="6">
        <f t="shared" si="0"/>
        <v>-8.7826311269186882E-3</v>
      </c>
    </row>
    <row r="38" spans="1:11" x14ac:dyDescent="0.25">
      <c r="A38" s="4">
        <v>-1.4528357538438799E-2</v>
      </c>
      <c r="B38" s="4">
        <v>-1.73277256483114E-2</v>
      </c>
      <c r="C38" s="4">
        <v>-1.75556028425452E-2</v>
      </c>
      <c r="D38" s="4">
        <v>-1.4319214370643299E-2</v>
      </c>
      <c r="E38" s="4">
        <v>-1.05470040388841E-2</v>
      </c>
      <c r="F38" s="4">
        <v>-1.63929482348181E-2</v>
      </c>
      <c r="G38" s="4">
        <v>-1.7012816740333898E-2</v>
      </c>
      <c r="H38" s="4">
        <v>-1.19648628238085E-2</v>
      </c>
      <c r="I38" s="4">
        <v>-1.42320035811407E-2</v>
      </c>
      <c r="J38" s="4">
        <v>-1.8814499306020398E-2</v>
      </c>
      <c r="K38" s="6">
        <f t="shared" si="0"/>
        <v>-1.5269503512494439E-2</v>
      </c>
    </row>
    <row r="39" spans="1:11" x14ac:dyDescent="0.25">
      <c r="A39" s="4">
        <v>-1.40697124992505E-2</v>
      </c>
      <c r="B39" s="4">
        <v>-1.6441247156919001E-2</v>
      </c>
      <c r="C39" s="4">
        <v>-2.0166076238508902E-2</v>
      </c>
      <c r="D39" s="4">
        <v>-1.4028636771753001E-2</v>
      </c>
      <c r="E39" s="4">
        <v>-1.06212628569563E-2</v>
      </c>
      <c r="F39" s="4">
        <v>-1.7646579600884199E-2</v>
      </c>
      <c r="G39" s="4">
        <v>-1.51036537399468E-2</v>
      </c>
      <c r="H39" s="4">
        <v>-1.15536905487702E-2</v>
      </c>
      <c r="I39" s="4">
        <v>-1.7625384314986999E-2</v>
      </c>
      <c r="J39" s="4">
        <v>-1.85259144255604E-2</v>
      </c>
      <c r="K39" s="6">
        <f t="shared" si="0"/>
        <v>-1.557821581535363E-2</v>
      </c>
    </row>
    <row r="40" spans="1:11" x14ac:dyDescent="0.25">
      <c r="A40" s="4">
        <v>-5.97074115043418E-4</v>
      </c>
      <c r="B40" s="4">
        <v>-1.30067459678103E-4</v>
      </c>
      <c r="C40" s="4">
        <v>-5.2607835757683004E-4</v>
      </c>
      <c r="D40" s="4">
        <v>-4.3203951095443198E-4</v>
      </c>
      <c r="E40" s="4">
        <v>-3.5306534464250102E-4</v>
      </c>
      <c r="F40" s="4">
        <v>-7.4847993195778896E-4</v>
      </c>
      <c r="G40" s="4">
        <v>-1.94883004539167E-4</v>
      </c>
      <c r="H40" s="4">
        <v>-9.4292858560361204E-4</v>
      </c>
      <c r="I40" s="4">
        <v>-6.0332224902550301E-4</v>
      </c>
      <c r="J40" s="4">
        <v>-5.2169512231971195E-4</v>
      </c>
      <c r="K40" s="6">
        <f t="shared" si="0"/>
        <v>-5.0496336813410673E-4</v>
      </c>
    </row>
    <row r="41" spans="1:11" x14ac:dyDescent="0.25">
      <c r="A41" s="4">
        <v>3.1802918339903999E-4</v>
      </c>
      <c r="B41" s="4">
        <v>2.41269457717846E-4</v>
      </c>
      <c r="C41" s="4">
        <v>2.0564024110826599E-4</v>
      </c>
      <c r="D41" s="4">
        <v>1.35704091119136E-4</v>
      </c>
      <c r="E41" s="5">
        <v>2.49127994584943E-5</v>
      </c>
      <c r="F41" s="4">
        <v>3.27162402477289E-4</v>
      </c>
      <c r="G41" s="4">
        <v>1.4568861961525899E-4</v>
      </c>
      <c r="H41" s="4">
        <v>4.9190468691460705E-4</v>
      </c>
      <c r="I41" s="4">
        <v>3.61394270837261E-4</v>
      </c>
      <c r="J41" s="4">
        <v>2.31877022206836E-4</v>
      </c>
      <c r="K41" s="6">
        <f t="shared" si="0"/>
        <v>2.4835827748540343E-4</v>
      </c>
    </row>
    <row r="42" spans="1:11" x14ac:dyDescent="0.25">
      <c r="A42" s="5">
        <v>3.3413395775744697E-5</v>
      </c>
      <c r="B42" s="4">
        <v>-1.8028869228787001E-4</v>
      </c>
      <c r="C42" s="4">
        <v>1.6100728067799201E-4</v>
      </c>
      <c r="D42" s="5">
        <v>6.9555456805294797E-5</v>
      </c>
      <c r="E42" s="4">
        <v>2.2957538982316399E-4</v>
      </c>
      <c r="F42" s="4">
        <v>1.2916045628332901E-4</v>
      </c>
      <c r="G42" s="5">
        <v>2.6366457833939602E-5</v>
      </c>
      <c r="H42" s="4">
        <v>1.8735867801610601E-4</v>
      </c>
      <c r="I42" s="5">
        <v>8.9300224582785395E-5</v>
      </c>
      <c r="J42" s="4">
        <v>1.3668429516910501E-4</v>
      </c>
      <c r="K42" s="6">
        <f t="shared" si="0"/>
        <v>8.8213294267959057E-5</v>
      </c>
    </row>
    <row r="43" spans="1:11" x14ac:dyDescent="0.25">
      <c r="A43" s="4">
        <v>-2.21815659881467E-4</v>
      </c>
      <c r="B43" s="4">
        <v>-1.0911705133333401E-4</v>
      </c>
      <c r="C43" s="4">
        <v>-1.64478464165038E-4</v>
      </c>
      <c r="D43" s="4">
        <v>-2.1779635637127301E-4</v>
      </c>
      <c r="E43" s="4">
        <v>-1.6295360962719901E-4</v>
      </c>
      <c r="F43" s="4">
        <v>-2.5274088868962303E-4</v>
      </c>
      <c r="G43" s="5">
        <v>-2.1040568567678698E-5</v>
      </c>
      <c r="H43" s="4">
        <v>-2.1806019583299E-4</v>
      </c>
      <c r="I43" s="4">
        <v>-1.39901497214034E-4</v>
      </c>
      <c r="J43" s="4">
        <v>-1.26675211241045E-4</v>
      </c>
      <c r="K43" s="6">
        <f t="shared" si="0"/>
        <v>-1.6345795029236817E-4</v>
      </c>
    </row>
    <row r="44" spans="1:11" x14ac:dyDescent="0.25">
      <c r="A44" s="4">
        <v>3.8246769128527598E-4</v>
      </c>
      <c r="B44" s="4">
        <v>6.6722187603329296E-4</v>
      </c>
      <c r="C44" s="4">
        <v>3.6537738472767301E-4</v>
      </c>
      <c r="D44" s="4">
        <v>3.1415608203227898E-4</v>
      </c>
      <c r="E44" s="4">
        <v>1.3483269436057E-4</v>
      </c>
      <c r="F44" s="4">
        <v>6.3478961143860902E-4</v>
      </c>
      <c r="G44" s="4">
        <v>6.5973176027839405E-4</v>
      </c>
      <c r="H44" s="4">
        <v>6.7316539748250002E-4</v>
      </c>
      <c r="I44" s="4">
        <v>3.9016935844630801E-4</v>
      </c>
      <c r="J44" s="4">
        <v>5.0111679925827297E-4</v>
      </c>
      <c r="K44" s="6">
        <f t="shared" si="0"/>
        <v>4.7230286553431752E-4</v>
      </c>
    </row>
    <row r="45" spans="1:11" x14ac:dyDescent="0.25">
      <c r="A45" s="4">
        <v>2.3050577234760299E-4</v>
      </c>
      <c r="B45" s="5">
        <v>-2.6150222244904401E-5</v>
      </c>
      <c r="C45" s="5">
        <v>5.8911527396334199E-6</v>
      </c>
      <c r="D45" s="5">
        <v>8.3920726018420197E-5</v>
      </c>
      <c r="E45" s="5">
        <v>8.6100484073899203E-5</v>
      </c>
      <c r="F45" s="4">
        <v>1.7926398444794101E-4</v>
      </c>
      <c r="G45" s="4">
        <v>-1.33510589942009E-4</v>
      </c>
      <c r="H45" s="4">
        <v>1.2359336643466499E-4</v>
      </c>
      <c r="I45" s="5">
        <v>2.6615715292474399E-5</v>
      </c>
      <c r="J45" s="5">
        <v>2.2017422919183001E-5</v>
      </c>
      <c r="K45" s="6">
        <f t="shared" si="0"/>
        <v>5.9824781208690587E-5</v>
      </c>
    </row>
    <row r="46" spans="1:11" x14ac:dyDescent="0.25">
      <c r="A46" s="5">
        <v>-4.3013285443772998E-5</v>
      </c>
      <c r="B46" s="5">
        <v>-3.9031660258246703E-5</v>
      </c>
      <c r="C46" s="5">
        <v>-5.0108750676811099E-5</v>
      </c>
      <c r="D46" s="5">
        <v>-5.2561369543948001E-5</v>
      </c>
      <c r="E46" s="5">
        <v>-7.2199278933065004E-5</v>
      </c>
      <c r="F46" s="5">
        <v>-5.2691262983652901E-5</v>
      </c>
      <c r="G46" s="5">
        <v>-2.33880347607145E-5</v>
      </c>
      <c r="H46" s="5">
        <v>-4.6182659858582501E-5</v>
      </c>
      <c r="I46" s="5">
        <v>-2.0405400336751399E-5</v>
      </c>
      <c r="J46" s="5">
        <v>-4.6845029979298899E-5</v>
      </c>
      <c r="K46" s="6">
        <f t="shared" si="0"/>
        <v>-4.4642673277484407E-5</v>
      </c>
    </row>
    <row r="47" spans="1:11" x14ac:dyDescent="0.25">
      <c r="A47" s="4">
        <v>5.0054862971537402</v>
      </c>
      <c r="B47" s="4">
        <v>4.8365132320181097</v>
      </c>
      <c r="C47" s="4">
        <v>4.7696469228289802</v>
      </c>
      <c r="D47" s="4">
        <v>5.1101385142593303</v>
      </c>
      <c r="E47" s="4">
        <v>4.5774632392079804</v>
      </c>
      <c r="F47" s="4">
        <v>4.9093511358075501</v>
      </c>
      <c r="G47" s="4">
        <v>4.8519418424248704</v>
      </c>
      <c r="H47" s="4">
        <v>4.89248967948288</v>
      </c>
      <c r="I47" s="4">
        <v>4.8228498374842204</v>
      </c>
      <c r="J47" s="4">
        <v>4.7245797116979098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true values</vt:lpstr>
      <vt:lpstr>predicted values</vt:lpstr>
      <vt:lpstr>performance</vt:lpstr>
      <vt:lpstr>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NINGMEI</cp:lastModifiedBy>
  <dcterms:created xsi:type="dcterms:W3CDTF">2021-10-11T11:45:28Z</dcterms:created>
  <dcterms:modified xsi:type="dcterms:W3CDTF">2021-10-11T12:41:35Z</dcterms:modified>
</cp:coreProperties>
</file>