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复制场景业务列表" sheetId="6" r:id="rId1"/>
  </sheets>
  <calcPr calcId="144525"/>
</workbook>
</file>

<file path=xl/sharedStrings.xml><?xml version="1.0" encoding="utf-8"?>
<sst xmlns="http://schemas.openxmlformats.org/spreadsheetml/2006/main" count="26" uniqueCount="22">
  <si>
    <t>操作步骤：
第一步：'业务场景'列按顺序录入；自动带出对应组件所需录入的数据字段。
第二步：'录入数据1'、'录入数据2'、'录入数据3'根据提示录入值。</t>
  </si>
  <si>
    <t>业务场景</t>
  </si>
  <si>
    <t>录入数据1</t>
  </si>
  <si>
    <t>录入数据2</t>
  </si>
  <si>
    <t>录入数据3</t>
  </si>
  <si>
    <t>保单续期（年交保单，支持多期）</t>
  </si>
  <si>
    <t>注：</t>
  </si>
  <si>
    <t>2</t>
  </si>
  <si>
    <t>补发原因：</t>
  </si>
  <si>
    <t>1-客户遗失</t>
  </si>
  <si>
    <t>生存金派发</t>
  </si>
  <si>
    <t>2-业务员遗失</t>
  </si>
  <si>
    <t>2026-07-28</t>
  </si>
  <si>
    <t>3-保单污损</t>
  </si>
  <si>
    <t>4-其他</t>
  </si>
  <si>
    <t>2027-07-28</t>
  </si>
  <si>
    <t>补发类型：</t>
  </si>
  <si>
    <t>1-纸质保单</t>
  </si>
  <si>
    <t>2028-07-28</t>
  </si>
  <si>
    <t>2-电子保单</t>
  </si>
  <si>
    <t>2029-07-28</t>
  </si>
  <si>
    <t>2030-07-28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</si>
</sst>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8"/>
      <color theme="8" tint="-0.25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7" fillId="8" borderId="0">
      <alignment vertical="center"/>
    </xf>
    <xf numFmtId="0" fontId="11" fillId="10" borderId="1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5" borderId="0">
      <alignment vertical="center"/>
    </xf>
    <xf numFmtId="0" fontId="10" fillId="9" borderId="0">
      <alignment vertical="center"/>
    </xf>
    <xf numFmtId="43" fontId="0" fillId="0" borderId="0">
      <alignment vertical="center"/>
    </xf>
    <xf numFmtId="0" fontId="13" fillId="11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15" borderId="18">
      <alignment vertical="center"/>
    </xf>
    <xf numFmtId="0" fontId="13" fillId="16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20" fillId="0" borderId="20">
      <alignment vertical="center"/>
    </xf>
    <xf numFmtId="0" fontId="21" fillId="0" borderId="20">
      <alignment vertical="center"/>
    </xf>
    <xf numFmtId="0" fontId="13" fillId="18" borderId="0">
      <alignment vertical="center"/>
    </xf>
    <xf numFmtId="0" fontId="17" fillId="0" borderId="19">
      <alignment vertical="center"/>
    </xf>
    <xf numFmtId="0" fontId="13" fillId="19" borderId="0">
      <alignment vertical="center"/>
    </xf>
    <xf numFmtId="0" fontId="8" fillId="7" borderId="15">
      <alignment vertical="center"/>
    </xf>
    <xf numFmtId="0" fontId="22" fillId="7" borderId="17">
      <alignment vertical="center"/>
    </xf>
    <xf numFmtId="0" fontId="23" fillId="20" borderId="21">
      <alignment vertical="center"/>
    </xf>
    <xf numFmtId="0" fontId="7" fillId="21" borderId="0">
      <alignment vertical="center"/>
    </xf>
    <xf numFmtId="0" fontId="13" fillId="22" borderId="0">
      <alignment vertical="center"/>
    </xf>
    <xf numFmtId="0" fontId="9" fillId="0" borderId="16">
      <alignment vertical="center"/>
    </xf>
    <xf numFmtId="0" fontId="24" fillId="0" borderId="22">
      <alignment vertical="center"/>
    </xf>
    <xf numFmtId="0" fontId="25" fillId="24" borderId="0">
      <alignment vertical="center"/>
    </xf>
    <xf numFmtId="0" fontId="16" fillId="14" borderId="0">
      <alignment vertical="center"/>
    </xf>
    <xf numFmtId="0" fontId="7" fillId="12" borderId="0">
      <alignment vertical="center"/>
    </xf>
    <xf numFmtId="0" fontId="13" fillId="25" borderId="0">
      <alignment vertical="center"/>
    </xf>
    <xf numFmtId="0" fontId="7" fillId="17" borderId="0">
      <alignment vertical="center"/>
    </xf>
    <xf numFmtId="0" fontId="7" fillId="26" borderId="0">
      <alignment vertical="center"/>
    </xf>
    <xf numFmtId="0" fontId="7" fillId="27" borderId="0">
      <alignment vertical="center"/>
    </xf>
    <xf numFmtId="0" fontId="7" fillId="6" borderId="0">
      <alignment vertical="center"/>
    </xf>
    <xf numFmtId="0" fontId="13" fillId="28" borderId="0">
      <alignment vertical="center"/>
    </xf>
    <xf numFmtId="0" fontId="13" fillId="29" borderId="0">
      <alignment vertical="center"/>
    </xf>
    <xf numFmtId="0" fontId="7" fillId="4" borderId="0">
      <alignment vertical="center"/>
    </xf>
    <xf numFmtId="0" fontId="7" fillId="30" borderId="0">
      <alignment vertical="center"/>
    </xf>
    <xf numFmtId="0" fontId="13" fillId="31" borderId="0">
      <alignment vertical="center"/>
    </xf>
    <xf numFmtId="0" fontId="7" fillId="32" borderId="0">
      <alignment vertical="center"/>
    </xf>
    <xf numFmtId="0" fontId="13" fillId="33" borderId="0">
      <alignment vertical="center"/>
    </xf>
    <xf numFmtId="0" fontId="13" fillId="23" borderId="0">
      <alignment vertical="center"/>
    </xf>
    <xf numFmtId="0" fontId="7" fillId="34" borderId="0">
      <alignment vertical="center"/>
    </xf>
    <xf numFmtId="0" fontId="13" fillId="13" borderId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9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tabSelected="1" topLeftCell="A4" workbookViewId="0">
      <selection activeCell="H19" sqref="H19"/>
    </sheetView>
  </sheetViews>
  <sheetFormatPr defaultColWidth="9" defaultRowHeight="14.25"/>
  <cols>
    <col min="1" max="1" width="10.375" style="1" customWidth="1"/>
    <col min="2" max="2" width="31.875" style="1" customWidth="1"/>
    <col min="3" max="3" width="22.25" style="1" customWidth="1"/>
    <col min="4" max="4" width="20.125" style="1" customWidth="1"/>
    <col min="5" max="5" width="21.75" style="1" customWidth="1"/>
    <col min="6" max="6" width="9" style="1"/>
    <col min="7" max="7" width="5.875" style="1" customWidth="1"/>
    <col min="8" max="8" width="13.25" style="2" customWidth="1"/>
    <col min="9" max="9" width="17.5" style="2" customWidth="1"/>
    <col min="10" max="16384" width="9" style="1"/>
  </cols>
  <sheetData>
    <row r="1" s="1" customFormat="1" spans="8:9">
      <c r="H1" s="2"/>
      <c r="I1" s="2"/>
    </row>
    <row r="2" s="1" customFormat="1" spans="8:9">
      <c r="H2" s="2"/>
      <c r="I2" s="2"/>
    </row>
    <row r="3" s="1" customFormat="1" ht="15" spans="8:9">
      <c r="H3" s="2"/>
      <c r="I3" s="2"/>
    </row>
    <row r="4" s="1" customFormat="1" ht="46" customHeight="1" spans="2:9">
      <c r="B4" s="3" t="s">
        <v>0</v>
      </c>
      <c r="C4" s="4"/>
      <c r="D4" s="4"/>
      <c r="E4" s="5"/>
      <c r="F4" s="1"/>
      <c r="G4" s="1"/>
      <c r="H4" s="2"/>
      <c r="I4" s="2"/>
    </row>
    <row r="5" s="1" customFormat="1" ht="23.25" spans="2:9">
      <c r="B5" s="6" t="s">
        <v>1</v>
      </c>
      <c r="C5" s="7" t="s">
        <v>2</v>
      </c>
      <c r="D5" s="7" t="s">
        <v>3</v>
      </c>
      <c r="E5" s="8" t="s">
        <v>4</v>
      </c>
      <c r="F5" s="1"/>
      <c r="G5" s="1"/>
      <c r="H5" s="2"/>
      <c r="I5" s="2"/>
    </row>
    <row r="6" s="1" customFormat="1" ht="17" customHeight="1" spans="2:9">
      <c r="B6" s="9" t="s">
        <v>5</v>
      </c>
      <c r="C6" s="10" t="str">
        <f t="shared" ref="C6:C10" si="0">IF(B6="保单续期（年交保单，支持多期）","续期次数",IF(B6="保单失效(一般失效)","-",IF(OR(B6="保单贷款",B6="保单贷款还款(清偿)",B6="犹豫期退保",B6="退保",B6="减保",B6="保单补发",B6="保单复效",B6="保全回退"),"保全申请日期",IF(B6="生存金派发","派发日期",IF(B6="","","")))))</f>
        <v>续期次数</v>
      </c>
      <c r="D6" s="10" t="str">
        <f t="shared" ref="D6:D10" si="1">IF(OR(B6="保单续期（年交保单，支持多期）",B6="保单失效(一般失效)",B6="保单贷款还款(清偿)",B6="犹豫期退保",B6="退保",B6="保单复效",B6="保全回退"),"-",IF(B6="保单贷款","保全贷款金额",IF(B6="保单补发","补发原因",IF(B6="减保","减保金额",IF(B6="生存金派发","-",IF(B6="","",""))))))</f>
        <v>-</v>
      </c>
      <c r="E6" s="11" t="str">
        <f t="shared" ref="E6:E10" si="2">IF(AND(B6&lt;&gt;"保单补发",B6&lt;&gt;""),"-",IF(B6="保单补发","补发类型",IF(B6="","","")))</f>
        <v>-</v>
      </c>
      <c r="H6" s="12" t="s">
        <v>6</v>
      </c>
      <c r="I6" s="2"/>
    </row>
    <row r="7" s="1" customFormat="1" ht="17" customHeight="1" spans="2:9">
      <c r="B7" s="13"/>
      <c r="C7" s="14" t="s">
        <v>7</v>
      </c>
      <c r="D7" s="15"/>
      <c r="E7" s="16"/>
      <c r="F7" s="1"/>
      <c r="G7" s="1"/>
      <c r="H7" s="17" t="s">
        <v>8</v>
      </c>
      <c r="I7" s="31" t="s">
        <v>9</v>
      </c>
    </row>
    <row r="8" s="1" customFormat="1" ht="17" customHeight="1" spans="2:9">
      <c r="B8" s="18" t="s">
        <v>10</v>
      </c>
      <c r="C8" s="19" t="str">
        <f t="shared" si="0"/>
        <v>派发日期</v>
      </c>
      <c r="D8" s="20" t="str">
        <f t="shared" si="1"/>
        <v>-</v>
      </c>
      <c r="E8" s="21" t="str">
        <f t="shared" si="2"/>
        <v>-</v>
      </c>
      <c r="H8" s="2"/>
      <c r="I8" s="31" t="s">
        <v>11</v>
      </c>
    </row>
    <row r="9" s="1" customFormat="1" ht="17" customHeight="1" spans="2:9">
      <c r="B9" s="18"/>
      <c r="C9" s="22" t="s">
        <v>12</v>
      </c>
      <c r="D9" s="20"/>
      <c r="E9" s="23"/>
      <c r="F9" s="1"/>
      <c r="G9" s="1"/>
      <c r="H9" s="2"/>
      <c r="I9" s="31" t="s">
        <v>13</v>
      </c>
    </row>
    <row r="10" s="1" customFormat="1" ht="17" customHeight="1" spans="2:9">
      <c r="B10" s="9" t="s">
        <v>10</v>
      </c>
      <c r="C10" s="24" t="str">
        <f t="shared" si="0"/>
        <v>派发日期</v>
      </c>
      <c r="D10" s="10" t="str">
        <f t="shared" si="1"/>
        <v>-</v>
      </c>
      <c r="E10" s="11" t="str">
        <f t="shared" si="2"/>
        <v>-</v>
      </c>
      <c r="H10" s="2"/>
      <c r="I10" s="31" t="s">
        <v>14</v>
      </c>
    </row>
    <row r="11" s="1" customFormat="1" ht="17" customHeight="1" spans="2:9">
      <c r="B11" s="13"/>
      <c r="C11" s="14" t="s">
        <v>15</v>
      </c>
      <c r="D11" s="15"/>
      <c r="E11" s="16"/>
      <c r="F11" s="1"/>
      <c r="G11" s="1"/>
      <c r="H11" s="2"/>
      <c r="I11" s="2"/>
    </row>
    <row r="12" s="1" customFormat="1" ht="17" customHeight="1" spans="2:9">
      <c r="B12" s="18" t="s">
        <v>10</v>
      </c>
      <c r="C12" s="20" t="str">
        <f t="shared" ref="C12:C16" si="3">IF(B12="保单续期（年交保单，支持多期）","续期次数",IF(B12="保单失效(一般失效)","-",IF(OR(B12="保单贷款",B12="保单贷款还款(清偿)",B12="犹豫期退保",B12="退保",B12="减保",B12="保单补发",B12="保单复效",B12="保全回退"),"保全申请日期",IF(B12="生存金派发","派发日期",IF(B12="","","")))))</f>
        <v>派发日期</v>
      </c>
      <c r="D12" s="20" t="str">
        <f t="shared" ref="D12:D16" si="4">IF(OR(B12="保单续期（年交保单，支持多期）",B12="保单失效(一般失效)",B12="保单贷款还款(清偿)",B12="犹豫期退保",B12="退保",B12="保单复效",B12="保全回退"),"-",IF(B12="保单贷款","保全贷款金额",IF(B12="保单补发","补发原因",IF(B12="减保","减保金额",IF(B12="生存金派发","-",IF(B12="","",""))))))</f>
        <v>-</v>
      </c>
      <c r="E12" s="21" t="str">
        <f t="shared" ref="E12:E16" si="5">IF(AND(B12&lt;&gt;"保单补发",B12&lt;&gt;""),"-",IF(B12="保单补发","补发类型",IF(B12="","","")))</f>
        <v>-</v>
      </c>
      <c r="H12" s="17" t="s">
        <v>16</v>
      </c>
      <c r="I12" s="31" t="s">
        <v>17</v>
      </c>
    </row>
    <row r="13" s="1" customFormat="1" ht="17" customHeight="1" spans="2:9">
      <c r="B13" s="18"/>
      <c r="C13" s="22" t="s">
        <v>18</v>
      </c>
      <c r="D13" s="20"/>
      <c r="E13" s="23"/>
      <c r="F13" s="1"/>
      <c r="G13" s="1"/>
      <c r="H13" s="2"/>
      <c r="I13" s="31" t="s">
        <v>19</v>
      </c>
    </row>
    <row r="14" s="1" customFormat="1" ht="17" customHeight="1" spans="2:9">
      <c r="B14" s="9" t="s">
        <v>10</v>
      </c>
      <c r="C14" s="10" t="str">
        <f t="shared" si="3"/>
        <v>派发日期</v>
      </c>
      <c r="D14" s="10" t="str">
        <f t="shared" si="4"/>
        <v>-</v>
      </c>
      <c r="E14" s="11" t="str">
        <f t="shared" si="5"/>
        <v>-</v>
      </c>
      <c r="H14" s="2"/>
      <c r="I14" s="2"/>
    </row>
    <row r="15" s="1" customFormat="1" ht="17" customHeight="1" spans="2:9">
      <c r="B15" s="13"/>
      <c r="C15" s="14" t="s">
        <v>20</v>
      </c>
      <c r="D15" s="15"/>
      <c r="E15" s="16"/>
      <c r="F15" s="1"/>
      <c r="G15" s="1"/>
      <c r="H15" s="2"/>
      <c r="I15" s="2"/>
    </row>
    <row r="16" s="1" customFormat="1" ht="17" customHeight="1" spans="2:9">
      <c r="B16" s="18" t="s">
        <v>10</v>
      </c>
      <c r="C16" s="20" t="str">
        <f t="shared" si="3"/>
        <v>派发日期</v>
      </c>
      <c r="D16" s="20" t="str">
        <f t="shared" si="4"/>
        <v>-</v>
      </c>
      <c r="E16" s="21" t="str">
        <f t="shared" si="5"/>
        <v>-</v>
      </c>
      <c r="H16" s="2"/>
      <c r="I16" s="2"/>
    </row>
    <row r="17" s="1" customFormat="1" ht="17" customHeight="1" spans="2:9">
      <c r="B17" s="18"/>
      <c r="C17" s="22" t="s">
        <v>21</v>
      </c>
      <c r="D17" s="20"/>
      <c r="E17" s="23"/>
      <c r="F17" s="1"/>
      <c r="G17" s="1"/>
      <c r="H17" s="2"/>
      <c r="I17" s="2"/>
    </row>
    <row r="18" s="1" customFormat="1" ht="17" customHeight="1" spans="2:9">
      <c r="B18" s="9"/>
      <c r="C18" s="25" t="str">
        <f t="shared" ref="C18:C22" si="6">IF(B18="保单续期（年交保单，支持多期）","续期次数",IF(B18="保单失效(一般失效)","-",IF(OR(B18="保单贷款",B18="保单贷款还款(清偿)",B18="犹豫期退保",B18="退保",B18="减保",B18="保单补发",B18="保单复效",B18="保全回退"),"保全申请日期",IF(B18="生存金派发","派发日期",IF(B18="","","")))))</f>
        <v/>
      </c>
      <c r="D18" s="10" t="str">
        <f t="shared" ref="D18:D24" si="7">IF(OR(B18="保单续期（年交保单，支持多期）",B18="保单失效(一般失效)",B18="保单贷款还款(清偿)",B18="犹豫期退保",B18="退保",B18="保单复效",B18="保全回退"),"-",IF(B18="保单贷款","保全贷款金额",IF(B18="保单补发","补发原因",IF(B18="减保","减保金额",IF(B18="生存金派发","-",IF(B18="","",""))))))</f>
        <v/>
      </c>
      <c r="E18" s="11" t="str">
        <f t="shared" ref="E18:E22" si="8">IF(AND(B18&lt;&gt;"保单补发",B18&lt;&gt;""),"-",IF(B18="保单补发","补发类型",IF(B18="","","")))</f>
        <v/>
      </c>
      <c r="H18" s="2"/>
      <c r="I18" s="2"/>
    </row>
    <row r="19" s="1" customFormat="1" ht="17" customHeight="1" spans="2:9">
      <c r="B19" s="13"/>
      <c r="C19" s="26"/>
      <c r="D19" s="15"/>
      <c r="E19" s="16"/>
      <c r="F19" s="1"/>
      <c r="G19" s="1"/>
      <c r="H19" s="2"/>
      <c r="I19" s="2"/>
    </row>
    <row r="20" s="1" customFormat="1" ht="17" customHeight="1" spans="2:9">
      <c r="B20" s="18"/>
      <c r="C20" s="20" t="str">
        <f t="shared" si="6"/>
        <v/>
      </c>
      <c r="D20" s="20" t="str">
        <f t="shared" si="7"/>
        <v/>
      </c>
      <c r="E20" s="21" t="str">
        <f t="shared" si="8"/>
        <v/>
      </c>
      <c r="H20" s="2"/>
      <c r="I20" s="2"/>
    </row>
    <row r="21" s="1" customFormat="1" ht="17" customHeight="1" spans="2:9">
      <c r="B21" s="18"/>
      <c r="C21" s="22"/>
      <c r="D21" s="20"/>
      <c r="E21" s="23"/>
      <c r="F21" s="1"/>
      <c r="G21" s="1"/>
      <c r="H21" s="2"/>
      <c r="I21" s="2"/>
    </row>
    <row r="22" s="1" customFormat="1" ht="17" customHeight="1" spans="2:9">
      <c r="B22" s="9"/>
      <c r="C22" s="25" t="str">
        <f t="shared" si="6"/>
        <v/>
      </c>
      <c r="D22" s="10" t="str">
        <f t="shared" si="7"/>
        <v/>
      </c>
      <c r="E22" s="11" t="str">
        <f t="shared" si="8"/>
        <v/>
      </c>
      <c r="H22" s="2"/>
      <c r="I22" s="2"/>
    </row>
    <row r="23" s="1" customFormat="1" ht="17" customHeight="1" spans="2:9">
      <c r="B23" s="13"/>
      <c r="C23" s="26"/>
      <c r="D23" s="15" t="str">
        <f t="shared" si="7"/>
        <v/>
      </c>
      <c r="E23" s="16"/>
      <c r="F23" s="1"/>
      <c r="G23" s="1"/>
      <c r="H23" s="2"/>
      <c r="I23" s="2"/>
    </row>
    <row r="24" s="1" customFormat="1" ht="17" customHeight="1" spans="2:9">
      <c r="B24" s="18"/>
      <c r="C24" s="20" t="str">
        <f>IF(B24="保单续期（年交保单，支持多期）","续期次数",IF(B24="保单失效(一般失效)","-",IF(OR(B24="保单贷款",B24="保单贷款还款(清偿)",B24="犹豫期退保",B24="退保",B24="减保",B24="保单补发",B24="保单复效",B24="保全回退"),"保全申请日期",IF(B24="生存金派发","派发日期",IF(B24="","","")))))</f>
        <v/>
      </c>
      <c r="D24" s="20" t="str">
        <f t="shared" si="7"/>
        <v/>
      </c>
      <c r="E24" s="21" t="str">
        <f>IF(AND(B24&lt;&gt;"保单补发",B24&lt;&gt;""),"-",IF(B24="保单补发","补发类型",IF(B24="","","")))</f>
        <v/>
      </c>
      <c r="H24" s="2"/>
      <c r="I24" s="2"/>
    </row>
    <row r="25" s="1" customFormat="1" ht="17" customHeight="1" spans="2:9">
      <c r="B25" s="27"/>
      <c r="C25" s="28"/>
      <c r="D25" s="29"/>
      <c r="E25" s="30"/>
      <c r="F25" s="1"/>
      <c r="G25" s="1"/>
      <c r="H25" s="2"/>
      <c r="I25" s="2"/>
    </row>
  </sheetData>
  <mergeCells count="11">
    <mergeCell ref="B4:E4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</mergeCells>
  <dataValidations count="2">
    <dataValidation allowBlank="1" showInputMessage="1" showErrorMessage="1" promptTitle="123" sqref="C7 E7 C9 E9 E11 E13 E15 E17 E19 E21 E23 E25"/>
    <dataValidation type="list" allowBlank="1" showInputMessage="1" showErrorMessage="1" sqref="B6:B7 B8:B9 B10:B11 B12:B13 B14:B15 B16:B17 B18:B19 B20:B21 B22:B23 B24:B25">
      <formula1>"保单续期（年交保单，支持多期）,保单失效(一般失效),生存金派发,保单贷款,保单贷款还款(清偿),犹豫期退保,退保,减保,保单补发,保单复效,保全回退"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复制场景业务列表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9an</dc:creator>
  <cp:lastModifiedBy>邢春雨</cp:lastModifiedBy>
  <dcterms:created xsi:type="dcterms:W3CDTF">2015-06-05T18:19:00Z</dcterms:created>
  <dcterms:modified xsi:type="dcterms:W3CDTF">2021-07-28T00:53:24Z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7E18F9EB1EE04E93B72574CD373929CB</vt:lpwstr>
  </property>
</Properties>
</file>