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00" windowHeight="7740"/>
  </bookViews>
  <sheets>
    <sheet name="PLOECH" sheetId="4" r:id="rId1"/>
    <sheet name="Sheet1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<sst xmlns="http://schemas.openxmlformats.org/spreadsheetml/2006/main" count="127" uniqueCount="39">
  <si>
    <t>4-layer 搭叠， 表面处理化金5U”/镍150U”</t>
  </si>
  <si>
    <t>SINGLE ENDED</t>
  </si>
  <si>
    <t>EDGE COUPLED DEFFERENTIAL</t>
  </si>
  <si>
    <t>Layer</t>
  </si>
  <si>
    <t>Material</t>
  </si>
  <si>
    <t>Thickness</t>
  </si>
  <si>
    <t>ER</t>
  </si>
  <si>
    <t>WIDTH</t>
  </si>
  <si>
    <t>TARGET INPEDANCE</t>
  </si>
  <si>
    <t>GAP</t>
  </si>
  <si>
    <t>soldermask</t>
  </si>
  <si>
    <t>L1</t>
  </si>
  <si>
    <t>TOP</t>
  </si>
  <si>
    <t>Cu+Plating</t>
  </si>
  <si>
    <t>50 OHM</t>
  </si>
  <si>
    <t>100 OHM</t>
  </si>
  <si>
    <t>FR4</t>
  </si>
  <si>
    <t>L2</t>
  </si>
  <si>
    <t>GND</t>
  </si>
  <si>
    <t>Cu</t>
  </si>
  <si>
    <t>L3</t>
  </si>
  <si>
    <t>VCC</t>
  </si>
  <si>
    <t>L4</t>
  </si>
  <si>
    <t>BOTTOM</t>
  </si>
  <si>
    <t>Total thickness</t>
  </si>
  <si>
    <t>1.6mm +/- 10%</t>
  </si>
  <si>
    <t>8-layer 搭叠， 表面处理化金5U”/镍150U”</t>
  </si>
  <si>
    <t>5 MIL</t>
  </si>
  <si>
    <t>8 MIL</t>
  </si>
  <si>
    <t>VCC1</t>
  </si>
  <si>
    <t>SIG1</t>
  </si>
  <si>
    <t>VCC2</t>
  </si>
  <si>
    <t>L5</t>
  </si>
  <si>
    <t>L6</t>
  </si>
  <si>
    <t>SIG2</t>
  </si>
  <si>
    <t>L7</t>
  </si>
  <si>
    <t>VCC3</t>
  </si>
  <si>
    <t>L8</t>
  </si>
  <si>
    <t>10 MIL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</si>
</sst>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&quot;&quot;0.0&quot; mil&quot;"/>
    <numFmt numFmtId="179" formatCode="&quot;&quot;0.00&quot; mm&quot;"/>
  </numFmts>
  <fonts count="26">
    <font>
      <sz val="11"/>
      <color theme="1"/>
      <name val="宋体"/>
      <charset val="136"/>
      <scheme val="minor"/>
    </font>
    <font>
      <sz val="12"/>
      <name val="新細明體"/>
      <charset val="136"/>
    </font>
    <font>
      <sz val="12"/>
      <name val="Times New Roman"/>
      <charset val="134"/>
    </font>
    <font>
      <sz val="12"/>
      <color theme="1"/>
      <name val="新細明體"/>
      <charset val="136"/>
    </font>
    <font>
      <sz val="12"/>
      <color indexed="12"/>
      <name val="新細明體"/>
      <charset val="136"/>
    </font>
    <font>
      <sz val="11"/>
      <color indexed="12"/>
      <name val="新細明體"/>
      <charset val="136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1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8" borderId="1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21" fillId="31" borderId="1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/>
    <xf numFmtId="0" fontId="6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/>
    <xf numFmtId="0" fontId="1" fillId="2" borderId="3" xfId="42" applyFill="1" applyBorder="1" applyAlignment="1">
      <alignment horizontal="center"/>
    </xf>
    <xf numFmtId="0" fontId="1" fillId="2" borderId="4" xfId="42" applyFill="1" applyBorder="1" applyAlignment="1">
      <alignment horizontal="center"/>
    </xf>
    <xf numFmtId="0" fontId="1" fillId="2" borderId="5" xfId="42" applyFill="1" applyBorder="1" applyAlignment="1">
      <alignment horizontal="center"/>
    </xf>
    <xf numFmtId="0" fontId="1" fillId="3" borderId="2" xfId="42" applyFill="1" applyBorder="1" applyAlignment="1">
      <alignment horizontal="center"/>
    </xf>
    <xf numFmtId="0" fontId="1" fillId="3" borderId="2" xfId="42" applyFont="1" applyFill="1" applyBorder="1" applyAlignment="1">
      <alignment horizontal="center"/>
    </xf>
    <xf numFmtId="0" fontId="1" fillId="4" borderId="2" xfId="42" applyFont="1" applyFill="1" applyBorder="1" applyAlignment="1">
      <alignment horizontal="center"/>
    </xf>
    <xf numFmtId="0" fontId="1" fillId="4" borderId="2" xfId="42" applyFill="1" applyBorder="1" applyAlignment="1">
      <alignment horizontal="center"/>
    </xf>
    <xf numFmtId="178" fontId="1" fillId="4" borderId="2" xfId="42" applyNumberFormat="1" applyFill="1" applyBorder="1" applyAlignment="1">
      <alignment horizontal="center"/>
    </xf>
    <xf numFmtId="0" fontId="1" fillId="5" borderId="2" xfId="42" applyFill="1" applyBorder="1" applyAlignment="1">
      <alignment horizontal="center"/>
    </xf>
    <xf numFmtId="0" fontId="1" fillId="5" borderId="2" xfId="42" applyFont="1" applyFill="1" applyBorder="1" applyAlignment="1">
      <alignment horizontal="center"/>
    </xf>
    <xf numFmtId="178" fontId="1" fillId="5" borderId="2" xfId="42" applyNumberFormat="1" applyFill="1" applyBorder="1" applyAlignment="1">
      <alignment horizontal="center"/>
    </xf>
    <xf numFmtId="0" fontId="1" fillId="0" borderId="2" xfId="42" applyFont="1" applyBorder="1" applyAlignment="1">
      <alignment horizontal="center"/>
    </xf>
    <xf numFmtId="0" fontId="1" fillId="0" borderId="2" xfId="42" applyBorder="1"/>
    <xf numFmtId="0" fontId="1" fillId="0" borderId="2" xfId="42" applyBorder="1" applyAlignment="1">
      <alignment horizontal="center"/>
    </xf>
    <xf numFmtId="178" fontId="1" fillId="0" borderId="2" xfId="42" applyNumberFormat="1" applyBorder="1" applyAlignment="1">
      <alignment horizontal="center"/>
    </xf>
    <xf numFmtId="0" fontId="2" fillId="0" borderId="2" xfId="42" applyFont="1" applyBorder="1" applyAlignment="1">
      <alignment horizontal="center"/>
    </xf>
    <xf numFmtId="0" fontId="1" fillId="4" borderId="2" xfId="42" applyFont="1" applyFill="1" applyBorder="1"/>
    <xf numFmtId="0" fontId="1" fillId="3" borderId="2" xfId="42" applyFont="1" applyFill="1" applyBorder="1"/>
    <xf numFmtId="0" fontId="1" fillId="3" borderId="2" xfId="42" applyFill="1" applyBorder="1" applyAlignment="1">
      <alignment horizontal="right"/>
    </xf>
    <xf numFmtId="0" fontId="1" fillId="0" borderId="6" xfId="42" applyFont="1" applyBorder="1"/>
    <xf numFmtId="0" fontId="1" fillId="0" borderId="0" xfId="42" applyFont="1" applyBorder="1"/>
    <xf numFmtId="179" fontId="1" fillId="0" borderId="0" xfId="42" applyNumberFormat="1" applyBorder="1" applyAlignment="1">
      <alignment horizontal="center"/>
    </xf>
    <xf numFmtId="0" fontId="0" fillId="0" borderId="3" xfId="0" applyNumberFormat="1" applyBorder="1"/>
    <xf numFmtId="0" fontId="1" fillId="3" borderId="2" xfId="42" applyNumberFormat="1" applyFont="1" applyFill="1" applyBorder="1" applyAlignment="1">
      <alignment horizontal="center"/>
    </xf>
    <xf numFmtId="0" fontId="1" fillId="4" borderId="2" xfId="42" applyNumberFormat="1" applyFill="1" applyBorder="1" applyAlignment="1">
      <alignment horizontal="center"/>
    </xf>
    <xf numFmtId="0" fontId="1" fillId="5" borderId="2" xfId="42" applyNumberFormat="1" applyFill="1" applyBorder="1" applyAlignment="1">
      <alignment horizontal="center"/>
    </xf>
    <xf numFmtId="178" fontId="1" fillId="5" borderId="2" xfId="42" applyNumberFormat="1" applyFont="1" applyFill="1" applyBorder="1" applyAlignment="1">
      <alignment horizontal="center"/>
    </xf>
    <xf numFmtId="178" fontId="3" fillId="0" borderId="2" xfId="42" applyNumberFormat="1" applyFont="1" applyBorder="1" applyAlignment="1">
      <alignment horizontal="center"/>
    </xf>
    <xf numFmtId="0" fontId="1" fillId="0" borderId="2" xfId="42" applyNumberFormat="1" applyBorder="1" applyAlignment="1">
      <alignment horizontal="center"/>
    </xf>
    <xf numFmtId="178" fontId="4" fillId="0" borderId="2" xfId="42" applyNumberFormat="1" applyFont="1" applyBorder="1" applyAlignment="1">
      <alignment horizontal="center"/>
    </xf>
    <xf numFmtId="178" fontId="3" fillId="5" borderId="2" xfId="42" applyNumberFormat="1" applyFont="1" applyFill="1" applyBorder="1" applyAlignment="1">
      <alignment horizontal="center"/>
    </xf>
    <xf numFmtId="0" fontId="1" fillId="0" borderId="2" xfId="42" applyNumberFormat="1" applyFont="1" applyBorder="1" applyAlignment="1">
      <alignment horizontal="center"/>
    </xf>
    <xf numFmtId="0" fontId="1" fillId="5" borderId="2" xfId="42" applyNumberFormat="1" applyFont="1" applyFill="1" applyBorder="1" applyAlignment="1">
      <alignment horizontal="center"/>
    </xf>
    <xf numFmtId="178" fontId="4" fillId="4" borderId="2" xfId="42" applyNumberFormat="1" applyFont="1" applyFill="1" applyBorder="1" applyAlignment="1">
      <alignment horizontal="center"/>
    </xf>
    <xf numFmtId="0" fontId="1" fillId="0" borderId="3" xfId="42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I18" sqref="I17:I18"/>
    </sheetView>
  </sheetViews>
  <sheetFormatPr defaultColWidth="9" defaultRowHeight="14"/>
  <cols>
    <col min="3" max="3" width="14.5454545454545" customWidth="1"/>
    <col min="4" max="5" width="10" customWidth="1"/>
    <col min="6" max="6" width="9.18181818181818"/>
    <col min="7" max="7" width="22.4545454545455" customWidth="1"/>
    <col min="9" max="9" width="9.18181818181818"/>
    <col min="10" max="10" width="22.1818181818182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5"/>
      <c r="F2" s="3" t="s">
        <v>1</v>
      </c>
      <c r="G2" s="4"/>
      <c r="H2" s="3" t="s">
        <v>2</v>
      </c>
      <c r="I2" s="5"/>
      <c r="J2" s="4"/>
    </row>
    <row r="3" spans="1:10">
      <c r="A3" s="6" t="s">
        <v>3</v>
      </c>
      <c r="B3" s="7"/>
      <c r="C3" s="6" t="s">
        <v>4</v>
      </c>
      <c r="D3" s="6" t="s">
        <v>5</v>
      </c>
      <c r="E3" s="26" t="s">
        <v>6</v>
      </c>
      <c r="F3" s="6" t="s">
        <v>7</v>
      </c>
      <c r="G3" s="6" t="s">
        <v>8</v>
      </c>
      <c r="H3" s="6" t="s">
        <v>7</v>
      </c>
      <c r="I3" s="6" t="s">
        <v>9</v>
      </c>
      <c r="J3" s="6" t="s">
        <v>8</v>
      </c>
    </row>
    <row r="4" spans="1:10">
      <c r="A4" s="8"/>
      <c r="B4" s="8"/>
      <c r="C4" s="9" t="s">
        <v>10</v>
      </c>
      <c r="D4" s="10">
        <v>0.7</v>
      </c>
      <c r="E4" s="27"/>
      <c r="F4" s="10"/>
      <c r="G4" s="10"/>
      <c r="H4" s="10"/>
      <c r="I4" s="10"/>
      <c r="J4" s="10"/>
    </row>
    <row r="5" spans="1:10">
      <c r="A5" s="11" t="s">
        <v>11</v>
      </c>
      <c r="B5" s="12" t="s">
        <v>12</v>
      </c>
      <c r="C5" s="11" t="s">
        <v>13</v>
      </c>
      <c r="D5" s="13">
        <v>1.4</v>
      </c>
      <c r="E5" s="28"/>
      <c r="F5" s="13">
        <v>5</v>
      </c>
      <c r="G5" s="13" t="s">
        <v>14</v>
      </c>
      <c r="H5" s="29">
        <v>4</v>
      </c>
      <c r="I5" s="33">
        <v>7</v>
      </c>
      <c r="J5" s="13" t="s">
        <v>15</v>
      </c>
    </row>
    <row r="6" spans="1:10">
      <c r="A6" s="14"/>
      <c r="B6" s="15"/>
      <c r="C6" s="16" t="s">
        <v>16</v>
      </c>
      <c r="D6" s="30">
        <v>3.1</v>
      </c>
      <c r="E6" s="31"/>
      <c r="F6" s="32"/>
      <c r="G6" s="17"/>
      <c r="H6" s="32"/>
      <c r="I6" s="32"/>
      <c r="J6" s="17"/>
    </row>
    <row r="7" spans="1:10">
      <c r="A7" s="11" t="s">
        <v>17</v>
      </c>
      <c r="B7" s="12" t="s">
        <v>18</v>
      </c>
      <c r="C7" s="11" t="s">
        <v>19</v>
      </c>
      <c r="D7" s="33">
        <v>1.3</v>
      </c>
      <c r="E7" s="28"/>
      <c r="F7" s="13"/>
      <c r="G7" s="13"/>
      <c r="H7" s="13"/>
      <c r="I7" s="13"/>
      <c r="J7" s="13"/>
    </row>
    <row r="8" ht="15.5" spans="1:10">
      <c r="A8" s="14"/>
      <c r="B8" s="18"/>
      <c r="C8" s="16" t="s">
        <v>16</v>
      </c>
      <c r="D8" s="30">
        <v>50</v>
      </c>
      <c r="E8" s="34"/>
      <c r="F8" s="17"/>
      <c r="G8" s="17"/>
      <c r="H8" s="17"/>
      <c r="I8" s="17"/>
      <c r="J8" s="17"/>
    </row>
    <row r="9" spans="1:10">
      <c r="A9" s="11" t="s">
        <v>20</v>
      </c>
      <c r="B9" s="12" t="s">
        <v>21</v>
      </c>
      <c r="C9" s="11" t="s">
        <v>19</v>
      </c>
      <c r="D9" s="33">
        <f>D7</f>
        <v>1.3</v>
      </c>
      <c r="E9" s="35"/>
      <c r="F9" s="13"/>
      <c r="G9" s="13"/>
      <c r="H9" s="13"/>
      <c r="I9" s="13"/>
      <c r="J9" s="13"/>
    </row>
    <row r="10" spans="1:10">
      <c r="A10" s="14"/>
      <c r="B10" s="15"/>
      <c r="C10" s="16" t="s">
        <v>16</v>
      </c>
      <c r="D10" s="30">
        <v>3.1</v>
      </c>
      <c r="E10" s="31"/>
      <c r="F10" s="17"/>
      <c r="G10" s="17"/>
      <c r="H10" s="17"/>
      <c r="I10" s="17"/>
      <c r="J10" s="17"/>
    </row>
    <row r="11" spans="1:10">
      <c r="A11" s="11" t="s">
        <v>22</v>
      </c>
      <c r="B11" s="12" t="s">
        <v>23</v>
      </c>
      <c r="C11" s="11" t="s">
        <v>13</v>
      </c>
      <c r="D11" s="13">
        <v>1.4</v>
      </c>
      <c r="E11" s="28"/>
      <c r="F11" s="13">
        <v>5</v>
      </c>
      <c r="G11" s="13" t="s">
        <v>14</v>
      </c>
      <c r="H11" s="13">
        <v>4</v>
      </c>
      <c r="I11" s="33">
        <v>7</v>
      </c>
      <c r="J11" s="13" t="s">
        <v>15</v>
      </c>
    </row>
    <row r="12" spans="1:10">
      <c r="A12" s="8"/>
      <c r="B12" s="19"/>
      <c r="C12" s="9" t="s">
        <v>10</v>
      </c>
      <c r="D12" s="10">
        <v>0.7</v>
      </c>
      <c r="E12" s="27"/>
      <c r="F12" s="36"/>
      <c r="G12" s="10"/>
      <c r="H12" s="36"/>
      <c r="I12" s="36"/>
      <c r="J12" s="10"/>
    </row>
    <row r="13" spans="1:10">
      <c r="A13" s="20"/>
      <c r="B13" s="20"/>
      <c r="C13" s="21" t="s">
        <v>24</v>
      </c>
      <c r="D13" s="17">
        <f>SUM(D4:D12)</f>
        <v>63</v>
      </c>
      <c r="E13" s="37"/>
      <c r="F13" s="38" t="s">
        <v>25</v>
      </c>
      <c r="G13" s="39"/>
      <c r="H13" s="2"/>
      <c r="I13" s="2"/>
      <c r="J13" s="2"/>
    </row>
    <row r="14" spans="1:4">
      <c r="A14" s="40"/>
      <c r="D14">
        <f>D13*0.0254</f>
        <v>1.6002</v>
      </c>
    </row>
  </sheetData>
  <mergeCells count="4">
    <mergeCell ref="A1:J1"/>
    <mergeCell ref="F2:G2"/>
    <mergeCell ref="H2:J2"/>
    <mergeCell ref="F13:G13"/>
  </mergeCells>
  <pageMargins left="0.7" right="0.7" top="0.75" bottom="0.75" header="0.3" footer="0.3"/>
  <pageSetup paperSize="3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D31" sqref="D31"/>
    </sheetView>
  </sheetViews>
  <sheetFormatPr defaultColWidth="9" defaultRowHeight="14"/>
  <cols>
    <col min="3" max="3" width="14.5454545454545" customWidth="1"/>
    <col min="4" max="4" width="10" customWidth="1"/>
    <col min="6" max="6" width="22.4545454545455" customWidth="1"/>
    <col min="9" max="9" width="22.1818181818182" customWidth="1"/>
  </cols>
  <sheetData>
    <row r="1" spans="1:9">
      <c r="A1" s="1" t="s">
        <v>26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3" t="s">
        <v>1</v>
      </c>
      <c r="F2" s="4"/>
      <c r="G2" s="3" t="s">
        <v>2</v>
      </c>
      <c r="H2" s="5"/>
      <c r="I2" s="4"/>
    </row>
    <row r="3" spans="1:9">
      <c r="A3" s="6" t="s">
        <v>3</v>
      </c>
      <c r="B3" s="7"/>
      <c r="C3" s="6" t="s">
        <v>4</v>
      </c>
      <c r="D3" s="6" t="s">
        <v>5</v>
      </c>
      <c r="E3" s="6" t="s">
        <v>7</v>
      </c>
      <c r="F3" s="6" t="s">
        <v>8</v>
      </c>
      <c r="G3" s="6" t="s">
        <v>7</v>
      </c>
      <c r="H3" s="6" t="s">
        <v>9</v>
      </c>
      <c r="I3" s="6" t="s">
        <v>8</v>
      </c>
    </row>
    <row r="4" spans="1:9">
      <c r="A4" s="8"/>
      <c r="B4" s="8"/>
      <c r="C4" s="9" t="s">
        <v>10</v>
      </c>
      <c r="D4" s="10">
        <v>0.7</v>
      </c>
      <c r="E4" s="10"/>
      <c r="F4" s="10"/>
      <c r="G4" s="10"/>
      <c r="H4" s="10"/>
      <c r="I4" s="10"/>
    </row>
    <row r="5" spans="1:9">
      <c r="A5" s="11" t="s">
        <v>11</v>
      </c>
      <c r="B5" s="12" t="s">
        <v>12</v>
      </c>
      <c r="C5" s="11" t="s">
        <v>13</v>
      </c>
      <c r="D5" s="13">
        <v>1.4</v>
      </c>
      <c r="E5" s="13" t="s">
        <v>27</v>
      </c>
      <c r="F5" s="13" t="s">
        <v>14</v>
      </c>
      <c r="G5" s="13">
        <v>4</v>
      </c>
      <c r="H5" s="13" t="s">
        <v>28</v>
      </c>
      <c r="I5" s="13" t="s">
        <v>15</v>
      </c>
    </row>
    <row r="6" spans="1:9">
      <c r="A6" s="14"/>
      <c r="B6" s="15"/>
      <c r="C6" s="16" t="s">
        <v>16</v>
      </c>
      <c r="D6" s="17">
        <v>3.2</v>
      </c>
      <c r="E6" s="17"/>
      <c r="F6" s="17"/>
      <c r="G6" s="17"/>
      <c r="H6" s="17"/>
      <c r="I6" s="17"/>
    </row>
    <row r="7" spans="1:9">
      <c r="A7" s="11" t="s">
        <v>17</v>
      </c>
      <c r="B7" s="12" t="s">
        <v>29</v>
      </c>
      <c r="C7" s="11" t="s">
        <v>19</v>
      </c>
      <c r="D7" s="13">
        <v>1.2</v>
      </c>
      <c r="E7" s="13"/>
      <c r="F7" s="13"/>
      <c r="G7" s="13"/>
      <c r="H7" s="13"/>
      <c r="I7" s="13"/>
    </row>
    <row r="8" ht="15.5" spans="1:9">
      <c r="A8" s="14"/>
      <c r="B8" s="18"/>
      <c r="C8" s="16" t="s">
        <v>16</v>
      </c>
      <c r="D8" s="17">
        <v>7.5</v>
      </c>
      <c r="E8" s="17"/>
      <c r="F8" s="17"/>
      <c r="G8" s="17"/>
      <c r="H8" s="17"/>
      <c r="I8" s="17"/>
    </row>
    <row r="9" spans="1:9">
      <c r="A9" s="11" t="s">
        <v>20</v>
      </c>
      <c r="B9" s="12" t="s">
        <v>30</v>
      </c>
      <c r="C9" s="11" t="s">
        <v>19</v>
      </c>
      <c r="D9" s="13">
        <v>1.2</v>
      </c>
      <c r="E9" s="13">
        <v>4.9</v>
      </c>
      <c r="F9" s="13" t="s">
        <v>14</v>
      </c>
      <c r="G9" s="13">
        <v>4</v>
      </c>
      <c r="H9" s="13">
        <v>8</v>
      </c>
      <c r="I9" s="13" t="s">
        <v>15</v>
      </c>
    </row>
    <row r="10" spans="1:9">
      <c r="A10" s="14"/>
      <c r="B10" s="15"/>
      <c r="C10" s="16" t="s">
        <v>16</v>
      </c>
      <c r="D10" s="17">
        <v>7.5</v>
      </c>
      <c r="E10" s="17"/>
      <c r="F10" s="17"/>
      <c r="G10" s="17"/>
      <c r="H10" s="17"/>
      <c r="I10" s="17"/>
    </row>
    <row r="11" spans="1:9">
      <c r="A11" s="11" t="s">
        <v>22</v>
      </c>
      <c r="B11" s="12" t="s">
        <v>31</v>
      </c>
      <c r="C11" s="11" t="s">
        <v>19</v>
      </c>
      <c r="D11" s="13">
        <v>1.2</v>
      </c>
      <c r="E11" s="13"/>
      <c r="F11" s="13"/>
      <c r="G11" s="13"/>
      <c r="H11" s="13"/>
      <c r="I11" s="13"/>
    </row>
    <row r="12" spans="1:9">
      <c r="A12" s="14"/>
      <c r="B12" s="15"/>
      <c r="C12" s="16" t="s">
        <v>16</v>
      </c>
      <c r="D12" s="17">
        <v>13</v>
      </c>
      <c r="E12" s="17"/>
      <c r="F12" s="17"/>
      <c r="G12" s="17"/>
      <c r="H12" s="17"/>
      <c r="I12" s="17"/>
    </row>
    <row r="13" spans="1:9">
      <c r="A13" s="11" t="s">
        <v>32</v>
      </c>
      <c r="B13" s="12" t="s">
        <v>18</v>
      </c>
      <c r="C13" s="11" t="s">
        <v>19</v>
      </c>
      <c r="D13" s="13">
        <v>1.2</v>
      </c>
      <c r="E13" s="13"/>
      <c r="F13" s="13"/>
      <c r="G13" s="13"/>
      <c r="H13" s="13"/>
      <c r="I13" s="13"/>
    </row>
    <row r="14" ht="15.5" spans="1:9">
      <c r="A14" s="14"/>
      <c r="B14" s="18"/>
      <c r="C14" s="16" t="s">
        <v>16</v>
      </c>
      <c r="D14" s="17">
        <v>7.5</v>
      </c>
      <c r="E14" s="17"/>
      <c r="F14" s="17"/>
      <c r="G14" s="17"/>
      <c r="H14" s="17"/>
      <c r="I14" s="17"/>
    </row>
    <row r="15" spans="1:9">
      <c r="A15" s="11" t="s">
        <v>33</v>
      </c>
      <c r="B15" s="12" t="s">
        <v>34</v>
      </c>
      <c r="C15" s="11" t="s">
        <v>19</v>
      </c>
      <c r="D15" s="13">
        <v>1.2</v>
      </c>
      <c r="E15" s="13">
        <v>4.9</v>
      </c>
      <c r="F15" s="13" t="s">
        <v>14</v>
      </c>
      <c r="G15" s="13">
        <v>4</v>
      </c>
      <c r="H15" s="13">
        <v>8</v>
      </c>
      <c r="I15" s="13" t="s">
        <v>15</v>
      </c>
    </row>
    <row r="16" spans="1:9">
      <c r="A16" s="14"/>
      <c r="B16" s="15"/>
      <c r="C16" s="16" t="s">
        <v>16</v>
      </c>
      <c r="D16" s="17">
        <v>7.5</v>
      </c>
      <c r="E16" s="17"/>
      <c r="F16" s="17"/>
      <c r="G16" s="17"/>
      <c r="H16" s="17"/>
      <c r="I16" s="17"/>
    </row>
    <row r="17" spans="1:9">
      <c r="A17" s="11" t="s">
        <v>35</v>
      </c>
      <c r="B17" s="12" t="s">
        <v>36</v>
      </c>
      <c r="C17" s="11" t="s">
        <v>19</v>
      </c>
      <c r="D17" s="13">
        <v>1.2</v>
      </c>
      <c r="E17" s="13"/>
      <c r="F17" s="13"/>
      <c r="G17" s="13"/>
      <c r="H17" s="13"/>
      <c r="I17" s="13"/>
    </row>
    <row r="18" spans="1:9">
      <c r="A18" s="14"/>
      <c r="B18" s="15"/>
      <c r="C18" s="16" t="s">
        <v>16</v>
      </c>
      <c r="D18" s="17">
        <v>3.2</v>
      </c>
      <c r="E18" s="17"/>
      <c r="F18" s="17"/>
      <c r="G18" s="17"/>
      <c r="H18" s="17"/>
      <c r="I18" s="17"/>
    </row>
    <row r="19" spans="1:9">
      <c r="A19" s="11" t="s">
        <v>37</v>
      </c>
      <c r="B19" s="12" t="s">
        <v>23</v>
      </c>
      <c r="C19" s="11" t="s">
        <v>13</v>
      </c>
      <c r="D19" s="13">
        <v>1.4</v>
      </c>
      <c r="E19" s="13" t="s">
        <v>27</v>
      </c>
      <c r="F19" s="13" t="s">
        <v>14</v>
      </c>
      <c r="G19" s="13">
        <v>4</v>
      </c>
      <c r="H19" s="13" t="s">
        <v>28</v>
      </c>
      <c r="I19" s="13" t="s">
        <v>15</v>
      </c>
    </row>
    <row r="20" spans="1:9">
      <c r="A20" s="8"/>
      <c r="B20" s="19"/>
      <c r="C20" s="9" t="s">
        <v>10</v>
      </c>
      <c r="D20" s="10">
        <v>0.7</v>
      </c>
      <c r="E20" s="10"/>
      <c r="F20" s="10"/>
      <c r="G20" s="10"/>
      <c r="H20" s="10"/>
      <c r="I20" s="10"/>
    </row>
    <row r="21" spans="1:9">
      <c r="A21" s="20"/>
      <c r="B21" s="20"/>
      <c r="C21" s="21" t="s">
        <v>24</v>
      </c>
      <c r="D21" s="17">
        <f>SUM(D4:D20)</f>
        <v>60.8</v>
      </c>
      <c r="E21" s="2"/>
      <c r="F21" s="2"/>
      <c r="G21" s="2"/>
      <c r="H21" s="2"/>
      <c r="I21" s="2"/>
    </row>
    <row r="22" spans="1:4">
      <c r="A22" s="22"/>
      <c r="B22" s="23"/>
      <c r="C22" s="23"/>
      <c r="D22" s="24"/>
    </row>
    <row r="23" spans="1:9">
      <c r="A23" s="1" t="s">
        <v>0</v>
      </c>
      <c r="B23" s="1"/>
      <c r="C23" s="1"/>
      <c r="D23" s="1"/>
      <c r="E23" s="1"/>
      <c r="F23" s="1"/>
      <c r="G23" s="1"/>
      <c r="H23" s="1"/>
      <c r="I23" s="1"/>
    </row>
    <row r="24" spans="1:9">
      <c r="A24" s="2"/>
      <c r="B24" s="2"/>
      <c r="C24" s="2"/>
      <c r="D24" s="2"/>
      <c r="E24" s="3" t="s">
        <v>1</v>
      </c>
      <c r="F24" s="4"/>
      <c r="G24" s="3" t="s">
        <v>2</v>
      </c>
      <c r="H24" s="5"/>
      <c r="I24" s="4"/>
    </row>
    <row r="25" spans="1:9">
      <c r="A25" s="6" t="s">
        <v>3</v>
      </c>
      <c r="B25" s="7"/>
      <c r="C25" s="6" t="s">
        <v>4</v>
      </c>
      <c r="D25" s="6" t="s">
        <v>5</v>
      </c>
      <c r="E25" s="6" t="s">
        <v>7</v>
      </c>
      <c r="F25" s="6" t="s">
        <v>8</v>
      </c>
      <c r="G25" s="6" t="s">
        <v>7</v>
      </c>
      <c r="H25" s="6" t="s">
        <v>9</v>
      </c>
      <c r="I25" s="6" t="s">
        <v>8</v>
      </c>
    </row>
    <row r="26" spans="1:9">
      <c r="A26" s="8"/>
      <c r="B26" s="8"/>
      <c r="C26" s="9" t="s">
        <v>10</v>
      </c>
      <c r="D26" s="10">
        <v>0.7</v>
      </c>
      <c r="E26" s="10"/>
      <c r="F26" s="10"/>
      <c r="G26" s="10"/>
      <c r="H26" s="10"/>
      <c r="I26" s="10"/>
    </row>
    <row r="27" spans="1:9">
      <c r="A27" s="11" t="s">
        <v>11</v>
      </c>
      <c r="B27" s="12" t="s">
        <v>12</v>
      </c>
      <c r="C27" s="11" t="s">
        <v>13</v>
      </c>
      <c r="D27" s="13">
        <v>1.4</v>
      </c>
      <c r="E27" s="13" t="s">
        <v>38</v>
      </c>
      <c r="F27" s="13" t="s">
        <v>14</v>
      </c>
      <c r="G27" s="13">
        <v>5</v>
      </c>
      <c r="H27" s="13">
        <v>5.2</v>
      </c>
      <c r="I27" s="13" t="s">
        <v>15</v>
      </c>
    </row>
    <row r="28" spans="1:9">
      <c r="A28" s="14"/>
      <c r="B28" s="15"/>
      <c r="C28" s="16" t="s">
        <v>16</v>
      </c>
      <c r="D28" s="17">
        <v>6</v>
      </c>
      <c r="E28" s="17"/>
      <c r="F28" s="17"/>
      <c r="G28" s="17"/>
      <c r="H28" s="17"/>
      <c r="I28" s="17"/>
    </row>
    <row r="29" spans="1:9">
      <c r="A29" s="11" t="s">
        <v>17</v>
      </c>
      <c r="B29" s="12" t="s">
        <v>18</v>
      </c>
      <c r="C29" s="11" t="s">
        <v>19</v>
      </c>
      <c r="D29" s="13">
        <v>1.2</v>
      </c>
      <c r="E29" s="13"/>
      <c r="F29" s="13"/>
      <c r="G29" s="13"/>
      <c r="H29" s="13"/>
      <c r="I29" s="13"/>
    </row>
    <row r="30" ht="15.5" spans="1:9">
      <c r="A30" s="14"/>
      <c r="B30" s="18"/>
      <c r="C30" s="16" t="s">
        <v>16</v>
      </c>
      <c r="D30" s="17">
        <v>38</v>
      </c>
      <c r="E30" s="17"/>
      <c r="F30" s="17"/>
      <c r="G30" s="17"/>
      <c r="H30" s="17"/>
      <c r="I30" s="17"/>
    </row>
    <row r="31" spans="1:9">
      <c r="A31" s="11" t="s">
        <v>20</v>
      </c>
      <c r="B31" s="12" t="s">
        <v>21</v>
      </c>
      <c r="C31" s="11" t="s">
        <v>19</v>
      </c>
      <c r="D31" s="13">
        <v>6</v>
      </c>
      <c r="E31" s="13"/>
      <c r="F31" s="13"/>
      <c r="G31" s="13"/>
      <c r="H31" s="13"/>
      <c r="I31" s="13"/>
    </row>
    <row r="32" spans="1:9">
      <c r="A32" s="14"/>
      <c r="B32" s="15"/>
      <c r="C32" s="16" t="s">
        <v>16</v>
      </c>
      <c r="D32" s="17">
        <v>6</v>
      </c>
      <c r="E32" s="17"/>
      <c r="F32" s="17"/>
      <c r="G32" s="17"/>
      <c r="H32" s="17"/>
      <c r="I32" s="17"/>
    </row>
    <row r="33" spans="1:9">
      <c r="A33" s="11" t="s">
        <v>22</v>
      </c>
      <c r="B33" s="12" t="s">
        <v>23</v>
      </c>
      <c r="C33" s="11" t="s">
        <v>13</v>
      </c>
      <c r="D33" s="13">
        <v>1.4</v>
      </c>
      <c r="E33" s="13" t="s">
        <v>38</v>
      </c>
      <c r="F33" s="13" t="s">
        <v>14</v>
      </c>
      <c r="G33" s="13">
        <v>5</v>
      </c>
      <c r="H33" s="13">
        <v>5.2</v>
      </c>
      <c r="I33" s="13" t="s">
        <v>15</v>
      </c>
    </row>
    <row r="34" spans="1:9">
      <c r="A34" s="8"/>
      <c r="B34" s="19"/>
      <c r="C34" s="9" t="s">
        <v>10</v>
      </c>
      <c r="D34" s="10">
        <v>0.7</v>
      </c>
      <c r="E34" s="10"/>
      <c r="F34" s="10"/>
      <c r="G34" s="10"/>
      <c r="H34" s="10"/>
      <c r="I34" s="10"/>
    </row>
    <row r="35" spans="1:9">
      <c r="A35" s="20"/>
      <c r="B35" s="20"/>
      <c r="C35" s="21" t="s">
        <v>24</v>
      </c>
      <c r="D35" s="17">
        <f>SUM(D26:D34)</f>
        <v>61.4</v>
      </c>
      <c r="E35" s="2"/>
      <c r="F35" s="2"/>
      <c r="G35" s="2"/>
      <c r="H35" s="2"/>
      <c r="I35" s="2"/>
    </row>
  </sheetData>
  <mergeCells count="6">
    <mergeCell ref="A1:I1"/>
    <mergeCell ref="E2:F2"/>
    <mergeCell ref="G2:I2"/>
    <mergeCell ref="A23:I23"/>
    <mergeCell ref="E24:F24"/>
    <mergeCell ref="G24:I24"/>
  </mergeCells>
  <pageMargins left="0.7" right="0.7" top="0.75" bottom="0.75" header="0.3" footer="0.3"/>
  <pageSetup paperSize="3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PLOECH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weizhang</cp:lastModifiedBy>
  <dcterms:created xsi:type="dcterms:W3CDTF">2015-02-23T16:56:00Z</dcterms:created>
  <dcterms:modified xsi:type="dcterms:W3CDTF">2020-02-21T03:48:10Z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