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gshuli\Desktop\ANN and GA project report\"/>
    </mc:Choice>
  </mc:AlternateContent>
  <bookViews>
    <workbookView xWindow="0" yWindow="0" windowWidth="28800" windowHeight="12180"/>
  </bookViews>
  <sheets>
    <sheet name="Fly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7" i="1"/>
  <c r="O18" i="1"/>
  <c r="O19" i="1"/>
  <c r="O20" i="1"/>
  <c r="O22" i="1"/>
  <c r="O23" i="1"/>
  <c r="O24" i="1"/>
  <c r="O25" i="1"/>
  <c r="O27" i="1"/>
  <c r="O28" i="1"/>
  <c r="O29" i="1"/>
  <c r="O30" i="1"/>
  <c r="O32" i="1"/>
  <c r="O33" i="1"/>
  <c r="O34" i="1"/>
  <c r="O35" i="1"/>
  <c r="O37" i="1"/>
  <c r="O38" i="1"/>
  <c r="O39" i="1"/>
  <c r="O40" i="1"/>
  <c r="O42" i="1"/>
  <c r="O43" i="1"/>
  <c r="O44" i="1"/>
  <c r="O45" i="1"/>
  <c r="O8" i="1"/>
  <c r="O9" i="1"/>
  <c r="O10" i="1"/>
  <c r="O7" i="1"/>
  <c r="I45" i="1" l="1"/>
  <c r="I44" i="1"/>
  <c r="I43" i="1"/>
  <c r="I42" i="1"/>
  <c r="I40" i="1"/>
  <c r="I39" i="1"/>
  <c r="I38" i="1"/>
  <c r="I37" i="1"/>
  <c r="I35" i="1"/>
  <c r="I34" i="1"/>
  <c r="I33" i="1"/>
  <c r="I32" i="1"/>
  <c r="I30" i="1"/>
  <c r="I29" i="1"/>
  <c r="I28" i="1"/>
  <c r="I27" i="1"/>
  <c r="I25" i="1"/>
  <c r="I24" i="1"/>
  <c r="I23" i="1"/>
  <c r="I22" i="1"/>
  <c r="I20" i="1"/>
  <c r="I19" i="1"/>
  <c r="I18" i="1"/>
  <c r="I17" i="1"/>
  <c r="I15" i="1"/>
  <c r="I14" i="1"/>
  <c r="I13" i="1"/>
  <c r="I12" i="1"/>
  <c r="I10" i="1"/>
  <c r="I9" i="1"/>
  <c r="I8" i="1"/>
  <c r="I7" i="1"/>
</calcChain>
</file>

<file path=xl/comments1.xml><?xml version="1.0" encoding="utf-8"?>
<comments xmlns="http://schemas.openxmlformats.org/spreadsheetml/2006/main">
  <authors>
    <author>CGSComputer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CGSComputer:
</t>
        </r>
        <r>
          <rPr>
            <b/>
            <sz val="9"/>
            <color indexed="81"/>
            <rFont val="돋움"/>
            <family val="3"/>
            <charset val="129"/>
          </rPr>
          <t>골재</t>
        </r>
        <r>
          <rPr>
            <b/>
            <sz val="9"/>
            <color indexed="81"/>
            <rFont val="Tahoma"/>
            <family val="2"/>
          </rPr>
          <t xml:space="preserve"> 1225g </t>
        </r>
        <r>
          <rPr>
            <b/>
            <sz val="9"/>
            <color indexed="81"/>
            <rFont val="돋움"/>
            <family val="3"/>
            <charset val="129"/>
          </rPr>
          <t>시멘트</t>
        </r>
        <r>
          <rPr>
            <b/>
            <sz val="9"/>
            <color indexed="81"/>
            <rFont val="Tahoma"/>
            <family val="2"/>
          </rPr>
          <t xml:space="preserve"> 500g  1.5l/min 25l
</t>
        </r>
        <r>
          <rPr>
            <b/>
            <sz val="9"/>
            <color indexed="81"/>
            <rFont val="돋움"/>
            <family val="3"/>
            <charset val="129"/>
          </rPr>
          <t>붕산법</t>
        </r>
        <r>
          <rPr>
            <b/>
            <sz val="9"/>
            <color indexed="81"/>
            <rFont val="Tahoma"/>
            <family val="2"/>
          </rPr>
          <t xml:space="preserve"> 25+15
</t>
        </r>
        <r>
          <rPr>
            <b/>
            <sz val="9"/>
            <color indexed="81"/>
            <rFont val="돋움"/>
            <family val="3"/>
            <charset val="129"/>
          </rPr>
          <t>산림사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논사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표준사보다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입도</t>
        </r>
      </text>
    </comment>
  </commentList>
</comments>
</file>

<file path=xl/sharedStrings.xml><?xml version="1.0" encoding="utf-8"?>
<sst xmlns="http://schemas.openxmlformats.org/spreadsheetml/2006/main" count="47" uniqueCount="35">
  <si>
    <t>sample</t>
    <phoneticPr fontId="1" type="noConversion"/>
  </si>
  <si>
    <t>ppm/h</t>
    <phoneticPr fontId="1" type="noConversion"/>
  </si>
  <si>
    <t>fly 20% 3h</t>
    <phoneticPr fontId="1" type="noConversion"/>
  </si>
  <si>
    <t>fly 40% 3h</t>
    <phoneticPr fontId="1" type="noConversion"/>
  </si>
  <si>
    <t>fly 60% 3h</t>
    <phoneticPr fontId="1" type="noConversion"/>
  </si>
  <si>
    <t>fly 20% 6h</t>
    <phoneticPr fontId="1" type="noConversion"/>
  </si>
  <si>
    <t>fly 40% 6h</t>
    <phoneticPr fontId="1" type="noConversion"/>
  </si>
  <si>
    <t>fly 60% 6h</t>
    <phoneticPr fontId="1" type="noConversion"/>
  </si>
  <si>
    <t>OPC 9h</t>
    <phoneticPr fontId="1" type="noConversion"/>
  </si>
  <si>
    <t>fly 20% 9h</t>
    <phoneticPr fontId="1" type="noConversion"/>
  </si>
  <si>
    <t>fly 40% 9h</t>
    <phoneticPr fontId="1" type="noConversion"/>
  </si>
  <si>
    <t>fly 60% 9h</t>
    <phoneticPr fontId="1" type="noConversion"/>
  </si>
  <si>
    <t>OPC 12h</t>
    <phoneticPr fontId="1" type="noConversion"/>
  </si>
  <si>
    <t>fly 20% 12h</t>
    <phoneticPr fontId="1" type="noConversion"/>
  </si>
  <si>
    <t>fly 40% 12h</t>
    <phoneticPr fontId="1" type="noConversion"/>
  </si>
  <si>
    <t>fly 60% 11h</t>
    <phoneticPr fontId="1" type="noConversion"/>
  </si>
  <si>
    <t>OPC 1d</t>
    <phoneticPr fontId="1" type="noConversion"/>
  </si>
  <si>
    <t>fly 20% 1d</t>
    <phoneticPr fontId="1" type="noConversion"/>
  </si>
  <si>
    <t>fly 40% 1d</t>
    <phoneticPr fontId="1" type="noConversion"/>
  </si>
  <si>
    <t>fly 60% 1d</t>
    <phoneticPr fontId="1" type="noConversion"/>
  </si>
  <si>
    <t>OPC 3d</t>
    <phoneticPr fontId="1" type="noConversion"/>
  </si>
  <si>
    <t>fly 20% 3d</t>
    <phoneticPr fontId="1" type="noConversion"/>
  </si>
  <si>
    <t>fly 40% 3d</t>
    <phoneticPr fontId="1" type="noConversion"/>
  </si>
  <si>
    <t>fly 60% 3d</t>
    <phoneticPr fontId="1" type="noConversion"/>
  </si>
  <si>
    <t>OPC 10d</t>
    <phoneticPr fontId="1" type="noConversion"/>
  </si>
  <si>
    <t>fly 20% 10d</t>
    <phoneticPr fontId="1" type="noConversion"/>
  </si>
  <si>
    <t>fly 40% 10d</t>
    <phoneticPr fontId="1" type="noConversion"/>
  </si>
  <si>
    <t>fly 60% 10d</t>
    <phoneticPr fontId="1" type="noConversion"/>
  </si>
  <si>
    <t>OPC 30d</t>
    <phoneticPr fontId="1" type="noConversion"/>
  </si>
  <si>
    <t>fly 20% 30d</t>
    <phoneticPr fontId="1" type="noConversion"/>
  </si>
  <si>
    <t>fly 40% 30d</t>
    <phoneticPr fontId="1" type="noConversion"/>
  </si>
  <si>
    <t>fly 60% 30d</t>
    <phoneticPr fontId="1" type="noConversion"/>
  </si>
  <si>
    <t>OPC 3h</t>
  </si>
  <si>
    <t>OPC 6h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</si>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</sst>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mm&quot;월&quot;\ dd&quot;일&quot;"/>
    <numFmt numFmtId="166" formatCode="0.000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>
      <alignment vertical="center"/>
    </xf>
    <xf numFmtId="166" fontId="0" fillId="0" borderId="1" xfId="0" applyNumberFormat="1" applyBorder="1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4:O45"/>
  <sheetViews>
    <sheetView tabSelected="1" topLeftCell="A4" workbookViewId="0">
      <selection activeCell="C4" sqref="C4:N4"/>
    </sheetView>
  </sheetViews>
  <sheetFormatPr defaultRowHeight="15"/>
  <cols>
    <col min="2" max="2" width="16.42578125" bestFit="1" customWidth="1"/>
    <col min="3" max="3" width="11.42578125" bestFit="1" customWidth="1"/>
  </cols>
  <sheetData>
    <row r="4" spans="2:15">
      <c r="B4" s="1" t="s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1" t="s">
        <v>34</v>
      </c>
    </row>
    <row r="5" spans="2:15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5">
      <c r="B6" s="3"/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</row>
    <row r="7" spans="2:15">
      <c r="B7" s="4" t="s">
        <v>32</v>
      </c>
      <c r="C7" s="5">
        <v>0.11531551533433887</v>
      </c>
      <c r="D7" s="5">
        <v>0.10572677727501258</v>
      </c>
      <c r="E7" s="5">
        <v>0.12356183006535948</v>
      </c>
      <c r="F7" s="5">
        <v>0.15577998994469583</v>
      </c>
      <c r="G7" s="5">
        <v>0.15386224233283058</v>
      </c>
      <c r="H7" s="5">
        <v>0.10400080442433386</v>
      </c>
      <c r="I7" s="5">
        <f>H7*22.4/17</f>
        <v>0.13703635406500461</v>
      </c>
      <c r="J7" s="5">
        <v>0.16153323278029161</v>
      </c>
      <c r="K7" s="6">
        <v>0.14043800904977374</v>
      </c>
      <c r="L7" s="6">
        <v>0.16920422322775264</v>
      </c>
      <c r="M7" s="6">
        <v>0.14043800904977374</v>
      </c>
      <c r="N7" s="6">
        <v>0.10400080442433386</v>
      </c>
      <c r="O7" s="7">
        <f>AVERAGE(C7:N7)</f>
        <v>0.13424148266445843</v>
      </c>
    </row>
    <row r="8" spans="2:15">
      <c r="B8" s="4" t="s">
        <v>2</v>
      </c>
      <c r="C8" s="5">
        <v>1.5219833886375063</v>
      </c>
      <c r="D8" s="5">
        <v>1.5035730115635999</v>
      </c>
      <c r="E8" s="5">
        <v>1.4828613373554547</v>
      </c>
      <c r="F8" s="5">
        <v>1.6861425842131723</v>
      </c>
      <c r="G8" s="5">
        <v>1.4119046757164406</v>
      </c>
      <c r="H8" s="5">
        <v>1.3888917043740572</v>
      </c>
      <c r="I8" s="5">
        <f>H8*22.4/17</f>
        <v>1.8300690692928752</v>
      </c>
      <c r="J8" s="5">
        <v>1.5499825037707387</v>
      </c>
      <c r="K8" s="6">
        <v>1.4847790849673199</v>
      </c>
      <c r="L8" s="6">
        <v>1.5806664655605833</v>
      </c>
      <c r="M8" s="6">
        <v>1.5308050276520864</v>
      </c>
      <c r="N8" s="6">
        <v>1.3697142282554045</v>
      </c>
      <c r="O8" s="7">
        <f t="shared" ref="O8:O45" si="0">AVERAGE(C8:N8)</f>
        <v>1.5284477567799366</v>
      </c>
    </row>
    <row r="9" spans="2:15">
      <c r="B9" s="4" t="s">
        <v>3</v>
      </c>
      <c r="C9" s="5">
        <v>3.1246450678733031</v>
      </c>
      <c r="D9" s="5">
        <v>3.1244532931121163</v>
      </c>
      <c r="E9" s="5">
        <v>3.2241761689291093</v>
      </c>
      <c r="F9" s="5">
        <v>3.0324014077425838</v>
      </c>
      <c r="G9" s="5">
        <v>3.0995225741578682</v>
      </c>
      <c r="H9" s="5">
        <v>3.0362369029663139</v>
      </c>
      <c r="I9" s="5">
        <f>H9*22.4/17</f>
        <v>4.0006886250850258</v>
      </c>
      <c r="J9" s="5">
        <v>3.4792366013071891</v>
      </c>
      <c r="K9" s="6">
        <v>3.2893795877325291</v>
      </c>
      <c r="L9" s="6">
        <v>3.6115611865258925</v>
      </c>
      <c r="M9" s="6">
        <v>3.5559465057818005</v>
      </c>
      <c r="N9" s="6">
        <v>3.0439078934137753</v>
      </c>
      <c r="O9" s="7">
        <f t="shared" si="0"/>
        <v>3.3018463178856252</v>
      </c>
    </row>
    <row r="10" spans="2:15">
      <c r="B10" s="4" t="s">
        <v>4</v>
      </c>
      <c r="C10" s="5">
        <v>4.5689007943690303</v>
      </c>
      <c r="D10" s="5">
        <v>4.3709892408245352</v>
      </c>
      <c r="E10" s="5">
        <v>4.3748247360482653</v>
      </c>
      <c r="F10" s="5">
        <v>4.0833270990447454</v>
      </c>
      <c r="G10" s="5">
        <v>4.5627640020110611</v>
      </c>
      <c r="H10" s="5">
        <v>4.3805779788838608</v>
      </c>
      <c r="I10" s="5">
        <f>H10*22.4/17</f>
        <v>5.7720556898234392</v>
      </c>
      <c r="J10" s="5">
        <v>4.3709892408245352</v>
      </c>
      <c r="K10" s="6">
        <v>4.1638724987430873</v>
      </c>
      <c r="L10" s="6">
        <v>4.7161838109602821</v>
      </c>
      <c r="M10" s="6">
        <v>4.1926387129210658</v>
      </c>
      <c r="N10" s="6">
        <v>4.1792144796380102</v>
      </c>
      <c r="O10" s="7">
        <f t="shared" si="0"/>
        <v>4.4780281903409938</v>
      </c>
    </row>
    <row r="11" spans="2:15">
      <c r="B11" s="1"/>
      <c r="C11" s="5"/>
      <c r="D11" s="5"/>
      <c r="E11" s="5"/>
      <c r="F11" s="5"/>
      <c r="G11" s="5"/>
      <c r="H11" s="5"/>
      <c r="I11" s="5"/>
      <c r="J11" s="5"/>
      <c r="K11" s="6"/>
      <c r="L11" s="6"/>
      <c r="M11" s="6"/>
      <c r="N11" s="6"/>
      <c r="O11" s="7"/>
    </row>
    <row r="12" spans="2:15">
      <c r="B12" s="4" t="s">
        <v>33</v>
      </c>
      <c r="C12" s="5">
        <v>9.767223730517853E-2</v>
      </c>
      <c r="D12" s="5">
        <v>0.10783629964806432</v>
      </c>
      <c r="E12" s="5">
        <v>0.10591855203619911</v>
      </c>
      <c r="F12" s="5">
        <v>0.12509602815485171</v>
      </c>
      <c r="G12" s="5">
        <v>0.14043800904977374</v>
      </c>
      <c r="H12" s="5">
        <v>9.2494318753142249E-2</v>
      </c>
      <c r="I12" s="5">
        <f>H12*22.4/17</f>
        <v>0.1218748670629639</v>
      </c>
      <c r="J12" s="5">
        <v>9.2494318753142249E-2</v>
      </c>
      <c r="K12" s="6">
        <v>7.5234590246354954E-2</v>
      </c>
      <c r="L12" s="6">
        <v>0.11167179487179489</v>
      </c>
      <c r="M12" s="6">
        <v>0.10400080442433386</v>
      </c>
      <c r="N12" s="6">
        <v>7.5234590246354954E-2</v>
      </c>
      <c r="O12" s="7">
        <f t="shared" si="0"/>
        <v>0.10416386754601287</v>
      </c>
    </row>
    <row r="13" spans="2:15">
      <c r="B13" s="4" t="s">
        <v>5</v>
      </c>
      <c r="C13" s="5">
        <v>1.2930043237807944</v>
      </c>
      <c r="D13" s="5">
        <v>1.2642381096028157</v>
      </c>
      <c r="E13" s="5">
        <v>1.3198527903469082</v>
      </c>
      <c r="F13" s="5">
        <v>1.2546493715434892</v>
      </c>
      <c r="G13" s="5">
        <v>1.2757445952740072</v>
      </c>
      <c r="H13" s="5">
        <v>1.291086576168929</v>
      </c>
      <c r="I13" s="5">
        <f>H13*22.4/17</f>
        <v>1.70119642977553</v>
      </c>
      <c r="J13" s="5">
        <v>1.4464241327300149</v>
      </c>
      <c r="K13" s="6">
        <v>1.434917647058823</v>
      </c>
      <c r="L13" s="6">
        <v>1.6938135746606331</v>
      </c>
      <c r="M13" s="6">
        <v>1.5231340372046256</v>
      </c>
      <c r="N13" s="6">
        <v>1.4387531422825541</v>
      </c>
      <c r="O13" s="7">
        <f t="shared" si="0"/>
        <v>1.4114012275357606</v>
      </c>
    </row>
    <row r="14" spans="2:15">
      <c r="B14" s="4" t="s">
        <v>6</v>
      </c>
      <c r="C14" s="5">
        <v>2.6227705178481648</v>
      </c>
      <c r="D14" s="5">
        <v>2.587483961789844</v>
      </c>
      <c r="E14" s="5">
        <v>2.7639167420814479</v>
      </c>
      <c r="F14" s="5">
        <v>2.7025488185017599</v>
      </c>
      <c r="G14" s="5">
        <v>3.0995225741578682</v>
      </c>
      <c r="H14" s="5">
        <v>2.468583609854198</v>
      </c>
      <c r="I14" s="5">
        <f>H14*22.4/17</f>
        <v>3.2527219329843549</v>
      </c>
      <c r="J14" s="5">
        <v>2.2979040723981896</v>
      </c>
      <c r="K14" s="6">
        <v>2.353518753142283</v>
      </c>
      <c r="L14" s="6">
        <v>2.466665862242333</v>
      </c>
      <c r="M14" s="6">
        <v>2.9556915032679743</v>
      </c>
      <c r="N14" s="6">
        <v>2.2058521870286576</v>
      </c>
      <c r="O14" s="7">
        <f t="shared" si="0"/>
        <v>2.6480983779414227</v>
      </c>
    </row>
    <row r="15" spans="2:15">
      <c r="B15" s="4" t="s">
        <v>7</v>
      </c>
      <c r="C15" s="5">
        <v>4.0470816691804927</v>
      </c>
      <c r="D15" s="5">
        <v>3.8819635997988939</v>
      </c>
      <c r="E15" s="5">
        <v>4.1792144796380102</v>
      </c>
      <c r="F15" s="5">
        <v>4.0238769230769229</v>
      </c>
      <c r="G15" s="5">
        <v>3.9989462041226744</v>
      </c>
      <c r="H15" s="5">
        <v>3.991275213675213</v>
      </c>
      <c r="I15" s="5">
        <f>H15*22.4/17</f>
        <v>5.2590920462543984</v>
      </c>
      <c r="J15" s="5">
        <v>4.0814093514328809</v>
      </c>
      <c r="K15" s="6">
        <v>4.1638724987430873</v>
      </c>
      <c r="L15" s="6">
        <v>4.3709892408245352</v>
      </c>
      <c r="M15" s="6">
        <v>4.2655131221719458</v>
      </c>
      <c r="N15" s="6">
        <v>3.803335947712418</v>
      </c>
      <c r="O15" s="7">
        <f t="shared" si="0"/>
        <v>4.1722141913859563</v>
      </c>
    </row>
    <row r="16" spans="2:15">
      <c r="B16" s="4"/>
      <c r="C16" s="5"/>
      <c r="D16" s="5"/>
      <c r="E16" s="5"/>
      <c r="F16" s="5"/>
      <c r="G16" s="5"/>
      <c r="H16" s="5"/>
      <c r="I16" s="5"/>
      <c r="J16" s="5"/>
      <c r="K16" s="6"/>
      <c r="L16" s="6"/>
      <c r="M16" s="6"/>
      <c r="N16" s="6"/>
      <c r="O16" s="7"/>
    </row>
    <row r="17" spans="2:15">
      <c r="B17" s="3" t="s">
        <v>8</v>
      </c>
      <c r="C17" s="5">
        <v>0.216380814479638</v>
      </c>
      <c r="D17" s="5">
        <v>0.22290115635998001</v>
      </c>
      <c r="E17" s="5">
        <v>0.2190656611362494</v>
      </c>
      <c r="F17" s="5">
        <v>0.13276701860231269</v>
      </c>
      <c r="G17" s="5">
        <v>0.20564142785319262</v>
      </c>
      <c r="H17" s="5">
        <v>0.18646395173453997</v>
      </c>
      <c r="I17" s="5">
        <f>H17*22.4/17</f>
        <v>0.24569367757962912</v>
      </c>
      <c r="J17" s="5">
        <v>0.18646395173453997</v>
      </c>
      <c r="K17" s="6">
        <v>0.19413494218200103</v>
      </c>
      <c r="L17" s="6">
        <v>0.24399638009049773</v>
      </c>
      <c r="M17" s="6">
        <v>0.18818992458521872</v>
      </c>
      <c r="N17" s="6">
        <v>0.16536872800402216</v>
      </c>
      <c r="O17" s="7">
        <f t="shared" si="0"/>
        <v>0.20058896952848512</v>
      </c>
    </row>
    <row r="18" spans="2:15">
      <c r="B18" s="3" t="s">
        <v>9</v>
      </c>
      <c r="C18" s="5">
        <v>0.72957007541478125</v>
      </c>
      <c r="D18" s="5">
        <v>0.73110427350427343</v>
      </c>
      <c r="E18" s="5">
        <v>0.73704929110105599</v>
      </c>
      <c r="F18" s="5">
        <v>0.7560349924585219</v>
      </c>
      <c r="G18" s="5">
        <v>0.71211857214680752</v>
      </c>
      <c r="H18" s="5">
        <v>0.70137918552036205</v>
      </c>
      <c r="I18" s="5">
        <f>H18*22.4/17</f>
        <v>0.92417022092094758</v>
      </c>
      <c r="J18" s="5">
        <v>0.71921423831070896</v>
      </c>
      <c r="K18" s="6">
        <v>0.74395318250377063</v>
      </c>
      <c r="L18" s="6">
        <v>0.81510161890397181</v>
      </c>
      <c r="M18" s="6">
        <v>0.81510161890397181</v>
      </c>
      <c r="N18" s="6">
        <v>0.67548959276018106</v>
      </c>
      <c r="O18" s="7">
        <f t="shared" si="0"/>
        <v>0.75502390520411289</v>
      </c>
    </row>
    <row r="19" spans="2:15">
      <c r="B19" s="4" t="s">
        <v>10</v>
      </c>
      <c r="C19" s="5">
        <v>0.97120627450980379</v>
      </c>
      <c r="D19" s="5">
        <v>0.95931623931623922</v>
      </c>
      <c r="E19" s="5">
        <v>0.94224828557063867</v>
      </c>
      <c r="F19" s="5">
        <v>0.98808245349421808</v>
      </c>
      <c r="G19" s="5">
        <v>0.94934395173453989</v>
      </c>
      <c r="H19" s="5">
        <v>0.90389333333333322</v>
      </c>
      <c r="I19" s="5">
        <f>H19*22.4/17</f>
        <v>1.1910123921568625</v>
      </c>
      <c r="J19" s="5">
        <v>0.9430153846153847</v>
      </c>
      <c r="K19" s="6">
        <v>1.0120542986425338</v>
      </c>
      <c r="L19" s="6">
        <v>0.957014942182001</v>
      </c>
      <c r="M19" s="6">
        <v>1.0110954248366013</v>
      </c>
      <c r="N19" s="6">
        <v>0.89181152337858216</v>
      </c>
      <c r="O19" s="7">
        <f t="shared" si="0"/>
        <v>0.97667454198089476</v>
      </c>
    </row>
    <row r="20" spans="2:15">
      <c r="B20" s="4" t="s">
        <v>11</v>
      </c>
      <c r="C20" s="5">
        <v>1.6040629864253393</v>
      </c>
      <c r="D20" s="5">
        <v>1.5998439416792356</v>
      </c>
      <c r="E20" s="5">
        <v>1.6995668174962288</v>
      </c>
      <c r="F20" s="5">
        <v>1.6823070889894418</v>
      </c>
      <c r="G20" s="5">
        <v>1.6602529914529913</v>
      </c>
      <c r="H20" s="5">
        <v>1.5691599798893916</v>
      </c>
      <c r="I20" s="5">
        <f>H20*22.4/17</f>
        <v>2.0675990323248454</v>
      </c>
      <c r="J20" s="5">
        <v>1.5864197083961791</v>
      </c>
      <c r="K20" s="6">
        <v>1.5729954751131219</v>
      </c>
      <c r="L20" s="6">
        <v>1.6381988939165406</v>
      </c>
      <c r="M20" s="6">
        <v>1.6381988939165406</v>
      </c>
      <c r="N20" s="6">
        <v>1.5116275515334339</v>
      </c>
      <c r="O20" s="7">
        <f t="shared" si="0"/>
        <v>1.6525194467611073</v>
      </c>
    </row>
    <row r="21" spans="2:15">
      <c r="B21" s="4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6"/>
      <c r="O21" s="7"/>
    </row>
    <row r="22" spans="2:15">
      <c r="B22" s="3" t="s">
        <v>12</v>
      </c>
      <c r="C22" s="5">
        <v>0.20027173453996985</v>
      </c>
      <c r="D22" s="5">
        <v>0.20947692307692309</v>
      </c>
      <c r="E22" s="5">
        <v>0.24399638009049773</v>
      </c>
      <c r="F22" s="5">
        <v>0.30152880844645541</v>
      </c>
      <c r="G22" s="5">
        <v>0.20717562594268477</v>
      </c>
      <c r="H22" s="5">
        <v>0.27659808949220716</v>
      </c>
      <c r="I22" s="5">
        <f>H22*22.4/17</f>
        <v>0.36445865909561409</v>
      </c>
      <c r="J22" s="5">
        <v>0.30919979889391658</v>
      </c>
      <c r="K22" s="6">
        <v>0.29807686274509804</v>
      </c>
      <c r="L22" s="6">
        <v>0.43577114127702365</v>
      </c>
      <c r="M22" s="6">
        <v>0.32070628456510802</v>
      </c>
      <c r="N22" s="6">
        <v>0.25070849673202611</v>
      </c>
      <c r="O22" s="7">
        <f t="shared" si="0"/>
        <v>0.28483073374146034</v>
      </c>
    </row>
    <row r="23" spans="2:15">
      <c r="B23" s="3" t="s">
        <v>13</v>
      </c>
      <c r="C23" s="5">
        <v>0.67203764705882341</v>
      </c>
      <c r="D23" s="5">
        <v>0.66014761186525894</v>
      </c>
      <c r="E23" s="5">
        <v>0.60261518350930121</v>
      </c>
      <c r="F23" s="5">
        <v>0.52590527903469086</v>
      </c>
      <c r="G23" s="5">
        <v>0.6426961085972851</v>
      </c>
      <c r="H23" s="5">
        <v>0.60069743589743596</v>
      </c>
      <c r="I23" s="5">
        <f>H23*22.4/17</f>
        <v>0.79150720965309207</v>
      </c>
      <c r="J23" s="5">
        <v>0.59302644544997474</v>
      </c>
      <c r="K23" s="6">
        <v>0.58535545500251374</v>
      </c>
      <c r="L23" s="6">
        <v>0.6543943690296633</v>
      </c>
      <c r="M23" s="6">
        <v>0.62332685771744589</v>
      </c>
      <c r="N23" s="6">
        <v>0.47796158873805927</v>
      </c>
      <c r="O23" s="7">
        <f t="shared" si="0"/>
        <v>0.61913926596279545</v>
      </c>
    </row>
    <row r="24" spans="2:15">
      <c r="B24" s="4" t="s">
        <v>14</v>
      </c>
      <c r="C24" s="5">
        <v>0.87109984917043737</v>
      </c>
      <c r="D24" s="5">
        <v>0.86918210155857223</v>
      </c>
      <c r="E24" s="5">
        <v>1.5020388134741074</v>
      </c>
      <c r="F24" s="5">
        <v>1.5231340372046256</v>
      </c>
      <c r="G24" s="5">
        <v>0.96660368024132737</v>
      </c>
      <c r="H24" s="5">
        <v>1.5288872800402213</v>
      </c>
      <c r="I24" s="5">
        <f>H24*22.4/17</f>
        <v>2.0145338278177034</v>
      </c>
      <c r="J24" s="5">
        <v>1.5035730115635999</v>
      </c>
      <c r="K24" s="6">
        <v>1.4863132830568122</v>
      </c>
      <c r="L24" s="6">
        <v>1.6941971241830067</v>
      </c>
      <c r="M24" s="6">
        <v>1.5814335646053292</v>
      </c>
      <c r="N24" s="6">
        <v>1.4285890799396679</v>
      </c>
      <c r="O24" s="7">
        <f t="shared" si="0"/>
        <v>1.4141321377379505</v>
      </c>
    </row>
    <row r="25" spans="2:15">
      <c r="B25" s="4" t="s">
        <v>15</v>
      </c>
      <c r="C25" s="5">
        <v>1.3025930618401207</v>
      </c>
      <c r="D25" s="5">
        <v>1.3102640522875817</v>
      </c>
      <c r="E25" s="5">
        <v>1.822302664655606</v>
      </c>
      <c r="F25" s="5">
        <v>1.7916187028657613</v>
      </c>
      <c r="G25" s="5">
        <v>1.3150584213172449</v>
      </c>
      <c r="H25" s="5">
        <v>2.0735276018099547</v>
      </c>
      <c r="I25" s="5">
        <f>H25*22.4/17</f>
        <v>2.7321775459142934</v>
      </c>
      <c r="J25" s="5">
        <v>2.1464020110608342</v>
      </c>
      <c r="K25" s="6">
        <v>2.1368132730015081</v>
      </c>
      <c r="L25" s="6">
        <v>2.2959863247863246</v>
      </c>
      <c r="M25" s="6">
        <v>2.2691378582202111</v>
      </c>
      <c r="N25" s="6">
        <v>2.0716098541980896</v>
      </c>
      <c r="O25" s="7">
        <f t="shared" si="0"/>
        <v>1.9389576143297944</v>
      </c>
    </row>
    <row r="26" spans="2:15">
      <c r="B26" s="4"/>
      <c r="C26" s="5"/>
      <c r="D26" s="5"/>
      <c r="E26" s="5"/>
      <c r="F26" s="5"/>
      <c r="G26" s="5"/>
      <c r="H26" s="5"/>
      <c r="I26" s="5"/>
      <c r="J26" s="5"/>
      <c r="K26" s="6"/>
      <c r="L26" s="6"/>
      <c r="M26" s="6"/>
      <c r="N26" s="6"/>
      <c r="O26" s="7"/>
    </row>
    <row r="27" spans="2:15">
      <c r="B27" s="3" t="s">
        <v>16</v>
      </c>
      <c r="C27" s="5">
        <v>0.183203780794369</v>
      </c>
      <c r="D27" s="5">
        <v>0.18071070889894417</v>
      </c>
      <c r="E27" s="5">
        <v>0.183203780794369</v>
      </c>
      <c r="F27" s="5">
        <v>0.18646395173453997</v>
      </c>
      <c r="G27" s="5">
        <v>0.24169508295625941</v>
      </c>
      <c r="H27" s="5">
        <v>0.15999903469079937</v>
      </c>
      <c r="I27" s="5">
        <f>H27*22.4/17</f>
        <v>0.21082225747493563</v>
      </c>
      <c r="J27" s="5">
        <v>0.20660030165912516</v>
      </c>
      <c r="K27" s="6">
        <v>0.2006552840623429</v>
      </c>
      <c r="L27" s="6">
        <v>0.24744832579185516</v>
      </c>
      <c r="M27" s="6">
        <v>0.22059985922574163</v>
      </c>
      <c r="N27" s="6">
        <v>0.13660251382604321</v>
      </c>
      <c r="O27" s="7">
        <f t="shared" si="0"/>
        <v>0.19650040682577707</v>
      </c>
    </row>
    <row r="28" spans="2:15">
      <c r="B28" s="3" t="s">
        <v>17</v>
      </c>
      <c r="C28" s="5">
        <v>0.57749268979386625</v>
      </c>
      <c r="D28" s="5">
        <v>0.58919095022624435</v>
      </c>
      <c r="E28" s="5">
        <v>0.60165630970336859</v>
      </c>
      <c r="F28" s="5">
        <v>0.5834377073906486</v>
      </c>
      <c r="G28" s="5">
        <v>0.58497190548014089</v>
      </c>
      <c r="H28" s="5">
        <v>0.56579442936148816</v>
      </c>
      <c r="I28" s="5">
        <f>H28*22.4/17</f>
        <v>0.74551736574690197</v>
      </c>
      <c r="J28" s="5">
        <v>0.6039576068376068</v>
      </c>
      <c r="K28" s="6">
        <v>0.57135589743589743</v>
      </c>
      <c r="L28" s="6">
        <v>0.64173723479135258</v>
      </c>
      <c r="M28" s="6">
        <v>0.63042252388134745</v>
      </c>
      <c r="N28" s="6">
        <v>0.5435485570638513</v>
      </c>
      <c r="O28" s="7">
        <f t="shared" si="0"/>
        <v>0.60325693147605952</v>
      </c>
    </row>
    <row r="29" spans="2:15">
      <c r="B29" s="4" t="s">
        <v>18</v>
      </c>
      <c r="C29" s="5">
        <v>1.445657033685269</v>
      </c>
      <c r="D29" s="5">
        <v>1.4656016088486676</v>
      </c>
      <c r="E29" s="5">
        <v>1.4272466566113622</v>
      </c>
      <c r="F29" s="5">
        <v>1.4088362795374558</v>
      </c>
      <c r="G29" s="5">
        <v>1.4608072398190044</v>
      </c>
      <c r="H29" s="5">
        <v>1.3213869884364002</v>
      </c>
      <c r="I29" s="5">
        <f>H29*22.4/17</f>
        <v>1.7411216788809036</v>
      </c>
      <c r="J29" s="5">
        <v>1.3079627551533433</v>
      </c>
      <c r="K29" s="6">
        <v>1.2947302966314729</v>
      </c>
      <c r="L29" s="6">
        <v>1.3904259024635495</v>
      </c>
      <c r="M29" s="6">
        <v>1.3520709502262442</v>
      </c>
      <c r="N29" s="6">
        <v>1.246978381096028</v>
      </c>
      <c r="O29" s="7">
        <f t="shared" si="0"/>
        <v>1.4052354809491419</v>
      </c>
    </row>
    <row r="30" spans="2:15">
      <c r="B30" s="4" t="s">
        <v>19</v>
      </c>
      <c r="C30" s="5">
        <v>1.8489593564605331</v>
      </c>
      <c r="D30" s="5">
        <v>1.973804725992961</v>
      </c>
      <c r="E30" s="5">
        <v>1.9642159879336347</v>
      </c>
      <c r="F30" s="5">
        <v>1.8299736551030668</v>
      </c>
      <c r="G30" s="5">
        <v>2.2633846153846151</v>
      </c>
      <c r="H30" s="5">
        <v>1.7532637506284563</v>
      </c>
      <c r="I30" s="5">
        <f>H30*22.4/17</f>
        <v>2.3101828243574949</v>
      </c>
      <c r="J30" s="5">
        <v>1.7216209150326796</v>
      </c>
      <c r="K30" s="6">
        <v>1.7022516641528407</v>
      </c>
      <c r="L30" s="6">
        <v>1.9133956762192057</v>
      </c>
      <c r="M30" s="6">
        <v>1.8307407541478129</v>
      </c>
      <c r="N30" s="6">
        <v>1.6305279034690803</v>
      </c>
      <c r="O30" s="7">
        <f t="shared" si="0"/>
        <v>1.8951934857401982</v>
      </c>
    </row>
    <row r="31" spans="2:15">
      <c r="B31" s="4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6"/>
      <c r="O31" s="7"/>
    </row>
    <row r="32" spans="2:15">
      <c r="B32" s="3" t="s">
        <v>20</v>
      </c>
      <c r="C32" s="5">
        <v>0.50500183006535959</v>
      </c>
      <c r="D32" s="5">
        <v>0.50749490196078428</v>
      </c>
      <c r="E32" s="5">
        <v>0.52590527903469086</v>
      </c>
      <c r="F32" s="5">
        <v>0.46261960784313733</v>
      </c>
      <c r="G32" s="5">
        <v>0.54469920563097052</v>
      </c>
      <c r="H32" s="5">
        <v>0.41237462041226752</v>
      </c>
      <c r="I32" s="5">
        <f>H32*22.4/17</f>
        <v>0.54336420571969357</v>
      </c>
      <c r="J32" s="5">
        <v>0.37823871292106592</v>
      </c>
      <c r="K32" s="6">
        <v>0.37382789341377576</v>
      </c>
      <c r="L32" s="6">
        <v>0.43711356460532935</v>
      </c>
      <c r="M32" s="6">
        <v>0.43673001508295628</v>
      </c>
      <c r="N32" s="6">
        <v>0.28810457516339871</v>
      </c>
      <c r="O32" s="7">
        <f t="shared" si="0"/>
        <v>0.45128953432111912</v>
      </c>
    </row>
    <row r="33" spans="2:15">
      <c r="B33" s="3" t="s">
        <v>21</v>
      </c>
      <c r="C33" s="5">
        <v>0.59916323780794378</v>
      </c>
      <c r="D33" s="5">
        <v>0.62313508295625941</v>
      </c>
      <c r="E33" s="5">
        <v>0.62179265962795371</v>
      </c>
      <c r="F33" s="5">
        <v>0.72918652589240818</v>
      </c>
      <c r="G33" s="5">
        <v>0.75699386626445464</v>
      </c>
      <c r="H33" s="5">
        <v>0.7148034188034188</v>
      </c>
      <c r="I33" s="5">
        <f>H33*22.4/17</f>
        <v>0.9418586224233283</v>
      </c>
      <c r="J33" s="5">
        <v>0.76524018099547519</v>
      </c>
      <c r="K33" s="6">
        <v>0.77674666666666681</v>
      </c>
      <c r="L33" s="6">
        <v>0.82277260935143293</v>
      </c>
      <c r="M33" s="6">
        <v>0.92096128707893399</v>
      </c>
      <c r="N33" s="6">
        <v>0.67165409753645056</v>
      </c>
      <c r="O33" s="7">
        <f t="shared" si="0"/>
        <v>0.745359021283727</v>
      </c>
    </row>
    <row r="34" spans="2:15">
      <c r="B34" s="4" t="s">
        <v>22</v>
      </c>
      <c r="C34" s="5">
        <v>1.6947724484665661</v>
      </c>
      <c r="D34" s="5">
        <v>1.7164429964806434</v>
      </c>
      <c r="E34" s="5">
        <v>1.7014845651080945</v>
      </c>
      <c r="F34" s="5">
        <v>1.6401166415284063</v>
      </c>
      <c r="G34" s="5">
        <v>1.6631296128707891</v>
      </c>
      <c r="H34" s="5">
        <v>1.6190214177978883</v>
      </c>
      <c r="I34" s="5">
        <f>H34*22.4/17</f>
        <v>2.133298809333688</v>
      </c>
      <c r="J34" s="5">
        <v>1.6957313222724986</v>
      </c>
      <c r="K34" s="6">
        <v>1.7609347410759175</v>
      </c>
      <c r="L34" s="6">
        <v>1.8307407541478129</v>
      </c>
      <c r="M34" s="6">
        <v>1.7737069401709402</v>
      </c>
      <c r="N34" s="6">
        <v>1.4847790849673199</v>
      </c>
      <c r="O34" s="7">
        <f t="shared" si="0"/>
        <v>1.7261799445183801</v>
      </c>
    </row>
    <row r="35" spans="2:15">
      <c r="B35" s="4" t="s">
        <v>23</v>
      </c>
      <c r="C35" s="5">
        <v>3.0314425339366515</v>
      </c>
      <c r="D35" s="5">
        <v>3.0314425339366515</v>
      </c>
      <c r="E35" s="5">
        <v>3.1628082453494217</v>
      </c>
      <c r="F35" s="5">
        <v>3.2395181498240322</v>
      </c>
      <c r="G35" s="5">
        <v>2.9326785319255908</v>
      </c>
      <c r="H35" s="5">
        <v>3.1628082453494217</v>
      </c>
      <c r="I35" s="5">
        <f>H35*22.4/17</f>
        <v>4.1674649821074725</v>
      </c>
      <c r="J35" s="5">
        <v>3.4470184414278529</v>
      </c>
      <c r="K35" s="6">
        <v>3.6077256913021616</v>
      </c>
      <c r="L35" s="6">
        <v>3.4475937657114124</v>
      </c>
      <c r="M35" s="6">
        <v>3.5041673202614385</v>
      </c>
      <c r="N35" s="6">
        <v>3.2874618401206632</v>
      </c>
      <c r="O35" s="7">
        <f t="shared" si="0"/>
        <v>3.3351775234377308</v>
      </c>
    </row>
    <row r="36" spans="2:15">
      <c r="B36" s="1"/>
      <c r="C36" s="5"/>
      <c r="D36" s="5"/>
      <c r="E36" s="5"/>
      <c r="F36" s="5"/>
      <c r="G36" s="5"/>
      <c r="H36" s="5"/>
      <c r="I36" s="5"/>
      <c r="J36" s="5"/>
      <c r="K36" s="6"/>
      <c r="L36" s="6"/>
      <c r="M36" s="6"/>
      <c r="N36" s="6"/>
      <c r="O36" s="7"/>
    </row>
    <row r="37" spans="2:15">
      <c r="B37" s="3" t="s">
        <v>24</v>
      </c>
      <c r="C37" s="5">
        <v>0.67702379084967323</v>
      </c>
      <c r="D37" s="5">
        <v>0.68085928607340374</v>
      </c>
      <c r="E37" s="5">
        <v>0.65055887380593258</v>
      </c>
      <c r="F37" s="5">
        <v>0.60069743589743596</v>
      </c>
      <c r="G37" s="5">
        <v>0.67433894419306195</v>
      </c>
      <c r="H37" s="5">
        <v>0.57001347410759184</v>
      </c>
      <c r="I37" s="5">
        <f>H37*22.4/17</f>
        <v>0.75107657764765046</v>
      </c>
      <c r="J37" s="5">
        <v>0.54316500754147812</v>
      </c>
      <c r="K37" s="6">
        <v>0.48659145299145312</v>
      </c>
      <c r="L37" s="6">
        <v>0.5535208446455504</v>
      </c>
      <c r="M37" s="6">
        <v>0.48831742584213178</v>
      </c>
      <c r="N37" s="6">
        <v>0.43155209653092014</v>
      </c>
      <c r="O37" s="7">
        <f t="shared" si="0"/>
        <v>0.59230960084385686</v>
      </c>
    </row>
    <row r="38" spans="2:15">
      <c r="B38" s="3" t="s">
        <v>25</v>
      </c>
      <c r="C38" s="5">
        <v>0.86918210155857223</v>
      </c>
      <c r="D38" s="5">
        <v>0.88068858722976362</v>
      </c>
      <c r="E38" s="5">
        <v>0.86151111111111123</v>
      </c>
      <c r="F38" s="5">
        <v>0.79438994469582713</v>
      </c>
      <c r="G38" s="5">
        <v>0.92863227752639499</v>
      </c>
      <c r="H38" s="5">
        <v>0.77904796380090491</v>
      </c>
      <c r="I38" s="5">
        <f>H38*22.4/17</f>
        <v>1.0265102581847216</v>
      </c>
      <c r="J38" s="5">
        <v>0.67932508798391145</v>
      </c>
      <c r="K38" s="6">
        <v>0.74030946204122672</v>
      </c>
      <c r="L38" s="6">
        <v>0.79515704374057306</v>
      </c>
      <c r="M38" s="6">
        <v>0.68699607843137256</v>
      </c>
      <c r="N38" s="6">
        <v>0.6543943690296633</v>
      </c>
      <c r="O38" s="7">
        <f t="shared" si="0"/>
        <v>0.80801202377783687</v>
      </c>
    </row>
    <row r="39" spans="2:15">
      <c r="B39" s="4" t="s">
        <v>26</v>
      </c>
      <c r="C39" s="5">
        <v>1.0061092810457515</v>
      </c>
      <c r="D39" s="5">
        <v>1.012437848164907</v>
      </c>
      <c r="E39" s="5">
        <v>1.0053421820010056</v>
      </c>
      <c r="F39" s="5">
        <v>0.98616470588235283</v>
      </c>
      <c r="G39" s="5">
        <v>1.0053421820010056</v>
      </c>
      <c r="H39" s="5">
        <v>0.95356299648064347</v>
      </c>
      <c r="I39" s="5">
        <f>H39*22.4/17</f>
        <v>1.2564594777156712</v>
      </c>
      <c r="J39" s="5">
        <v>0.95356299648064347</v>
      </c>
      <c r="K39" s="6">
        <v>1.0120542986425338</v>
      </c>
      <c r="L39" s="6">
        <v>1.0110954248366013</v>
      </c>
      <c r="M39" s="6">
        <v>1.0110954248366013</v>
      </c>
      <c r="N39" s="6">
        <v>0.82699165409753628</v>
      </c>
      <c r="O39" s="7">
        <f t="shared" si="0"/>
        <v>1.0033515393487711</v>
      </c>
    </row>
    <row r="40" spans="2:15">
      <c r="B40" s="4" t="s">
        <v>27</v>
      </c>
      <c r="C40" s="5">
        <v>1.0966269683257917</v>
      </c>
      <c r="D40" s="5">
        <v>1.0762988436400198</v>
      </c>
      <c r="E40" s="5">
        <v>1.1395845148315737</v>
      </c>
      <c r="F40" s="5">
        <v>1.0628746103569633</v>
      </c>
      <c r="G40" s="5">
        <v>0.88452408245349423</v>
      </c>
      <c r="H40" s="5">
        <v>1.0436971342383106</v>
      </c>
      <c r="I40" s="5">
        <f>H40*22.4/17</f>
        <v>1.3752244592316563</v>
      </c>
      <c r="J40" s="5">
        <v>1.177939467068879</v>
      </c>
      <c r="K40" s="6">
        <v>1.2057468074409252</v>
      </c>
      <c r="L40" s="6">
        <v>1.2546493715434892</v>
      </c>
      <c r="M40" s="6">
        <v>1.118489291101056</v>
      </c>
      <c r="N40" s="6">
        <v>1.0552036199095021</v>
      </c>
      <c r="O40" s="7">
        <f t="shared" si="0"/>
        <v>1.1242382641784718</v>
      </c>
    </row>
    <row r="41" spans="2:15">
      <c r="B41" s="1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6"/>
      <c r="O41" s="7"/>
    </row>
    <row r="42" spans="2:15">
      <c r="B42" s="3" t="s">
        <v>28</v>
      </c>
      <c r="C42" s="5">
        <v>0.27813228758169933</v>
      </c>
      <c r="D42" s="5">
        <v>0.27659808949220716</v>
      </c>
      <c r="E42" s="5">
        <v>0.20947692307692309</v>
      </c>
      <c r="F42" s="5">
        <v>0.18646395173453997</v>
      </c>
      <c r="G42" s="5">
        <v>0.32454177978883869</v>
      </c>
      <c r="H42" s="5">
        <v>0.17073842131724487</v>
      </c>
      <c r="I42" s="5">
        <f>H42*22.4/17</f>
        <v>0.2249729786768403</v>
      </c>
      <c r="J42" s="5">
        <v>0.16536872800402216</v>
      </c>
      <c r="K42" s="6">
        <v>0.10400080442433386</v>
      </c>
      <c r="L42" s="6">
        <v>0.16920422322775264</v>
      </c>
      <c r="M42" s="6">
        <v>0.12317828054298646</v>
      </c>
      <c r="N42" s="6">
        <v>0.22673665158371042</v>
      </c>
      <c r="O42" s="7">
        <f t="shared" si="0"/>
        <v>0.20495109328759156</v>
      </c>
    </row>
    <row r="43" spans="2:15">
      <c r="B43" s="3" t="s">
        <v>29</v>
      </c>
      <c r="C43" s="5">
        <v>0.1851215284062343</v>
      </c>
      <c r="D43" s="5">
        <v>0.16536872800402216</v>
      </c>
      <c r="E43" s="5">
        <v>0.11358954248366016</v>
      </c>
      <c r="F43" s="5">
        <v>0.1519444947209653</v>
      </c>
      <c r="G43" s="5">
        <v>0.14369817998994472</v>
      </c>
      <c r="H43" s="5">
        <v>0.15961548516842633</v>
      </c>
      <c r="I43" s="5">
        <f>H43*22.4/17</f>
        <v>0.21031687457486761</v>
      </c>
      <c r="J43" s="5">
        <v>0.18838169934640517</v>
      </c>
      <c r="K43" s="6">
        <v>0.15769773755656111</v>
      </c>
      <c r="L43" s="6">
        <v>0.24399638009049773</v>
      </c>
      <c r="M43" s="6">
        <v>0.20564142785319262</v>
      </c>
      <c r="N43" s="6">
        <v>0.24591412770236301</v>
      </c>
      <c r="O43" s="7">
        <f t="shared" si="0"/>
        <v>0.180940517158095</v>
      </c>
    </row>
    <row r="44" spans="2:15">
      <c r="B44" s="4" t="s">
        <v>30</v>
      </c>
      <c r="C44" s="5">
        <v>0.22712020110608339</v>
      </c>
      <c r="D44" s="5">
        <v>0.22673665158371042</v>
      </c>
      <c r="E44" s="5">
        <v>0.22865439919557565</v>
      </c>
      <c r="F44" s="5">
        <v>0.22481890397184506</v>
      </c>
      <c r="G44" s="5">
        <v>0.22443535444947205</v>
      </c>
      <c r="H44" s="5">
        <v>0.24399638009049773</v>
      </c>
      <c r="I44" s="5">
        <f>H44*22.4/17</f>
        <v>0.32150111258983227</v>
      </c>
      <c r="J44" s="5">
        <v>0.22290115635998001</v>
      </c>
      <c r="K44" s="6">
        <v>0.22673665158371042</v>
      </c>
      <c r="L44" s="6">
        <v>0.28810457516339871</v>
      </c>
      <c r="M44" s="6">
        <v>0.24399638009049773</v>
      </c>
      <c r="N44" s="6">
        <v>0.2670093514328809</v>
      </c>
      <c r="O44" s="7">
        <f t="shared" si="0"/>
        <v>0.24550092646812371</v>
      </c>
    </row>
    <row r="45" spans="2:15">
      <c r="B45" s="4" t="s">
        <v>31</v>
      </c>
      <c r="C45" s="5">
        <v>0.30248768225238815</v>
      </c>
      <c r="D45" s="5">
        <v>0.31495304172951238</v>
      </c>
      <c r="E45" s="5">
        <v>0.28618682755153346</v>
      </c>
      <c r="F45" s="5">
        <v>0.27084484665661135</v>
      </c>
      <c r="G45" s="5">
        <v>0.31015867269984926</v>
      </c>
      <c r="H45" s="5">
        <v>0.29577556561085983</v>
      </c>
      <c r="I45" s="5">
        <f>H45*22.4/17</f>
        <v>0.38972780409901525</v>
      </c>
      <c r="J45" s="5">
        <v>0.34563700351935639</v>
      </c>
      <c r="K45" s="6">
        <v>0.29577556561085983</v>
      </c>
      <c r="L45" s="6">
        <v>0.41467591754650585</v>
      </c>
      <c r="M45" s="6">
        <v>0.29385781799899446</v>
      </c>
      <c r="N45" s="6">
        <v>0.33029502262443444</v>
      </c>
      <c r="O45" s="7">
        <f t="shared" si="0"/>
        <v>0.32086464732499337</v>
      </c>
    </row>
  </sheetData>
  <phoneticPr fontId="1" type="noConversion"/>
  <pageMargins left="0.7" right="0.7" top="0.75" bottom="0.75" header="0.3" footer="0.3"/>
  <pageSetup paperSize="9" scale="4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xingshuli</cp:lastModifiedBy>
  <dcterms:created xsi:type="dcterms:W3CDTF">2019-04-17T02:31:15Z</dcterms:created>
  <dcterms:modified xsi:type="dcterms:W3CDTF">2019-05-03T01:18:07Z</dcterms:modified>
</cp:coreProperties>
</file>