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erryzhang/Documents/Courses/SI699/Cleaned/"/>
    </mc:Choice>
  </mc:AlternateContent>
  <xr:revisionPtr revIDLastSave="0" documentId="8_{F26C0BD6-9836-D54D-91F3-FC05E4B7BBF6}" xr6:coauthVersionLast="47" xr6:coauthVersionMax="47" xr10:uidLastSave="{00000000-0000-0000-0000-000000000000}"/>
  <bookViews>
    <workbookView xWindow="9460" yWindow="1300" windowWidth="25940" windowHeight="14600" activeTab="2" xr2:uid="{833A7064-5993-BC4B-974C-21A743995CAB}"/>
  </bookViews>
  <sheets>
    <sheet name="Race" sheetId="1" r:id="rId1"/>
    <sheet name="Gender" sheetId="2" r:id="rId2"/>
    <sheet name="Ag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3" l="1"/>
  <c r="D13" i="3"/>
  <c r="E13" i="3"/>
  <c r="F13" i="3"/>
  <c r="G13" i="3"/>
  <c r="H13" i="3"/>
  <c r="I13" i="3"/>
  <c r="J13" i="3"/>
  <c r="B13" i="3"/>
  <c r="J12" i="3"/>
  <c r="J11" i="3"/>
  <c r="J10" i="3"/>
  <c r="J9" i="3"/>
  <c r="J8" i="3"/>
  <c r="J7" i="3"/>
  <c r="J6" i="3"/>
  <c r="J5" i="3"/>
  <c r="J4" i="3"/>
  <c r="J3" i="3"/>
  <c r="J2" i="3"/>
  <c r="I12" i="2"/>
  <c r="H12" i="2"/>
  <c r="G12" i="2"/>
  <c r="F12" i="2"/>
  <c r="E12" i="2"/>
  <c r="D12" i="2"/>
  <c r="C12" i="2"/>
  <c r="B12" i="2"/>
  <c r="J12" i="2"/>
  <c r="J11" i="2"/>
  <c r="J10" i="2"/>
  <c r="J9" i="2"/>
  <c r="J8" i="2"/>
  <c r="J7" i="2"/>
  <c r="J6" i="2"/>
  <c r="J5" i="2"/>
  <c r="J4" i="2"/>
  <c r="J3" i="2"/>
  <c r="J2" i="2"/>
  <c r="J3" i="1"/>
  <c r="J4" i="1"/>
  <c r="J5" i="1"/>
  <c r="J6" i="1"/>
  <c r="J7" i="1"/>
  <c r="J8" i="1"/>
  <c r="J9" i="1"/>
  <c r="J10" i="1"/>
  <c r="J11" i="1"/>
  <c r="J12" i="1"/>
  <c r="J2" i="1"/>
  <c r="F12" i="1"/>
  <c r="G12" i="1"/>
  <c r="H12" i="1"/>
  <c r="I12" i="1"/>
  <c r="D12" i="1"/>
  <c r="E12" i="1"/>
  <c r="C12" i="1"/>
  <c r="B12" i="1"/>
</calcChain>
</file>

<file path=xl/sharedStrings.xml><?xml version="1.0" encoding="utf-8"?>
<sst xmlns="http://schemas.openxmlformats.org/spreadsheetml/2006/main" count="49" uniqueCount="35">
  <si>
    <t>American Indian, Alaska Native, or Indigenous</t>
  </si>
  <si>
    <t>Asian or Asian American</t>
  </si>
  <si>
    <t>Black, African American, or African</t>
  </si>
  <si>
    <t>Hispanic/Latina/e/o</t>
  </si>
  <si>
    <t>Middle Eastern or North African</t>
  </si>
  <si>
    <t>Native Hawaiian or Pacific Islander</t>
  </si>
  <si>
    <t>White</t>
  </si>
  <si>
    <t>Multiracial</t>
  </si>
  <si>
    <t>Client Doesn't Know/Prefers not to Answer</t>
  </si>
  <si>
    <t>Data Not Collected</t>
  </si>
  <si>
    <t>Total</t>
  </si>
  <si>
    <t>Race/Ethnicity</t>
  </si>
  <si>
    <t>Oakland PATH</t>
  </si>
  <si>
    <t>Macomb PATH</t>
  </si>
  <si>
    <t>Erin Park</t>
  </si>
  <si>
    <t>Shelter Plus Care</t>
  </si>
  <si>
    <t>Woman</t>
  </si>
  <si>
    <t>Man</t>
  </si>
  <si>
    <t>Culturally Specific Identity</t>
  </si>
  <si>
    <t>Transgender</t>
  </si>
  <si>
    <t>Non-Binary</t>
  </si>
  <si>
    <t>Questioning</t>
  </si>
  <si>
    <t>Different Identity</t>
  </si>
  <si>
    <t>More than 1 Gender Identity</t>
  </si>
  <si>
    <t>Client Doesn't Know/Prefers Not to Answer</t>
  </si>
  <si>
    <t>Age from HMIS</t>
  </si>
  <si>
    <t>Under 5</t>
  </si>
  <si>
    <t>5yo-12</t>
  </si>
  <si>
    <t>13-17</t>
  </si>
  <si>
    <t>18-24</t>
  </si>
  <si>
    <t>25-34</t>
  </si>
  <si>
    <t>35-44</t>
  </si>
  <si>
    <t>45-54</t>
  </si>
  <si>
    <t>55-64</t>
  </si>
  <si>
    <t>65+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</si>
</sst>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E8E8E8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2" fillId="2" borderId="1" xfId="0" applyFont="1" applyFill="1" applyBorder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16" fontId="1" fillId="0" borderId="1" xfId="0" applyNumberFormat="1" applyFont="1" applyBorder="1" applyAlignment="1">
      <alignment wrapText="1"/>
    </xf>
    <xf numFmtId="0" fontId="2" fillId="0" borderId="1" xfId="0" applyFont="1" applyBorder="1"/>
    <xf numFmtId="0" fontId="4" fillId="3" borderId="1" xfId="0" applyFont="1" applyFill="1" applyBorder="1"/>
    <xf numFmtId="0" fontId="4" fillId="0" borderId="2" xfId="0" applyFont="1" applyBorder="1"/>
    <xf numFmtId="0" fontId="4" fillId="3" borderId="2" xfId="0" applyFont="1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31996-18DD-AD40-A6F6-FD345C07AD85}">
  <dimension ref="A1:Y12"/>
  <sheetViews>
    <sheetView zoomScale="86" workbookViewId="0">
      <selection activeCell="B18" sqref="B18"/>
    </sheetView>
  </sheetViews>
  <sheetFormatPr baseColWidth="10" defaultRowHeight="16" x14ac:dyDescent="0.2"/>
  <cols>
    <col min="1" max="1" width="32.83203125" customWidth="1"/>
    <col min="2" max="2" width="41.1640625" customWidth="1"/>
  </cols>
  <sheetData>
    <row r="1" spans="1:25" ht="50" customHeight="1" x14ac:dyDescent="0.2">
      <c r="A1" s="6" t="s">
        <v>11</v>
      </c>
      <c r="B1" s="7">
        <v>143</v>
      </c>
      <c r="C1" s="7">
        <v>1371</v>
      </c>
      <c r="D1" s="7">
        <v>8319</v>
      </c>
      <c r="E1" s="7">
        <v>11495</v>
      </c>
      <c r="F1" s="7" t="s">
        <v>12</v>
      </c>
      <c r="G1" s="7" t="s">
        <v>13</v>
      </c>
      <c r="H1" s="7" t="s">
        <v>14</v>
      </c>
      <c r="I1" s="7" t="s">
        <v>15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31" x14ac:dyDescent="0.2">
      <c r="A2" s="1" t="s">
        <v>0</v>
      </c>
      <c r="B2" s="2">
        <v>3</v>
      </c>
      <c r="C2" s="2">
        <v>0</v>
      </c>
      <c r="D2" s="2">
        <v>7</v>
      </c>
      <c r="E2" s="2">
        <v>1</v>
      </c>
      <c r="F2" s="2">
        <v>0</v>
      </c>
      <c r="G2" s="2">
        <v>1</v>
      </c>
      <c r="H2" s="2">
        <v>0</v>
      </c>
      <c r="I2" s="2">
        <v>1</v>
      </c>
      <c r="J2">
        <f>SUM(B2:I2)</f>
        <v>13</v>
      </c>
    </row>
    <row r="3" spans="1:25" x14ac:dyDescent="0.2">
      <c r="A3" s="3" t="s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>
        <f t="shared" ref="J3:J12" si="0">SUM(B3:I3)</f>
        <v>0</v>
      </c>
    </row>
    <row r="4" spans="1:25" ht="31" x14ac:dyDescent="0.2">
      <c r="A4" s="1" t="s">
        <v>2</v>
      </c>
      <c r="B4" s="2">
        <v>560</v>
      </c>
      <c r="C4" s="2">
        <v>144</v>
      </c>
      <c r="D4" s="2">
        <v>614</v>
      </c>
      <c r="E4" s="2">
        <v>41</v>
      </c>
      <c r="F4" s="2">
        <v>55</v>
      </c>
      <c r="G4" s="2">
        <v>20</v>
      </c>
      <c r="H4" s="2">
        <v>27</v>
      </c>
      <c r="I4" s="2">
        <v>43</v>
      </c>
      <c r="J4">
        <f t="shared" si="0"/>
        <v>1504</v>
      </c>
    </row>
    <row r="5" spans="1:25" x14ac:dyDescent="0.2">
      <c r="A5" s="3" t="s">
        <v>3</v>
      </c>
      <c r="B5" s="4">
        <v>0</v>
      </c>
      <c r="C5" s="4">
        <v>1</v>
      </c>
      <c r="D5" s="4">
        <v>1</v>
      </c>
      <c r="E5" s="4">
        <v>0</v>
      </c>
      <c r="F5" s="4">
        <v>2</v>
      </c>
      <c r="G5" s="4">
        <v>2</v>
      </c>
      <c r="H5" s="4">
        <v>0</v>
      </c>
      <c r="I5" s="4">
        <v>0</v>
      </c>
      <c r="J5">
        <f t="shared" si="0"/>
        <v>6</v>
      </c>
    </row>
    <row r="6" spans="1:25" x14ac:dyDescent="0.2">
      <c r="A6" s="1" t="s">
        <v>4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>
        <v>0</v>
      </c>
      <c r="J6">
        <f t="shared" si="0"/>
        <v>1</v>
      </c>
    </row>
    <row r="7" spans="1:25" ht="31" x14ac:dyDescent="0.2">
      <c r="A7" s="3" t="s">
        <v>5</v>
      </c>
      <c r="B7" s="4">
        <v>2</v>
      </c>
      <c r="C7" s="4">
        <v>1</v>
      </c>
      <c r="D7" s="4">
        <v>0</v>
      </c>
      <c r="E7" s="4">
        <v>0</v>
      </c>
      <c r="F7" s="4">
        <v>1</v>
      </c>
      <c r="G7" s="4">
        <v>0</v>
      </c>
      <c r="H7" s="4">
        <v>0</v>
      </c>
      <c r="I7" s="4">
        <v>0</v>
      </c>
      <c r="J7">
        <f t="shared" si="0"/>
        <v>4</v>
      </c>
    </row>
    <row r="8" spans="1:25" x14ac:dyDescent="0.2">
      <c r="A8" s="1" t="s">
        <v>6</v>
      </c>
      <c r="B8" s="2">
        <v>223</v>
      </c>
      <c r="C8" s="2">
        <v>107</v>
      </c>
      <c r="D8" s="2">
        <v>101</v>
      </c>
      <c r="E8" s="2">
        <v>6</v>
      </c>
      <c r="F8" s="2">
        <v>57</v>
      </c>
      <c r="G8" s="2">
        <v>39</v>
      </c>
      <c r="H8" s="2">
        <v>22</v>
      </c>
      <c r="I8" s="2">
        <v>9</v>
      </c>
      <c r="J8">
        <f t="shared" si="0"/>
        <v>564</v>
      </c>
    </row>
    <row r="9" spans="1:25" x14ac:dyDescent="0.2">
      <c r="A9" s="3" t="s">
        <v>7</v>
      </c>
      <c r="B9" s="4">
        <v>55</v>
      </c>
      <c r="C9" s="4">
        <v>36</v>
      </c>
      <c r="D9" s="4">
        <v>84</v>
      </c>
      <c r="E9" s="4">
        <v>10</v>
      </c>
      <c r="F9" s="4">
        <v>6</v>
      </c>
      <c r="G9" s="4">
        <v>0</v>
      </c>
      <c r="H9" s="4">
        <v>7</v>
      </c>
      <c r="I9" s="4">
        <v>5</v>
      </c>
      <c r="J9">
        <f t="shared" si="0"/>
        <v>203</v>
      </c>
    </row>
    <row r="10" spans="1:25" ht="31" x14ac:dyDescent="0.2">
      <c r="A10" s="1" t="s">
        <v>8</v>
      </c>
      <c r="B10" s="2">
        <v>0</v>
      </c>
      <c r="C10" s="2">
        <v>1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>
        <f t="shared" si="0"/>
        <v>2</v>
      </c>
    </row>
    <row r="11" spans="1:25" x14ac:dyDescent="0.2">
      <c r="A11" s="3" t="s">
        <v>9</v>
      </c>
      <c r="B11" s="4">
        <v>20</v>
      </c>
      <c r="C11" s="4">
        <v>4</v>
      </c>
      <c r="D11" s="4">
        <v>11</v>
      </c>
      <c r="E11" s="4">
        <v>0</v>
      </c>
      <c r="F11" s="4">
        <v>0</v>
      </c>
      <c r="G11" s="4">
        <v>0</v>
      </c>
      <c r="H11" s="4">
        <v>1</v>
      </c>
      <c r="I11" s="4">
        <v>0</v>
      </c>
      <c r="J11">
        <f t="shared" si="0"/>
        <v>36</v>
      </c>
    </row>
    <row r="12" spans="1:25" x14ac:dyDescent="0.2">
      <c r="A12" s="1" t="s">
        <v>10</v>
      </c>
      <c r="B12" s="5">
        <f>SUM(B2:B11)</f>
        <v>863</v>
      </c>
      <c r="C12" s="5">
        <f>SUM(C2:C11)</f>
        <v>294</v>
      </c>
      <c r="D12" s="5">
        <f t="shared" ref="D12:E12" si="1">SUM(D2:D11)</f>
        <v>819</v>
      </c>
      <c r="E12" s="5">
        <f t="shared" si="1"/>
        <v>58</v>
      </c>
      <c r="F12" s="5">
        <f t="shared" ref="F12" si="2">SUM(F2:F11)</f>
        <v>122</v>
      </c>
      <c r="G12" s="5">
        <f t="shared" ref="G12" si="3">SUM(G2:G11)</f>
        <v>62</v>
      </c>
      <c r="H12" s="5">
        <f t="shared" ref="H12" si="4">SUM(H2:H11)</f>
        <v>57</v>
      </c>
      <c r="I12" s="5">
        <f t="shared" ref="I12" si="5">SUM(I2:I11)</f>
        <v>58</v>
      </c>
      <c r="J12">
        <f t="shared" si="0"/>
        <v>2333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5AAE1-E257-3E43-A721-BF6CBB927944}">
  <dimension ref="A1:J12"/>
  <sheetViews>
    <sheetView zoomScale="75" workbookViewId="0">
      <selection activeCell="I8" sqref="I8"/>
    </sheetView>
  </sheetViews>
  <sheetFormatPr baseColWidth="10" defaultRowHeight="16" x14ac:dyDescent="0.2"/>
  <sheetData>
    <row r="1" spans="1:10" ht="31" x14ac:dyDescent="0.2">
      <c r="A1" s="6" t="s">
        <v>11</v>
      </c>
      <c r="B1" s="7">
        <v>143</v>
      </c>
      <c r="C1" s="7">
        <v>1371</v>
      </c>
      <c r="D1" s="7">
        <v>8319</v>
      </c>
      <c r="E1" s="7">
        <v>11495</v>
      </c>
      <c r="F1" s="7" t="s">
        <v>12</v>
      </c>
      <c r="G1" s="7" t="s">
        <v>13</v>
      </c>
      <c r="H1" s="7" t="s">
        <v>14</v>
      </c>
      <c r="I1" s="7" t="s">
        <v>15</v>
      </c>
      <c r="J1" s="7"/>
    </row>
    <row r="2" spans="1:10" x14ac:dyDescent="0.2">
      <c r="A2" s="1" t="s">
        <v>16</v>
      </c>
      <c r="B2" s="2">
        <v>474</v>
      </c>
      <c r="C2" s="2">
        <v>164</v>
      </c>
      <c r="D2" s="2">
        <v>506</v>
      </c>
      <c r="E2" s="2">
        <v>32</v>
      </c>
      <c r="F2" s="2">
        <v>59</v>
      </c>
      <c r="G2" s="2">
        <v>28</v>
      </c>
      <c r="H2" s="2">
        <v>38</v>
      </c>
      <c r="I2" s="2">
        <v>33</v>
      </c>
      <c r="J2">
        <f>SUM(B2:I2)</f>
        <v>1334</v>
      </c>
    </row>
    <row r="3" spans="1:10" x14ac:dyDescent="0.2">
      <c r="A3" s="3" t="s">
        <v>17</v>
      </c>
      <c r="B3" s="4">
        <v>386</v>
      </c>
      <c r="C3" s="4">
        <v>126</v>
      </c>
      <c r="D3" s="4">
        <v>304</v>
      </c>
      <c r="E3" s="4">
        <v>26</v>
      </c>
      <c r="F3" s="4">
        <v>55</v>
      </c>
      <c r="G3" s="4">
        <v>34</v>
      </c>
      <c r="H3" s="4">
        <v>18</v>
      </c>
      <c r="I3" s="4">
        <v>25</v>
      </c>
      <c r="J3">
        <f t="shared" ref="J3:J12" si="0">SUM(B3:I3)</f>
        <v>974</v>
      </c>
    </row>
    <row r="4" spans="1:10" ht="46" x14ac:dyDescent="0.2">
      <c r="A4" s="1" t="s">
        <v>18</v>
      </c>
      <c r="B4" s="2">
        <v>0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>
        <f t="shared" si="0"/>
        <v>1</v>
      </c>
    </row>
    <row r="5" spans="1:10" ht="31" x14ac:dyDescent="0.2">
      <c r="A5" s="3" t="s">
        <v>19</v>
      </c>
      <c r="B5" s="4">
        <v>0</v>
      </c>
      <c r="C5" s="4">
        <v>0</v>
      </c>
      <c r="D5" s="4">
        <v>0</v>
      </c>
      <c r="E5" s="4">
        <v>0</v>
      </c>
      <c r="F5" s="4">
        <v>2</v>
      </c>
      <c r="G5" s="4">
        <v>0</v>
      </c>
      <c r="H5" s="4">
        <v>0</v>
      </c>
      <c r="I5" s="4">
        <v>0</v>
      </c>
      <c r="J5">
        <f t="shared" si="0"/>
        <v>2</v>
      </c>
    </row>
    <row r="6" spans="1:10" ht="31" x14ac:dyDescent="0.2">
      <c r="A6" s="1" t="s">
        <v>20</v>
      </c>
      <c r="B6" s="2">
        <v>1</v>
      </c>
      <c r="C6" s="2">
        <v>0</v>
      </c>
      <c r="D6" s="2">
        <v>1</v>
      </c>
      <c r="E6" s="2">
        <v>0</v>
      </c>
      <c r="F6" s="2">
        <v>5</v>
      </c>
      <c r="G6" s="2">
        <v>0</v>
      </c>
      <c r="H6" s="2">
        <v>0</v>
      </c>
      <c r="I6" s="2">
        <v>0</v>
      </c>
      <c r="J6">
        <f t="shared" si="0"/>
        <v>7</v>
      </c>
    </row>
    <row r="7" spans="1:10" ht="31" x14ac:dyDescent="0.2">
      <c r="A7" s="3" t="s">
        <v>21</v>
      </c>
      <c r="B7" s="4">
        <v>0</v>
      </c>
      <c r="C7" s="4">
        <v>0</v>
      </c>
      <c r="D7" s="4">
        <v>2</v>
      </c>
      <c r="E7" s="4">
        <v>0</v>
      </c>
      <c r="F7" s="4">
        <v>1</v>
      </c>
      <c r="G7" s="4">
        <v>0</v>
      </c>
      <c r="H7" s="4">
        <v>0</v>
      </c>
      <c r="I7" s="4">
        <v>0</v>
      </c>
      <c r="J7">
        <f t="shared" si="0"/>
        <v>3</v>
      </c>
    </row>
    <row r="8" spans="1:10" ht="31" x14ac:dyDescent="0.2">
      <c r="A8" s="1" t="s">
        <v>22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>
        <f t="shared" si="0"/>
        <v>0</v>
      </c>
    </row>
    <row r="9" spans="1:10" ht="46" x14ac:dyDescent="0.2">
      <c r="A9" s="3" t="s">
        <v>23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>
        <f t="shared" si="0"/>
        <v>0</v>
      </c>
    </row>
    <row r="10" spans="1:10" ht="76" x14ac:dyDescent="0.2">
      <c r="A10" s="1" t="s">
        <v>24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>
        <f t="shared" si="0"/>
        <v>0</v>
      </c>
    </row>
    <row r="11" spans="1:10" ht="31" x14ac:dyDescent="0.2">
      <c r="A11" s="3" t="s">
        <v>9</v>
      </c>
      <c r="B11" s="4">
        <v>2</v>
      </c>
      <c r="C11" s="4">
        <v>3</v>
      </c>
      <c r="D11" s="4">
        <v>6</v>
      </c>
      <c r="E11" s="4">
        <v>0</v>
      </c>
      <c r="F11" s="4">
        <v>0</v>
      </c>
      <c r="G11" s="4">
        <v>0</v>
      </c>
      <c r="H11" s="4">
        <v>1</v>
      </c>
      <c r="I11" s="4">
        <v>0</v>
      </c>
      <c r="J11">
        <f t="shared" si="0"/>
        <v>12</v>
      </c>
    </row>
    <row r="12" spans="1:10" x14ac:dyDescent="0.2">
      <c r="A12" s="1" t="s">
        <v>10</v>
      </c>
      <c r="B12" s="5">
        <f>SUM(B2:B11)</f>
        <v>863</v>
      </c>
      <c r="C12" s="5">
        <f>SUM(C2:C11)</f>
        <v>294</v>
      </c>
      <c r="D12" s="5">
        <f>SUM(D2:D11)</f>
        <v>819</v>
      </c>
      <c r="E12" s="5">
        <f>SUM(E2:E11)</f>
        <v>58</v>
      </c>
      <c r="F12" s="5">
        <f>SUM(F2:F11)</f>
        <v>122</v>
      </c>
      <c r="G12" s="5">
        <f>SUM(G2:G11)</f>
        <v>62</v>
      </c>
      <c r="H12" s="5">
        <f>SUM(H2:H11)</f>
        <v>57</v>
      </c>
      <c r="I12" s="5">
        <f>SUM(I2:I11)</f>
        <v>58</v>
      </c>
      <c r="J12">
        <f t="shared" si="0"/>
        <v>2333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A4CD0-E32F-114B-AA70-7E8EEF514E3B}">
  <dimension ref="A1:J13"/>
  <sheetViews>
    <sheetView tabSelected="1" workbookViewId="0">
      <selection activeCell="D14" sqref="D14"/>
    </sheetView>
  </sheetViews>
  <sheetFormatPr baseColWidth="10" defaultRowHeight="16" x14ac:dyDescent="0.2"/>
  <cols>
    <col min="1" max="1" width="15" customWidth="1"/>
  </cols>
  <sheetData>
    <row r="1" spans="1:10" ht="31" x14ac:dyDescent="0.2">
      <c r="A1" s="6" t="s">
        <v>25</v>
      </c>
      <c r="B1" s="7">
        <v>143</v>
      </c>
      <c r="C1" s="7">
        <v>1371</v>
      </c>
      <c r="D1" s="7">
        <v>8319</v>
      </c>
      <c r="E1" s="7">
        <v>11495</v>
      </c>
      <c r="F1" s="7" t="s">
        <v>12</v>
      </c>
      <c r="G1" s="7" t="s">
        <v>13</v>
      </c>
      <c r="H1" s="7" t="s">
        <v>14</v>
      </c>
      <c r="I1" s="7" t="s">
        <v>15</v>
      </c>
      <c r="J1" s="7"/>
    </row>
    <row r="2" spans="1:10" x14ac:dyDescent="0.2">
      <c r="A2" s="1" t="s">
        <v>26</v>
      </c>
      <c r="B2" s="2">
        <v>74</v>
      </c>
      <c r="C2" s="2">
        <v>22</v>
      </c>
      <c r="D2" s="2">
        <v>130</v>
      </c>
      <c r="E2" s="2">
        <v>8</v>
      </c>
      <c r="F2" s="2">
        <v>0</v>
      </c>
      <c r="G2" s="2">
        <v>0</v>
      </c>
      <c r="H2" s="2">
        <v>4</v>
      </c>
      <c r="I2" s="10">
        <v>4</v>
      </c>
      <c r="J2" s="13">
        <f>SUM(B2:I2)</f>
        <v>242</v>
      </c>
    </row>
    <row r="3" spans="1:10" x14ac:dyDescent="0.2">
      <c r="A3" s="8" t="s">
        <v>27</v>
      </c>
      <c r="B3" s="4">
        <v>209</v>
      </c>
      <c r="C3" s="4">
        <v>58</v>
      </c>
      <c r="D3" s="4">
        <v>204</v>
      </c>
      <c r="E3" s="4">
        <v>14</v>
      </c>
      <c r="F3" s="4">
        <v>0</v>
      </c>
      <c r="G3" s="4">
        <v>0</v>
      </c>
      <c r="H3" s="4">
        <v>18</v>
      </c>
      <c r="I3" s="11">
        <v>14</v>
      </c>
      <c r="J3" s="13">
        <f t="shared" ref="J3:J12" si="0">SUM(B3:I3)</f>
        <v>517</v>
      </c>
    </row>
    <row r="4" spans="1:10" x14ac:dyDescent="0.2">
      <c r="A4" s="1" t="s">
        <v>28</v>
      </c>
      <c r="B4" s="2">
        <v>106</v>
      </c>
      <c r="C4" s="2">
        <v>33</v>
      </c>
      <c r="D4" s="2">
        <v>94</v>
      </c>
      <c r="E4" s="2">
        <v>7</v>
      </c>
      <c r="F4" s="2">
        <v>0</v>
      </c>
      <c r="G4" s="2">
        <v>0</v>
      </c>
      <c r="H4" s="2">
        <v>7</v>
      </c>
      <c r="I4" s="12">
        <v>3</v>
      </c>
      <c r="J4" s="13">
        <f t="shared" si="0"/>
        <v>250</v>
      </c>
    </row>
    <row r="5" spans="1:10" x14ac:dyDescent="0.2">
      <c r="A5" s="3" t="s">
        <v>29</v>
      </c>
      <c r="B5" s="4">
        <v>63</v>
      </c>
      <c r="C5" s="4">
        <v>17</v>
      </c>
      <c r="D5" s="4">
        <v>46</v>
      </c>
      <c r="E5" s="4">
        <v>7</v>
      </c>
      <c r="F5" s="4">
        <v>6</v>
      </c>
      <c r="G5" s="4">
        <v>3</v>
      </c>
      <c r="H5" s="4">
        <v>3</v>
      </c>
      <c r="I5" s="11">
        <v>4</v>
      </c>
      <c r="J5" s="13">
        <f t="shared" si="0"/>
        <v>149</v>
      </c>
    </row>
    <row r="6" spans="1:10" x14ac:dyDescent="0.2">
      <c r="A6" s="1" t="s">
        <v>30</v>
      </c>
      <c r="B6" s="2">
        <v>99</v>
      </c>
      <c r="C6" s="2">
        <v>36</v>
      </c>
      <c r="D6" s="2">
        <v>120</v>
      </c>
      <c r="E6" s="2">
        <v>4</v>
      </c>
      <c r="F6" s="2">
        <v>21</v>
      </c>
      <c r="G6" s="2">
        <v>10</v>
      </c>
      <c r="H6" s="2">
        <v>5</v>
      </c>
      <c r="I6" s="12">
        <v>8</v>
      </c>
      <c r="J6" s="13">
        <f t="shared" si="0"/>
        <v>303</v>
      </c>
    </row>
    <row r="7" spans="1:10" x14ac:dyDescent="0.2">
      <c r="A7" s="3" t="s">
        <v>31</v>
      </c>
      <c r="B7" s="4">
        <v>110</v>
      </c>
      <c r="C7" s="4">
        <v>41</v>
      </c>
      <c r="D7" s="4">
        <v>89</v>
      </c>
      <c r="E7" s="4">
        <v>10</v>
      </c>
      <c r="F7" s="4">
        <v>30</v>
      </c>
      <c r="G7" s="4">
        <v>19</v>
      </c>
      <c r="H7" s="4">
        <v>7</v>
      </c>
      <c r="I7" s="11">
        <v>5</v>
      </c>
      <c r="J7" s="13">
        <f t="shared" si="0"/>
        <v>311</v>
      </c>
    </row>
    <row r="8" spans="1:10" x14ac:dyDescent="0.2">
      <c r="A8" s="1" t="s">
        <v>32</v>
      </c>
      <c r="B8" s="2">
        <v>100</v>
      </c>
      <c r="C8" s="2">
        <v>29</v>
      </c>
      <c r="D8" s="2">
        <v>61</v>
      </c>
      <c r="E8" s="2">
        <v>3</v>
      </c>
      <c r="F8" s="2">
        <v>25</v>
      </c>
      <c r="G8" s="2">
        <v>9</v>
      </c>
      <c r="H8" s="2">
        <v>7</v>
      </c>
      <c r="I8" s="12">
        <v>7</v>
      </c>
      <c r="J8" s="13">
        <f t="shared" si="0"/>
        <v>241</v>
      </c>
    </row>
    <row r="9" spans="1:10" x14ac:dyDescent="0.2">
      <c r="A9" s="3" t="s">
        <v>33</v>
      </c>
      <c r="B9" s="4">
        <v>76</v>
      </c>
      <c r="C9" s="4">
        <v>39</v>
      </c>
      <c r="D9" s="4">
        <v>46</v>
      </c>
      <c r="E9" s="4">
        <v>4</v>
      </c>
      <c r="F9" s="4">
        <v>31</v>
      </c>
      <c r="G9" s="4">
        <v>14</v>
      </c>
      <c r="H9" s="4">
        <v>4</v>
      </c>
      <c r="I9" s="11">
        <v>12</v>
      </c>
      <c r="J9" s="13">
        <f t="shared" si="0"/>
        <v>226</v>
      </c>
    </row>
    <row r="10" spans="1:10" x14ac:dyDescent="0.2">
      <c r="A10" s="1" t="s">
        <v>34</v>
      </c>
      <c r="B10" s="2">
        <v>26</v>
      </c>
      <c r="C10" s="2">
        <v>12</v>
      </c>
      <c r="D10" s="2">
        <v>24</v>
      </c>
      <c r="E10" s="2">
        <v>1</v>
      </c>
      <c r="F10" s="2">
        <v>9</v>
      </c>
      <c r="G10" s="2">
        <v>7</v>
      </c>
      <c r="H10" s="2">
        <v>0</v>
      </c>
      <c r="I10" s="12">
        <v>1</v>
      </c>
      <c r="J10" s="13">
        <f t="shared" si="0"/>
        <v>80</v>
      </c>
    </row>
    <row r="11" spans="1:10" ht="46" x14ac:dyDescent="0.2">
      <c r="A11" s="3" t="s">
        <v>24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11">
        <v>0</v>
      </c>
      <c r="J11" s="13">
        <f t="shared" si="0"/>
        <v>0</v>
      </c>
    </row>
    <row r="12" spans="1:10" ht="31" x14ac:dyDescent="0.2">
      <c r="A12" s="1" t="s">
        <v>9</v>
      </c>
      <c r="B12" s="2">
        <v>0</v>
      </c>
      <c r="C12" s="2">
        <v>7</v>
      </c>
      <c r="D12" s="2">
        <v>5</v>
      </c>
      <c r="E12" s="2">
        <v>0</v>
      </c>
      <c r="F12" s="2">
        <v>0</v>
      </c>
      <c r="G12" s="2">
        <v>0</v>
      </c>
      <c r="H12" s="2">
        <v>2</v>
      </c>
      <c r="I12" s="12">
        <v>0</v>
      </c>
      <c r="J12" s="13">
        <f t="shared" si="0"/>
        <v>14</v>
      </c>
    </row>
    <row r="13" spans="1:10" x14ac:dyDescent="0.2">
      <c r="A13" s="3" t="s">
        <v>10</v>
      </c>
      <c r="B13" s="9">
        <f>SUM(B2:B12)</f>
        <v>863</v>
      </c>
      <c r="C13" s="9">
        <f t="shared" ref="C13:J13" si="1">SUM(C2:C12)</f>
        <v>294</v>
      </c>
      <c r="D13" s="9">
        <f t="shared" si="1"/>
        <v>819</v>
      </c>
      <c r="E13" s="9">
        <f t="shared" si="1"/>
        <v>58</v>
      </c>
      <c r="F13" s="9">
        <f t="shared" si="1"/>
        <v>122</v>
      </c>
      <c r="G13" s="9">
        <f t="shared" si="1"/>
        <v>62</v>
      </c>
      <c r="H13" s="9">
        <f t="shared" si="1"/>
        <v>57</v>
      </c>
      <c r="I13" s="9">
        <f t="shared" si="1"/>
        <v>58</v>
      </c>
      <c r="J13" s="9">
        <f t="shared" si="1"/>
        <v>2333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Race</vt:lpstr>
      <vt:lpstr>Gender</vt:lpstr>
      <vt:lpstr>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Sherry Zhang</dc:creator>
  <cp:lastModifiedBy>Sherry Zhang</cp:lastModifiedBy>
  <dcterms:created xsi:type="dcterms:W3CDTF">2025-03-17T19:49:40Z</dcterms:created>
  <dcterms:modified xsi:type="dcterms:W3CDTF">2025-03-17T20:01:32Z</dcterms:modified>
</cp:coreProperties>
</file>