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ryzhang/Documents/Research/Data/Submission/Data/"/>
    </mc:Choice>
  </mc:AlternateContent>
  <xr:revisionPtr revIDLastSave="0" documentId="8_{62FAC086-75D1-4146-8047-4B06573DE1D1}" xr6:coauthVersionLast="47" xr6:coauthVersionMax="47" xr10:uidLastSave="{00000000-0000-0000-0000-000000000000}"/>
  <bookViews>
    <workbookView xWindow="4000" yWindow="2300" windowWidth="26840" windowHeight="15940" xr2:uid="{302A4717-888B-5142-BE28-32160D60A0D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<sst xmlns="http://schemas.openxmlformats.org/spreadsheetml/2006/main" count="177" uniqueCount="111">
  <si>
    <t>CAS #</t>
  </si>
  <si>
    <t>Chemical full name</t>
  </si>
  <si>
    <t>Abbreviation</t>
  </si>
  <si>
    <t>Class</t>
  </si>
  <si>
    <t>detection rate</t>
  </si>
  <si>
    <t>68631-49-2</t>
  </si>
  <si>
    <t>2,2’,4,4’,5,5’-hexabromodiphenyl ether</t>
  </si>
  <si>
    <t>PBDE153</t>
  </si>
  <si>
    <t>BFRs</t>
  </si>
  <si>
    <t>35822-46-9</t>
  </si>
  <si>
    <t>1,2,3,4,6,7,8-HpCDD</t>
  </si>
  <si>
    <t>1234678D</t>
  </si>
  <si>
    <t>Dioxins</t>
  </si>
  <si>
    <t>3268-87-9</t>
  </si>
  <si>
    <t>1,2,3,4,6,7,8,9-OCDD</t>
  </si>
  <si>
    <t>OCDD</t>
  </si>
  <si>
    <t>57653-85-7</t>
  </si>
  <si>
    <t>1,2,3,6,7,8-HxCDD</t>
  </si>
  <si>
    <t>123678D</t>
  </si>
  <si>
    <t>32774-16-6</t>
  </si>
  <si>
    <t>3,3',4,4',5,5'-HexaCB</t>
  </si>
  <si>
    <t>PCB169</t>
  </si>
  <si>
    <t>60348-60-9</t>
  </si>
  <si>
    <t>2,2’,4,4’,5-pentabromodiphenyl ether</t>
  </si>
  <si>
    <t>PBDE99</t>
  </si>
  <si>
    <t>57117-31-4</t>
  </si>
  <si>
    <t xml:space="preserve"> 2,3,4,7,8-PeCDF</t>
  </si>
  <si>
    <t>23478F</t>
  </si>
  <si>
    <t>55673-89-7</t>
  </si>
  <si>
    <t>1,2,3,4,6,7,8-HpCDF</t>
  </si>
  <si>
    <t>1234678F</t>
  </si>
  <si>
    <t>19408-74-3</t>
  </si>
  <si>
    <t>1,2,3,7,8,9-HxCDD</t>
  </si>
  <si>
    <t>123789D</t>
  </si>
  <si>
    <t>40321-76-4</t>
  </si>
  <si>
    <t>1,2,3,7,8-PeCDD</t>
  </si>
  <si>
    <t>12378D</t>
  </si>
  <si>
    <t>57117-44-9</t>
  </si>
  <si>
    <t>1,2,3,6,7,8-HxCDF</t>
  </si>
  <si>
    <t>123678F</t>
  </si>
  <si>
    <t>70648-26-9</t>
  </si>
  <si>
    <t>1,2,3,4,7,8-HxCDF</t>
  </si>
  <si>
    <t>123478F</t>
  </si>
  <si>
    <t>57465-28-8</t>
  </si>
  <si>
    <t>3,3',4,4',5-PentaCB</t>
  </si>
  <si>
    <t>PCB126</t>
  </si>
  <si>
    <t>39227-28-6</t>
  </si>
  <si>
    <t>1,2,3,4,7,8-HxCDD</t>
  </si>
  <si>
    <t>123478D</t>
  </si>
  <si>
    <t>189084-64-8</t>
  </si>
  <si>
    <t>2,2’,4,4’,6-pentabromodiphenyl ether</t>
  </si>
  <si>
    <t>PBDE100</t>
  </si>
  <si>
    <t>32598-14-4</t>
  </si>
  <si>
    <t>2,3,3’,4,4’-pentaCB</t>
  </si>
  <si>
    <t>PCB105</t>
  </si>
  <si>
    <t>74472-37-0</t>
  </si>
  <si>
    <t>2,3,4,4',5-PentaCB</t>
  </si>
  <si>
    <t>PCB114</t>
  </si>
  <si>
    <t>31508-00-6</t>
  </si>
  <si>
    <t>2,3’,4,4’,5-pentaCB</t>
  </si>
  <si>
    <t>PCB118</t>
  </si>
  <si>
    <t>38380-08-4</t>
  </si>
  <si>
    <t>2,3,3’,4,4’,5-hexaCB</t>
  </si>
  <si>
    <t>PCB156</t>
  </si>
  <si>
    <t>69782-90-7</t>
  </si>
  <si>
    <t>2,3,3’,4,4’,5’-hexaCB</t>
  </si>
  <si>
    <t>PCB157</t>
  </si>
  <si>
    <t>39635-31-9</t>
  </si>
  <si>
    <t>2,3,3’,4,4’,5,5’-heptaCB</t>
  </si>
  <si>
    <t>PCB189</t>
  </si>
  <si>
    <t>52663-72-6</t>
  </si>
  <si>
    <t>2,3’,4,4’,5,5’-hexaCB</t>
  </si>
  <si>
    <t>PCB167</t>
  </si>
  <si>
    <t>5436-43-1</t>
  </si>
  <si>
    <t>2,2’,4,4’-tetrabromodiphenyl ether</t>
  </si>
  <si>
    <t>PBDE47</t>
  </si>
  <si>
    <t>72-55-9</t>
  </si>
  <si>
    <t>2,2-bis(4-chlorophenyl)-1,1-dichloroethene</t>
  </si>
  <si>
    <t>PPDDE</t>
  </si>
  <si>
    <t>OCPs</t>
  </si>
  <si>
    <t>118-74-1</t>
  </si>
  <si>
    <t>hexachlorobenzene</t>
  </si>
  <si>
    <t>HCB</t>
  </si>
  <si>
    <t>50-29-3</t>
  </si>
  <si>
    <t>2,2-bis(4-chlorophenyl-1,1,1-trichloroethan</t>
  </si>
  <si>
    <t>PPDDT</t>
  </si>
  <si>
    <t>39765-80-5</t>
  </si>
  <si>
    <t>trans-Nonachlor</t>
  </si>
  <si>
    <t>TNONA</t>
  </si>
  <si>
    <t>NA</t>
  </si>
  <si>
    <t>BHCCH</t>
  </si>
  <si>
    <t>PCBs</t>
  </si>
  <si>
    <t>375-95-1</t>
  </si>
  <si>
    <t>Perfluoro-n-nonanoic acid</t>
  </si>
  <si>
    <t>PFNA</t>
  </si>
  <si>
    <t>PFASs</t>
  </si>
  <si>
    <t>335-67-1</t>
  </si>
  <si>
    <t>Perfluoro-n-octanoic acid</t>
  </si>
  <si>
    <t>PFOA</t>
  </si>
  <si>
    <t>1763-23-1</t>
  </si>
  <si>
    <t>Perfluoro-1-octanesulfonic acid</t>
  </si>
  <si>
    <t>PFOS</t>
  </si>
  <si>
    <t>355-46-4</t>
  </si>
  <si>
    <t>Perfluorohexanesulfonic acid</t>
  </si>
  <si>
    <t>PFHxS</t>
  </si>
  <si>
    <t>2355-31-9</t>
  </si>
  <si>
    <t xml:space="preserve">N-methylperfluoro-1-octanesulfonamidoacetic acid </t>
  </si>
  <si>
    <t>Me-PFOSA-AcOH</t>
  </si>
  <si>
    <t>335-76-2</t>
  </si>
  <si>
    <t>Perfluoro-n-decanoic acid</t>
  </si>
  <si>
    <t>PFDeA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</si>
</sst>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rryzhang/Documents/Research/Data/Chemical%20cover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 refreshError="1"/>
      <sheetData sheetId="1" refreshError="1"/>
      <sheetData sheetId="2">
        <row r="1">
          <cell r="A1" t="str">
            <v>chem_name</v>
          </cell>
          <cell r="B1" t="str">
            <v>detected</v>
          </cell>
          <cell r="C1" t="str">
            <v>detected_num</v>
          </cell>
          <cell r="D1" t="str">
            <v>total_num</v>
          </cell>
          <cell r="E1" t="str">
            <v>detection_rate</v>
          </cell>
        </row>
        <row r="2">
          <cell r="A2" t="str">
            <v>PBDE153</v>
          </cell>
          <cell r="B2" t="str">
            <v>Detected</v>
          </cell>
          <cell r="C2">
            <v>199</v>
          </cell>
          <cell r="D2">
            <v>199</v>
          </cell>
          <cell r="E2">
            <v>1</v>
          </cell>
        </row>
        <row r="3">
          <cell r="A3" t="str">
            <v>PBDE47</v>
          </cell>
          <cell r="B3" t="str">
            <v>Detected</v>
          </cell>
          <cell r="C3">
            <v>199</v>
          </cell>
          <cell r="D3">
            <v>199</v>
          </cell>
          <cell r="E3">
            <v>1</v>
          </cell>
        </row>
        <row r="4">
          <cell r="A4" t="str">
            <v>1234678D</v>
          </cell>
          <cell r="B4" t="str">
            <v>detected</v>
          </cell>
          <cell r="C4">
            <v>198</v>
          </cell>
          <cell r="D4">
            <v>198</v>
          </cell>
          <cell r="E4">
            <v>1</v>
          </cell>
        </row>
        <row r="5">
          <cell r="A5" t="str">
            <v>OCDD</v>
          </cell>
          <cell r="B5" t="str">
            <v>detected</v>
          </cell>
          <cell r="C5">
            <v>198</v>
          </cell>
          <cell r="D5">
            <v>198</v>
          </cell>
          <cell r="E5">
            <v>1</v>
          </cell>
        </row>
        <row r="6">
          <cell r="A6" t="str">
            <v>PPDDE</v>
          </cell>
          <cell r="B6" t="str">
            <v>detected</v>
          </cell>
          <cell r="C6">
            <v>227</v>
          </cell>
          <cell r="D6">
            <v>227</v>
          </cell>
          <cell r="E6">
            <v>1</v>
          </cell>
        </row>
        <row r="7">
          <cell r="A7" t="str">
            <v>PPDDE</v>
          </cell>
          <cell r="B7" t="str">
            <v>detected</v>
          </cell>
          <cell r="C7">
            <v>227</v>
          </cell>
          <cell r="D7">
            <v>227</v>
          </cell>
          <cell r="E7">
            <v>1</v>
          </cell>
        </row>
        <row r="8">
          <cell r="A8" t="str">
            <v>123678D</v>
          </cell>
          <cell r="B8" t="str">
            <v>detected</v>
          </cell>
          <cell r="C8">
            <v>197</v>
          </cell>
          <cell r="D8">
            <v>198</v>
          </cell>
          <cell r="E8">
            <v>0.99494949494949492</v>
          </cell>
        </row>
        <row r="9">
          <cell r="A9" t="str">
            <v>PCB169</v>
          </cell>
          <cell r="B9" t="str">
            <v>detected</v>
          </cell>
          <cell r="C9">
            <v>197</v>
          </cell>
          <cell r="D9">
            <v>198</v>
          </cell>
          <cell r="E9">
            <v>0.99494949494949492</v>
          </cell>
        </row>
        <row r="10">
          <cell r="A10" t="str">
            <v>HCB</v>
          </cell>
          <cell r="B10" t="str">
            <v>detected</v>
          </cell>
          <cell r="C10">
            <v>223</v>
          </cell>
          <cell r="D10">
            <v>227</v>
          </cell>
          <cell r="E10">
            <v>0.982379</v>
          </cell>
        </row>
        <row r="11">
          <cell r="A11" t="str">
            <v>HCB</v>
          </cell>
          <cell r="B11" t="str">
            <v>detected</v>
          </cell>
          <cell r="C11">
            <v>223</v>
          </cell>
          <cell r="D11">
            <v>227</v>
          </cell>
          <cell r="E11">
            <v>0.98237885462555063</v>
          </cell>
        </row>
        <row r="12">
          <cell r="A12" t="str">
            <v>PBDE99</v>
          </cell>
          <cell r="B12" t="str">
            <v>Detected</v>
          </cell>
          <cell r="C12">
            <v>199</v>
          </cell>
          <cell r="D12">
            <v>205</v>
          </cell>
          <cell r="E12">
            <v>0.97073200000000004</v>
          </cell>
        </row>
        <row r="13">
          <cell r="A13" t="str">
            <v>1234678F</v>
          </cell>
          <cell r="B13" t="str">
            <v>detected</v>
          </cell>
          <cell r="C13">
            <v>191</v>
          </cell>
          <cell r="D13">
            <v>198</v>
          </cell>
          <cell r="E13">
            <v>0.96464646464646464</v>
          </cell>
        </row>
        <row r="14">
          <cell r="A14" t="str">
            <v>23478F</v>
          </cell>
          <cell r="B14" t="str">
            <v>detected</v>
          </cell>
          <cell r="C14">
            <v>191</v>
          </cell>
          <cell r="D14">
            <v>198</v>
          </cell>
          <cell r="E14">
            <v>0.96464646464646464</v>
          </cell>
        </row>
        <row r="15">
          <cell r="A15" t="str">
            <v>123789D</v>
          </cell>
          <cell r="B15" t="str">
            <v>detected</v>
          </cell>
          <cell r="C15">
            <v>170</v>
          </cell>
          <cell r="D15">
            <v>198</v>
          </cell>
          <cell r="E15">
            <v>0.85858585858585856</v>
          </cell>
        </row>
        <row r="16">
          <cell r="A16" t="str">
            <v>PPDDT</v>
          </cell>
          <cell r="B16" t="str">
            <v>detected</v>
          </cell>
          <cell r="C16">
            <v>180</v>
          </cell>
          <cell r="D16">
            <v>215</v>
          </cell>
          <cell r="E16">
            <v>0.83720930232558144</v>
          </cell>
        </row>
        <row r="17">
          <cell r="A17" t="str">
            <v>PPDDT</v>
          </cell>
          <cell r="B17" t="str">
            <v>detected</v>
          </cell>
          <cell r="C17">
            <v>180</v>
          </cell>
          <cell r="D17">
            <v>215</v>
          </cell>
          <cell r="E17">
            <v>0.83720899999999998</v>
          </cell>
        </row>
        <row r="18">
          <cell r="A18" t="str">
            <v>12378D</v>
          </cell>
          <cell r="B18" t="str">
            <v>detected</v>
          </cell>
          <cell r="C18">
            <v>164</v>
          </cell>
          <cell r="D18">
            <v>198</v>
          </cell>
          <cell r="E18">
            <v>0.82828282828282829</v>
          </cell>
        </row>
        <row r="19">
          <cell r="A19" t="str">
            <v>123678F</v>
          </cell>
          <cell r="B19" t="str">
            <v>detected</v>
          </cell>
          <cell r="C19">
            <v>161</v>
          </cell>
          <cell r="D19">
            <v>196</v>
          </cell>
          <cell r="E19">
            <v>0.8214285714285714</v>
          </cell>
        </row>
        <row r="20">
          <cell r="A20" t="str">
            <v>123478F</v>
          </cell>
          <cell r="B20" t="str">
            <v>detected</v>
          </cell>
          <cell r="C20">
            <v>150</v>
          </cell>
          <cell r="D20">
            <v>194</v>
          </cell>
          <cell r="E20">
            <v>0.77319587628865982</v>
          </cell>
        </row>
        <row r="21">
          <cell r="A21" t="str">
            <v>PCB126</v>
          </cell>
          <cell r="B21" t="str">
            <v>detected</v>
          </cell>
          <cell r="C21">
            <v>147</v>
          </cell>
          <cell r="D21">
            <v>198</v>
          </cell>
          <cell r="E21">
            <v>0.74242424242424243</v>
          </cell>
        </row>
        <row r="22">
          <cell r="A22" t="str">
            <v>TNONA</v>
          </cell>
          <cell r="B22" t="str">
            <v>detected</v>
          </cell>
          <cell r="C22">
            <v>146</v>
          </cell>
          <cell r="D22">
            <v>207</v>
          </cell>
          <cell r="E22">
            <v>0.70531400966183577</v>
          </cell>
        </row>
        <row r="23">
          <cell r="A23" t="str">
            <v>TNONA</v>
          </cell>
          <cell r="B23" t="str">
            <v>detected</v>
          </cell>
          <cell r="C23">
            <v>146</v>
          </cell>
          <cell r="D23">
            <v>207</v>
          </cell>
          <cell r="E23">
            <v>0.705314</v>
          </cell>
        </row>
        <row r="24">
          <cell r="A24" t="str">
            <v>123478D</v>
          </cell>
          <cell r="B24" t="str">
            <v>detected</v>
          </cell>
          <cell r="C24">
            <v>118</v>
          </cell>
          <cell r="D24">
            <v>194</v>
          </cell>
          <cell r="E24">
            <v>0.60824742268041232</v>
          </cell>
        </row>
        <row r="25">
          <cell r="A25" t="str">
            <v>PBDE100</v>
          </cell>
          <cell r="B25" t="str">
            <v>Detected</v>
          </cell>
          <cell r="C25">
            <v>118</v>
          </cell>
          <cell r="D25">
            <v>199</v>
          </cell>
          <cell r="E25">
            <v>0.59296499999999996</v>
          </cell>
        </row>
        <row r="26">
          <cell r="A26" t="str">
            <v>PCB105</v>
          </cell>
          <cell r="B26" t="str">
            <v>detected</v>
          </cell>
          <cell r="C26">
            <v>108</v>
          </cell>
          <cell r="D26">
            <v>186</v>
          </cell>
          <cell r="E26">
            <v>0.58064516129032262</v>
          </cell>
        </row>
        <row r="27">
          <cell r="A27" t="str">
            <v>PCB114</v>
          </cell>
          <cell r="B27" t="str">
            <v>detected</v>
          </cell>
          <cell r="C27">
            <v>108</v>
          </cell>
          <cell r="D27">
            <v>186</v>
          </cell>
          <cell r="E27">
            <v>0.58064516129032262</v>
          </cell>
        </row>
        <row r="28">
          <cell r="A28" t="str">
            <v>PCB118</v>
          </cell>
          <cell r="B28" t="str">
            <v>detected</v>
          </cell>
          <cell r="C28">
            <v>108</v>
          </cell>
          <cell r="D28">
            <v>186</v>
          </cell>
          <cell r="E28">
            <v>0.58064516129032262</v>
          </cell>
        </row>
        <row r="29">
          <cell r="A29" t="str">
            <v>PCB156</v>
          </cell>
          <cell r="B29" t="str">
            <v>detected</v>
          </cell>
          <cell r="C29">
            <v>108</v>
          </cell>
          <cell r="D29">
            <v>186</v>
          </cell>
          <cell r="E29">
            <v>0.58064516129032262</v>
          </cell>
        </row>
        <row r="30">
          <cell r="A30" t="str">
            <v>PCB157</v>
          </cell>
          <cell r="B30" t="str">
            <v>detected</v>
          </cell>
          <cell r="C30">
            <v>108</v>
          </cell>
          <cell r="D30">
            <v>186</v>
          </cell>
          <cell r="E30">
            <v>0.58064516129032262</v>
          </cell>
        </row>
        <row r="31">
          <cell r="A31" t="str">
            <v>PCB189</v>
          </cell>
          <cell r="B31" t="str">
            <v>detected</v>
          </cell>
          <cell r="C31">
            <v>107</v>
          </cell>
          <cell r="D31">
            <v>186</v>
          </cell>
          <cell r="E31">
            <v>0.57526881720430112</v>
          </cell>
        </row>
        <row r="32">
          <cell r="A32" t="str">
            <v>BHCCH</v>
          </cell>
          <cell r="B32" t="str">
            <v>detected</v>
          </cell>
          <cell r="C32">
            <v>180</v>
          </cell>
          <cell r="D32">
            <v>320</v>
          </cell>
          <cell r="E32">
            <v>0.5625</v>
          </cell>
        </row>
        <row r="33">
          <cell r="A33" t="str">
            <v>BHCCH</v>
          </cell>
          <cell r="B33" t="str">
            <v>detected</v>
          </cell>
          <cell r="C33">
            <v>180</v>
          </cell>
          <cell r="D33">
            <v>320</v>
          </cell>
          <cell r="E33">
            <v>0.5625</v>
          </cell>
        </row>
        <row r="34">
          <cell r="A34" t="str">
            <v>PCB167</v>
          </cell>
          <cell r="B34" t="str">
            <v>detected</v>
          </cell>
          <cell r="C34">
            <v>104</v>
          </cell>
          <cell r="D34">
            <v>188</v>
          </cell>
          <cell r="E34">
            <v>0.55319148936170215</v>
          </cell>
        </row>
        <row r="35">
          <cell r="A35" t="str">
            <v>PBDE154</v>
          </cell>
          <cell r="B35" t="str">
            <v>Detected</v>
          </cell>
          <cell r="C35">
            <v>97</v>
          </cell>
          <cell r="D35">
            <v>211</v>
          </cell>
          <cell r="E35">
            <v>0.45971600000000001</v>
          </cell>
        </row>
        <row r="36">
          <cell r="A36" t="str">
            <v>PBDE183</v>
          </cell>
          <cell r="B36" t="str">
            <v>Detected</v>
          </cell>
          <cell r="C36">
            <v>106</v>
          </cell>
          <cell r="D36">
            <v>241</v>
          </cell>
          <cell r="E36">
            <v>0.439834</v>
          </cell>
        </row>
        <row r="37">
          <cell r="A37" t="str">
            <v>PBDE85</v>
          </cell>
          <cell r="B37" t="str">
            <v>Detected</v>
          </cell>
          <cell r="C37">
            <v>89</v>
          </cell>
          <cell r="D37">
            <v>205</v>
          </cell>
          <cell r="E37">
            <v>0.43414599999999998</v>
          </cell>
        </row>
        <row r="38">
          <cell r="A38" t="str">
            <v>PCB81</v>
          </cell>
          <cell r="B38" t="str">
            <v>detected</v>
          </cell>
          <cell r="C38">
            <v>74</v>
          </cell>
          <cell r="D38">
            <v>198</v>
          </cell>
          <cell r="E38">
            <v>0.37373737373737376</v>
          </cell>
        </row>
        <row r="39">
          <cell r="A39" t="str">
            <v>OXYCHLOR</v>
          </cell>
          <cell r="B39" t="str">
            <v>detected</v>
          </cell>
          <cell r="C39">
            <v>74</v>
          </cell>
          <cell r="D39">
            <v>199</v>
          </cell>
          <cell r="E39">
            <v>0.37185929648241206</v>
          </cell>
        </row>
        <row r="40">
          <cell r="A40" t="str">
            <v>OXYCHLOR</v>
          </cell>
          <cell r="B40" t="str">
            <v>detected</v>
          </cell>
          <cell r="C40">
            <v>74</v>
          </cell>
          <cell r="D40">
            <v>199</v>
          </cell>
          <cell r="E40">
            <v>0.371859</v>
          </cell>
        </row>
        <row r="41">
          <cell r="A41" t="str">
            <v>PBDE197</v>
          </cell>
          <cell r="B41" t="str">
            <v>Detected</v>
          </cell>
          <cell r="C41">
            <v>70</v>
          </cell>
          <cell r="D41">
            <v>219</v>
          </cell>
          <cell r="E41">
            <v>0.319635</v>
          </cell>
        </row>
        <row r="42">
          <cell r="A42" t="str">
            <v>THEPTAPBDE</v>
          </cell>
          <cell r="B42" t="str">
            <v>Detected</v>
          </cell>
          <cell r="C42">
            <v>70</v>
          </cell>
          <cell r="D42">
            <v>219</v>
          </cell>
          <cell r="E42">
            <v>0.319635</v>
          </cell>
        </row>
        <row r="43">
          <cell r="A43" t="str">
            <v>THEXAPBDE</v>
          </cell>
          <cell r="B43" t="str">
            <v>Detected</v>
          </cell>
          <cell r="C43">
            <v>70</v>
          </cell>
          <cell r="D43">
            <v>219</v>
          </cell>
          <cell r="E43">
            <v>0.319635</v>
          </cell>
        </row>
        <row r="44">
          <cell r="A44" t="str">
            <v>TOCTAPBDE</v>
          </cell>
          <cell r="B44" t="str">
            <v>Detected</v>
          </cell>
          <cell r="C44">
            <v>70</v>
          </cell>
          <cell r="D44">
            <v>219</v>
          </cell>
          <cell r="E44">
            <v>0.319635</v>
          </cell>
        </row>
        <row r="45">
          <cell r="A45" t="str">
            <v>TPBDE</v>
          </cell>
          <cell r="B45" t="str">
            <v>Detected</v>
          </cell>
          <cell r="C45">
            <v>70</v>
          </cell>
          <cell r="D45">
            <v>219</v>
          </cell>
          <cell r="E45">
            <v>0.319635</v>
          </cell>
        </row>
        <row r="46">
          <cell r="A46" t="str">
            <v>TTETRAPBDE</v>
          </cell>
          <cell r="B46" t="str">
            <v>Detected</v>
          </cell>
          <cell r="C46">
            <v>70</v>
          </cell>
          <cell r="D46">
            <v>219</v>
          </cell>
          <cell r="E46">
            <v>0.319635</v>
          </cell>
        </row>
        <row r="47">
          <cell r="A47" t="str">
            <v>TBBPA</v>
          </cell>
          <cell r="B47" t="str">
            <v>Detected</v>
          </cell>
          <cell r="C47">
            <v>69</v>
          </cell>
          <cell r="D47">
            <v>222</v>
          </cell>
          <cell r="E47">
            <v>0.310811</v>
          </cell>
        </row>
        <row r="48">
          <cell r="A48" t="str">
            <v>TPENTAPBDE</v>
          </cell>
          <cell r="B48" t="str">
            <v>Detected</v>
          </cell>
          <cell r="C48">
            <v>69</v>
          </cell>
          <cell r="D48">
            <v>222</v>
          </cell>
          <cell r="E48">
            <v>0.310811</v>
          </cell>
        </row>
        <row r="49">
          <cell r="A49" t="str">
            <v>PCB123</v>
          </cell>
          <cell r="B49" t="str">
            <v>detected</v>
          </cell>
          <cell r="C49">
            <v>60</v>
          </cell>
          <cell r="D49">
            <v>194</v>
          </cell>
          <cell r="E49">
            <v>0.30927835051546393</v>
          </cell>
        </row>
        <row r="50">
          <cell r="A50" t="str">
            <v>PBDE28</v>
          </cell>
          <cell r="B50" t="str">
            <v>Detected</v>
          </cell>
          <cell r="C50">
            <v>73</v>
          </cell>
          <cell r="D50">
            <v>241</v>
          </cell>
          <cell r="E50">
            <v>0.30290499999999998</v>
          </cell>
        </row>
        <row r="51">
          <cell r="A51" t="str">
            <v>PBDE49</v>
          </cell>
          <cell r="B51" t="str">
            <v>Detected</v>
          </cell>
          <cell r="C51">
            <v>61</v>
          </cell>
          <cell r="D51">
            <v>219</v>
          </cell>
          <cell r="E51">
            <v>0.27853899999999998</v>
          </cell>
        </row>
        <row r="52">
          <cell r="A52" t="str">
            <v>BB153</v>
          </cell>
          <cell r="B52" t="str">
            <v>Detected</v>
          </cell>
          <cell r="C52">
            <v>52</v>
          </cell>
          <cell r="D52">
            <v>189</v>
          </cell>
          <cell r="E52">
            <v>0.27513199999999999</v>
          </cell>
        </row>
        <row r="53">
          <cell r="A53" t="str">
            <v>234678F</v>
          </cell>
          <cell r="B53" t="str">
            <v>detected</v>
          </cell>
          <cell r="C53">
            <v>50</v>
          </cell>
          <cell r="D53">
            <v>186</v>
          </cell>
          <cell r="E53">
            <v>0.26881720430107525</v>
          </cell>
        </row>
        <row r="54">
          <cell r="A54" t="str">
            <v>TNONAPBDE</v>
          </cell>
          <cell r="B54" t="str">
            <v>Detected</v>
          </cell>
          <cell r="C54">
            <v>49</v>
          </cell>
          <cell r="D54">
            <v>207</v>
          </cell>
          <cell r="E54">
            <v>0.23671500000000001</v>
          </cell>
        </row>
        <row r="55">
          <cell r="A55" t="str">
            <v>BHCH</v>
          </cell>
          <cell r="B55" t="str">
            <v>detected</v>
          </cell>
          <cell r="C55">
            <v>72</v>
          </cell>
          <cell r="D55">
            <v>309</v>
          </cell>
          <cell r="E55">
            <v>0.23300999999999999</v>
          </cell>
        </row>
        <row r="56">
          <cell r="A56" t="str">
            <v>BHCH</v>
          </cell>
          <cell r="B56" t="str">
            <v>detected</v>
          </cell>
          <cell r="C56">
            <v>72</v>
          </cell>
          <cell r="D56">
            <v>309</v>
          </cell>
          <cell r="E56">
            <v>0.23300970873786409</v>
          </cell>
        </row>
        <row r="57">
          <cell r="A57" t="str">
            <v>PBDE66</v>
          </cell>
          <cell r="B57" t="str">
            <v>Detected</v>
          </cell>
          <cell r="C57">
            <v>59</v>
          </cell>
          <cell r="D57">
            <v>259</v>
          </cell>
          <cell r="E57">
            <v>0.227799</v>
          </cell>
        </row>
        <row r="58">
          <cell r="A58" t="str">
            <v>2378D</v>
          </cell>
          <cell r="B58" t="str">
            <v>detected</v>
          </cell>
          <cell r="C58">
            <v>43</v>
          </cell>
          <cell r="D58">
            <v>198</v>
          </cell>
          <cell r="E58">
            <v>0.21717171717171718</v>
          </cell>
        </row>
        <row r="59">
          <cell r="A59" t="str">
            <v>2378F</v>
          </cell>
          <cell r="B59" t="str">
            <v>detected</v>
          </cell>
          <cell r="C59">
            <v>40</v>
          </cell>
          <cell r="D59">
            <v>190</v>
          </cell>
          <cell r="E59">
            <v>0.21052631578947367</v>
          </cell>
        </row>
        <row r="60">
          <cell r="A60" t="str">
            <v>PBDE207</v>
          </cell>
          <cell r="B60" t="str">
            <v>Detected</v>
          </cell>
          <cell r="C60">
            <v>49</v>
          </cell>
          <cell r="D60">
            <v>239</v>
          </cell>
          <cell r="E60">
            <v>0.20502100000000001</v>
          </cell>
        </row>
        <row r="61">
          <cell r="A61" t="str">
            <v>TTRIPBDE</v>
          </cell>
          <cell r="B61" t="str">
            <v>Detected</v>
          </cell>
          <cell r="C61">
            <v>40</v>
          </cell>
          <cell r="D61">
            <v>201</v>
          </cell>
          <cell r="E61">
            <v>0.19900499999999999</v>
          </cell>
        </row>
        <row r="62">
          <cell r="A62" t="str">
            <v>OCDF</v>
          </cell>
          <cell r="B62" t="str">
            <v>detected</v>
          </cell>
          <cell r="C62">
            <v>38</v>
          </cell>
          <cell r="D62">
            <v>192</v>
          </cell>
          <cell r="E62">
            <v>0.19791666666666666</v>
          </cell>
        </row>
        <row r="63">
          <cell r="A63" t="str">
            <v>PCB77</v>
          </cell>
          <cell r="B63" t="str">
            <v>detected</v>
          </cell>
          <cell r="C63">
            <v>35</v>
          </cell>
          <cell r="D63">
            <v>198</v>
          </cell>
          <cell r="E63">
            <v>0.17676767676767677</v>
          </cell>
        </row>
        <row r="64">
          <cell r="A64" t="str">
            <v>PBDE138</v>
          </cell>
          <cell r="B64" t="str">
            <v>Detected</v>
          </cell>
          <cell r="C64">
            <v>37</v>
          </cell>
          <cell r="D64">
            <v>217</v>
          </cell>
          <cell r="E64">
            <v>0.17050699999999999</v>
          </cell>
        </row>
        <row r="65">
          <cell r="A65" t="str">
            <v>PBDE209</v>
          </cell>
          <cell r="B65" t="str">
            <v>Detected</v>
          </cell>
          <cell r="C65">
            <v>36</v>
          </cell>
          <cell r="D65">
            <v>222</v>
          </cell>
          <cell r="E65">
            <v>0.162162</v>
          </cell>
        </row>
        <row r="66">
          <cell r="A66" t="str">
            <v>PBDE71</v>
          </cell>
          <cell r="B66" t="str">
            <v>Detected</v>
          </cell>
          <cell r="C66">
            <v>42</v>
          </cell>
          <cell r="D66">
            <v>259</v>
          </cell>
          <cell r="E66">
            <v>0.162162</v>
          </cell>
        </row>
        <row r="67">
          <cell r="A67" t="str">
            <v>1234789F</v>
          </cell>
          <cell r="B67" t="str">
            <v>detected</v>
          </cell>
          <cell r="C67">
            <v>25</v>
          </cell>
          <cell r="D67">
            <v>186</v>
          </cell>
          <cell r="E67">
            <v>0.13440860215053763</v>
          </cell>
        </row>
        <row r="68">
          <cell r="A68" t="str">
            <v>PBDE140</v>
          </cell>
          <cell r="B68" t="str">
            <v>Detected</v>
          </cell>
          <cell r="C68">
            <v>33</v>
          </cell>
          <cell r="D68">
            <v>259</v>
          </cell>
          <cell r="E68">
            <v>0.127413</v>
          </cell>
        </row>
        <row r="69">
          <cell r="A69" t="str">
            <v>12378F</v>
          </cell>
          <cell r="B69" t="str">
            <v>detected</v>
          </cell>
          <cell r="C69">
            <v>23</v>
          </cell>
          <cell r="D69">
            <v>186</v>
          </cell>
          <cell r="E69">
            <v>0.12365591397849462</v>
          </cell>
        </row>
        <row r="70">
          <cell r="A70" t="str">
            <v>PBDE17</v>
          </cell>
          <cell r="B70" t="str">
            <v>Detected</v>
          </cell>
          <cell r="C70">
            <v>24</v>
          </cell>
          <cell r="D70">
            <v>235</v>
          </cell>
          <cell r="E70">
            <v>0.102128</v>
          </cell>
        </row>
        <row r="71">
          <cell r="A71" t="str">
            <v>PBDE15</v>
          </cell>
          <cell r="B71" t="str">
            <v>Detected</v>
          </cell>
          <cell r="C71">
            <v>23</v>
          </cell>
          <cell r="D71">
            <v>229</v>
          </cell>
          <cell r="E71">
            <v>0.100437</v>
          </cell>
        </row>
        <row r="72">
          <cell r="A72" t="str">
            <v>PBDE155</v>
          </cell>
          <cell r="B72" t="str">
            <v>Detected</v>
          </cell>
          <cell r="C72">
            <v>21</v>
          </cell>
          <cell r="D72">
            <v>239</v>
          </cell>
          <cell r="E72">
            <v>8.7866E-2</v>
          </cell>
        </row>
        <row r="73">
          <cell r="A73" t="str">
            <v>PBDE126</v>
          </cell>
          <cell r="B73" t="str">
            <v>Detected</v>
          </cell>
          <cell r="C73">
            <v>8</v>
          </cell>
          <cell r="D73">
            <v>211</v>
          </cell>
          <cell r="E73">
            <v>3.7914999999999997E-2</v>
          </cell>
        </row>
        <row r="74">
          <cell r="A74" t="str">
            <v>TDIPBDE</v>
          </cell>
          <cell r="B74" t="str">
            <v>Detected</v>
          </cell>
          <cell r="C74">
            <v>5</v>
          </cell>
          <cell r="D74">
            <v>198</v>
          </cell>
          <cell r="E74">
            <v>2.5253000000000001E-2</v>
          </cell>
        </row>
        <row r="75">
          <cell r="A75" t="str">
            <v>PBDE190</v>
          </cell>
          <cell r="B75" t="str">
            <v>Detected</v>
          </cell>
          <cell r="C75">
            <v>6</v>
          </cell>
          <cell r="D75">
            <v>255</v>
          </cell>
          <cell r="E75">
            <v>2.3529000000000001E-2</v>
          </cell>
        </row>
        <row r="76">
          <cell r="A76" t="str">
            <v>PBDE75</v>
          </cell>
          <cell r="B76" t="str">
            <v>Detected</v>
          </cell>
          <cell r="C76">
            <v>6</v>
          </cell>
          <cell r="D76">
            <v>259</v>
          </cell>
          <cell r="E76">
            <v>2.3165999999999999E-2</v>
          </cell>
        </row>
        <row r="77">
          <cell r="A77" t="str">
            <v>TPENTABDE</v>
          </cell>
          <cell r="B77" t="str">
            <v>Detected</v>
          </cell>
          <cell r="C77">
            <v>4</v>
          </cell>
          <cell r="D77">
            <v>192</v>
          </cell>
          <cell r="E77">
            <v>2.0833000000000001E-2</v>
          </cell>
        </row>
        <row r="78">
          <cell r="A78" t="str">
            <v>PBDE203</v>
          </cell>
          <cell r="B78" t="str">
            <v>Detected</v>
          </cell>
          <cell r="C78">
            <v>5</v>
          </cell>
          <cell r="D78">
            <v>259</v>
          </cell>
          <cell r="E78">
            <v>1.9304999999999999E-2</v>
          </cell>
        </row>
        <row r="79">
          <cell r="A79" t="str">
            <v>123789F</v>
          </cell>
          <cell r="B79" t="str">
            <v>detected</v>
          </cell>
          <cell r="C79">
            <v>3</v>
          </cell>
          <cell r="D79">
            <v>186</v>
          </cell>
          <cell r="E79">
            <v>1.6129032258064516E-2</v>
          </cell>
        </row>
        <row r="80">
          <cell r="A80" t="str">
            <v>PBDE205</v>
          </cell>
          <cell r="B80" t="str">
            <v>Detected</v>
          </cell>
          <cell r="C80">
            <v>4</v>
          </cell>
          <cell r="D80">
            <v>259</v>
          </cell>
          <cell r="E80">
            <v>1.5443999999999999E-2</v>
          </cell>
        </row>
        <row r="81">
          <cell r="A81" t="str">
            <v>OPDDT</v>
          </cell>
          <cell r="B81" t="str">
            <v>detected</v>
          </cell>
          <cell r="C81">
            <v>2</v>
          </cell>
          <cell r="D81">
            <v>179</v>
          </cell>
          <cell r="E81">
            <v>1.11731843575419E-2</v>
          </cell>
        </row>
        <row r="82">
          <cell r="A82" t="str">
            <v>OPDDT</v>
          </cell>
          <cell r="B82" t="str">
            <v>detected</v>
          </cell>
          <cell r="C82">
            <v>2</v>
          </cell>
          <cell r="D82">
            <v>179</v>
          </cell>
          <cell r="E82">
            <v>1.1173000000000001E-2</v>
          </cell>
        </row>
        <row r="83">
          <cell r="A83" t="str">
            <v>GHCCH</v>
          </cell>
          <cell r="B83" t="str">
            <v>detected</v>
          </cell>
          <cell r="C83">
            <v>3</v>
          </cell>
          <cell r="D83">
            <v>314</v>
          </cell>
          <cell r="E83">
            <v>9.5541401273885346E-3</v>
          </cell>
        </row>
        <row r="84">
          <cell r="A84" t="str">
            <v>GHCCH</v>
          </cell>
          <cell r="B84" t="str">
            <v>detected</v>
          </cell>
          <cell r="C84">
            <v>3</v>
          </cell>
          <cell r="D84">
            <v>314</v>
          </cell>
          <cell r="E84">
            <v>9.554E-3</v>
          </cell>
        </row>
        <row r="85">
          <cell r="A85" t="str">
            <v>MIREX</v>
          </cell>
          <cell r="B85" t="str">
            <v>detected</v>
          </cell>
          <cell r="C85">
            <v>1</v>
          </cell>
          <cell r="D85">
            <v>179</v>
          </cell>
          <cell r="E85">
            <v>5.587E-3</v>
          </cell>
        </row>
        <row r="86">
          <cell r="A86" t="str">
            <v>MIREX</v>
          </cell>
          <cell r="B86" t="str">
            <v>detected</v>
          </cell>
          <cell r="C86">
            <v>1</v>
          </cell>
          <cell r="D86">
            <v>179</v>
          </cell>
          <cell r="E86">
            <v>5.5865921787709499E-3</v>
          </cell>
        </row>
        <row r="87">
          <cell r="A87" t="str">
            <v>PBDE25</v>
          </cell>
          <cell r="B87" t="str">
            <v>Detected</v>
          </cell>
          <cell r="C87">
            <v>1</v>
          </cell>
          <cell r="D87">
            <v>259</v>
          </cell>
          <cell r="E87">
            <v>3.8609999999999998E-3</v>
          </cell>
        </row>
        <row r="88">
          <cell r="A88" t="str">
            <v>PBDE77</v>
          </cell>
          <cell r="B88" t="str">
            <v>Detected</v>
          </cell>
          <cell r="C88">
            <v>1</v>
          </cell>
          <cell r="D88">
            <v>259</v>
          </cell>
          <cell r="E88">
            <v>3.8609999999999998E-3</v>
          </cell>
        </row>
        <row r="89">
          <cell r="A89" t="str">
            <v>PFNA</v>
          </cell>
          <cell r="B89" t="str">
            <v>detected</v>
          </cell>
          <cell r="C89">
            <v>179</v>
          </cell>
          <cell r="D89">
            <v>179</v>
          </cell>
          <cell r="E89">
            <v>1</v>
          </cell>
        </row>
        <row r="90">
          <cell r="A90" t="str">
            <v>PFOA</v>
          </cell>
          <cell r="B90" t="str">
            <v>detected</v>
          </cell>
          <cell r="C90">
            <v>179</v>
          </cell>
          <cell r="D90">
            <v>179</v>
          </cell>
          <cell r="E90">
            <v>1</v>
          </cell>
        </row>
        <row r="91">
          <cell r="A91" t="str">
            <v>PFOS</v>
          </cell>
          <cell r="B91" t="str">
            <v>detected</v>
          </cell>
          <cell r="C91">
            <v>179</v>
          </cell>
          <cell r="D91">
            <v>179</v>
          </cell>
          <cell r="E91">
            <v>1</v>
          </cell>
        </row>
        <row r="92">
          <cell r="A92" t="str">
            <v>PFHxS</v>
          </cell>
          <cell r="B92" t="str">
            <v>detected</v>
          </cell>
          <cell r="C92">
            <v>177</v>
          </cell>
          <cell r="D92">
            <v>179</v>
          </cell>
          <cell r="E92">
            <v>0.98882700000000001</v>
          </cell>
        </row>
        <row r="93">
          <cell r="A93" t="str">
            <v>Me-PFOSA-AcOH</v>
          </cell>
          <cell r="B93" t="str">
            <v>detected</v>
          </cell>
          <cell r="C93">
            <v>166</v>
          </cell>
          <cell r="D93">
            <v>179</v>
          </cell>
          <cell r="E93">
            <v>0.92737400000000003</v>
          </cell>
        </row>
        <row r="94">
          <cell r="A94" t="str">
            <v>PFDeA</v>
          </cell>
          <cell r="B94" t="str">
            <v>detected</v>
          </cell>
          <cell r="C94">
            <v>145</v>
          </cell>
          <cell r="D94">
            <v>179</v>
          </cell>
          <cell r="E94">
            <v>0.810056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E93E-1CDB-514A-9C34-F4A126793308}">
  <dimension ref="A1:E44"/>
  <sheetViews>
    <sheetView tabSelected="1" workbookViewId="0">
      <selection activeCell="J8" sqref="J8"/>
    </sheetView>
  </sheetViews>
  <sheetFormatPr baseColWidth="10" defaultRowHeight="16" x14ac:dyDescent="0.2"/>
  <cols>
    <col min="1" max="1" width="23.83203125" customWidth="1"/>
    <col min="2" max="2" width="24.5" customWidth="1"/>
    <col min="3" max="3" width="29.33203125" customWidth="1"/>
    <col min="4" max="4" width="23.33203125" customWidth="1"/>
    <col min="5" max="5" width="22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</v>
      </c>
      <c r="B2" s="2" t="s">
        <v>6</v>
      </c>
      <c r="C2" s="2" t="s">
        <v>7</v>
      </c>
      <c r="D2" s="2" t="s">
        <v>8</v>
      </c>
      <c r="E2">
        <f>VLOOKUP(C2,[1]Sheet2!A:E,5,FALSE)</f>
        <v>1</v>
      </c>
    </row>
    <row r="3" spans="1:5" ht="34" x14ac:dyDescent="0.2">
      <c r="A3" s="3" t="s">
        <v>9</v>
      </c>
      <c r="B3" s="3" t="s">
        <v>10</v>
      </c>
      <c r="C3" s="2" t="s">
        <v>11</v>
      </c>
      <c r="D3" s="2" t="s">
        <v>12</v>
      </c>
      <c r="E3">
        <f>VLOOKUP(C3,[1]Sheet2!A:E,5,FALSE)</f>
        <v>1</v>
      </c>
    </row>
    <row r="4" spans="1:5" ht="34" x14ac:dyDescent="0.2">
      <c r="A4" s="3" t="s">
        <v>13</v>
      </c>
      <c r="B4" s="3" t="s">
        <v>14</v>
      </c>
      <c r="C4" s="2" t="s">
        <v>15</v>
      </c>
      <c r="D4" s="2" t="s">
        <v>12</v>
      </c>
      <c r="E4">
        <f>VLOOKUP(C4,[1]Sheet2!A:E,5,FALSE)</f>
        <v>1</v>
      </c>
    </row>
    <row r="5" spans="1:5" ht="34" x14ac:dyDescent="0.2">
      <c r="A5" s="3" t="s">
        <v>16</v>
      </c>
      <c r="B5" s="3" t="s">
        <v>17</v>
      </c>
      <c r="C5" s="2" t="s">
        <v>18</v>
      </c>
      <c r="D5" s="2" t="s">
        <v>12</v>
      </c>
      <c r="E5">
        <f>VLOOKUP(C5,[1]Sheet2!A:E,5,FALSE)</f>
        <v>0.99494949494949492</v>
      </c>
    </row>
    <row r="6" spans="1:5" x14ac:dyDescent="0.2">
      <c r="A6" s="2" t="s">
        <v>19</v>
      </c>
      <c r="B6" s="2" t="s">
        <v>20</v>
      </c>
      <c r="C6" s="2" t="s">
        <v>21</v>
      </c>
      <c r="D6" s="2" t="s">
        <v>12</v>
      </c>
      <c r="E6">
        <f>VLOOKUP(C6,[1]Sheet2!A:E,5,FALSE)</f>
        <v>0.99494949494949492</v>
      </c>
    </row>
    <row r="7" spans="1:5" x14ac:dyDescent="0.2">
      <c r="A7" s="2" t="s">
        <v>22</v>
      </c>
      <c r="B7" s="2" t="s">
        <v>23</v>
      </c>
      <c r="C7" s="2" t="s">
        <v>24</v>
      </c>
      <c r="D7" s="2" t="s">
        <v>8</v>
      </c>
      <c r="E7">
        <f>VLOOKUP(C7,[1]Sheet2!A:E,5,FALSE)</f>
        <v>0.97073200000000004</v>
      </c>
    </row>
    <row r="8" spans="1:5" x14ac:dyDescent="0.2">
      <c r="A8" s="2" t="s">
        <v>25</v>
      </c>
      <c r="B8" s="2" t="s">
        <v>26</v>
      </c>
      <c r="C8" s="2" t="s">
        <v>27</v>
      </c>
      <c r="D8" s="2" t="s">
        <v>12</v>
      </c>
      <c r="E8">
        <f>VLOOKUP(C8,[1]Sheet2!A:E,5,FALSE)</f>
        <v>0.96464646464646464</v>
      </c>
    </row>
    <row r="9" spans="1:5" x14ac:dyDescent="0.2">
      <c r="A9" s="2" t="s">
        <v>28</v>
      </c>
      <c r="B9" s="2" t="s">
        <v>29</v>
      </c>
      <c r="C9" s="2" t="s">
        <v>30</v>
      </c>
      <c r="D9" s="2" t="s">
        <v>12</v>
      </c>
      <c r="E9">
        <f>VLOOKUP(C9,[1]Sheet2!A:E,5,FALSE)</f>
        <v>0.96464646464646464</v>
      </c>
    </row>
    <row r="10" spans="1:5" ht="34" x14ac:dyDescent="0.2">
      <c r="A10" s="3" t="s">
        <v>31</v>
      </c>
      <c r="B10" s="3" t="s">
        <v>32</v>
      </c>
      <c r="C10" s="2" t="s">
        <v>33</v>
      </c>
      <c r="D10" s="2" t="s">
        <v>12</v>
      </c>
      <c r="E10">
        <f>VLOOKUP(C10,[1]Sheet2!A:E,5,FALSE)</f>
        <v>0.85858585858585856</v>
      </c>
    </row>
    <row r="11" spans="1:5" ht="34" x14ac:dyDescent="0.2">
      <c r="A11" s="3" t="s">
        <v>34</v>
      </c>
      <c r="B11" s="3" t="s">
        <v>35</v>
      </c>
      <c r="C11" s="2" t="s">
        <v>36</v>
      </c>
      <c r="D11" s="2" t="s">
        <v>12</v>
      </c>
      <c r="E11">
        <f>VLOOKUP(C11,[1]Sheet2!A:E,5,FALSE)</f>
        <v>0.82828282828282829</v>
      </c>
    </row>
    <row r="12" spans="1:5" x14ac:dyDescent="0.2">
      <c r="A12" s="2" t="s">
        <v>37</v>
      </c>
      <c r="B12" s="2" t="s">
        <v>38</v>
      </c>
      <c r="C12" s="2" t="s">
        <v>39</v>
      </c>
      <c r="D12" s="2" t="s">
        <v>12</v>
      </c>
      <c r="E12">
        <f>VLOOKUP(C12,[1]Sheet2!A:E,5,FALSE)</f>
        <v>0.8214285714285714</v>
      </c>
    </row>
    <row r="13" spans="1:5" x14ac:dyDescent="0.2">
      <c r="A13" s="2" t="s">
        <v>40</v>
      </c>
      <c r="B13" s="2" t="s">
        <v>41</v>
      </c>
      <c r="C13" s="2" t="s">
        <v>42</v>
      </c>
      <c r="D13" s="2" t="s">
        <v>12</v>
      </c>
      <c r="E13">
        <f>VLOOKUP(C13,[1]Sheet2!A:E,5,FALSE)</f>
        <v>0.77319587628865982</v>
      </c>
    </row>
    <row r="14" spans="1:5" x14ac:dyDescent="0.2">
      <c r="A14" s="2" t="s">
        <v>43</v>
      </c>
      <c r="B14" s="2" t="s">
        <v>44</v>
      </c>
      <c r="C14" s="2" t="s">
        <v>45</v>
      </c>
      <c r="D14" s="2" t="s">
        <v>12</v>
      </c>
      <c r="E14">
        <f>VLOOKUP(C14,[1]Sheet2!A:E,5,FALSE)</f>
        <v>0.74242424242424243</v>
      </c>
    </row>
    <row r="15" spans="1:5" ht="34" x14ac:dyDescent="0.2">
      <c r="A15" s="3" t="s">
        <v>46</v>
      </c>
      <c r="B15" s="3" t="s">
        <v>47</v>
      </c>
      <c r="C15" s="2" t="s">
        <v>48</v>
      </c>
      <c r="D15" s="2" t="s">
        <v>12</v>
      </c>
      <c r="E15">
        <f>VLOOKUP(C15,[1]Sheet2!A:E,5,FALSE)</f>
        <v>0.60824742268041232</v>
      </c>
    </row>
    <row r="16" spans="1:5" x14ac:dyDescent="0.2">
      <c r="A16" s="2" t="s">
        <v>49</v>
      </c>
      <c r="B16" s="2" t="s">
        <v>50</v>
      </c>
      <c r="C16" s="2" t="s">
        <v>51</v>
      </c>
      <c r="D16" s="2" t="s">
        <v>8</v>
      </c>
      <c r="E16">
        <f>VLOOKUP(C16,[1]Sheet2!A:E,5,FALSE)</f>
        <v>0.59296499999999996</v>
      </c>
    </row>
    <row r="17" spans="1:5" x14ac:dyDescent="0.2">
      <c r="A17" s="2" t="s">
        <v>52</v>
      </c>
      <c r="B17" s="2" t="s">
        <v>53</v>
      </c>
      <c r="C17" s="2" t="s">
        <v>54</v>
      </c>
      <c r="D17" s="2" t="s">
        <v>12</v>
      </c>
      <c r="E17">
        <f>VLOOKUP(C17,[1]Sheet2!A:E,5,FALSE)</f>
        <v>0.58064516129032262</v>
      </c>
    </row>
    <row r="18" spans="1:5" x14ac:dyDescent="0.2">
      <c r="A18" s="2" t="s">
        <v>55</v>
      </c>
      <c r="B18" s="2" t="s">
        <v>56</v>
      </c>
      <c r="C18" s="2" t="s">
        <v>57</v>
      </c>
      <c r="D18" s="2" t="s">
        <v>12</v>
      </c>
      <c r="E18">
        <f>VLOOKUP(C18,[1]Sheet2!A:E,5,FALSE)</f>
        <v>0.58064516129032262</v>
      </c>
    </row>
    <row r="19" spans="1:5" x14ac:dyDescent="0.2">
      <c r="A19" s="2" t="s">
        <v>58</v>
      </c>
      <c r="B19" s="2" t="s">
        <v>59</v>
      </c>
      <c r="C19" s="2" t="s">
        <v>60</v>
      </c>
      <c r="D19" s="2" t="s">
        <v>12</v>
      </c>
      <c r="E19">
        <f>VLOOKUP(C19,[1]Sheet2!A:E,5,FALSE)</f>
        <v>0.58064516129032262</v>
      </c>
    </row>
    <row r="20" spans="1:5" x14ac:dyDescent="0.2">
      <c r="A20" s="2" t="s">
        <v>61</v>
      </c>
      <c r="B20" s="2" t="s">
        <v>62</v>
      </c>
      <c r="C20" s="2" t="s">
        <v>63</v>
      </c>
      <c r="D20" s="2" t="s">
        <v>12</v>
      </c>
      <c r="E20">
        <f>VLOOKUP(C20,[1]Sheet2!A:E,5,FALSE)</f>
        <v>0.58064516129032262</v>
      </c>
    </row>
    <row r="21" spans="1:5" x14ac:dyDescent="0.2">
      <c r="A21" s="2" t="s">
        <v>64</v>
      </c>
      <c r="B21" s="2" t="s">
        <v>65</v>
      </c>
      <c r="C21" s="2" t="s">
        <v>66</v>
      </c>
      <c r="D21" s="2" t="s">
        <v>12</v>
      </c>
      <c r="E21">
        <f>VLOOKUP(C21,[1]Sheet2!A:E,5,FALSE)</f>
        <v>0.58064516129032262</v>
      </c>
    </row>
    <row r="22" spans="1:5" x14ac:dyDescent="0.2">
      <c r="A22" s="2" t="s">
        <v>67</v>
      </c>
      <c r="B22" s="2" t="s">
        <v>68</v>
      </c>
      <c r="C22" s="2" t="s">
        <v>69</v>
      </c>
      <c r="D22" s="2" t="s">
        <v>12</v>
      </c>
      <c r="E22">
        <f>VLOOKUP(C22,[1]Sheet2!A:E,5,FALSE)</f>
        <v>0.57526881720430112</v>
      </c>
    </row>
    <row r="23" spans="1:5" x14ac:dyDescent="0.2">
      <c r="A23" s="2" t="s">
        <v>70</v>
      </c>
      <c r="B23" s="2" t="s">
        <v>71</v>
      </c>
      <c r="C23" s="2" t="s">
        <v>72</v>
      </c>
      <c r="D23" s="2" t="s">
        <v>12</v>
      </c>
      <c r="E23">
        <f>VLOOKUP(C23,[1]Sheet2!A:E,5,FALSE)</f>
        <v>0.55319148936170215</v>
      </c>
    </row>
    <row r="24" spans="1:5" x14ac:dyDescent="0.2">
      <c r="A24" s="4" t="s">
        <v>73</v>
      </c>
      <c r="B24" s="4" t="s">
        <v>74</v>
      </c>
      <c r="C24" s="4" t="s">
        <v>75</v>
      </c>
      <c r="D24" s="4" t="s">
        <v>8</v>
      </c>
      <c r="E24" s="5">
        <v>1</v>
      </c>
    </row>
    <row r="25" spans="1:5" x14ac:dyDescent="0.2">
      <c r="A25" s="4" t="s">
        <v>76</v>
      </c>
      <c r="B25" s="4" t="s">
        <v>77</v>
      </c>
      <c r="C25" t="s">
        <v>78</v>
      </c>
      <c r="D25" s="2" t="s">
        <v>79</v>
      </c>
      <c r="E25">
        <v>1</v>
      </c>
    </row>
    <row r="26" spans="1:5" x14ac:dyDescent="0.2">
      <c r="A26" s="4" t="s">
        <v>80</v>
      </c>
      <c r="B26" s="4" t="s">
        <v>81</v>
      </c>
      <c r="C26" t="s">
        <v>82</v>
      </c>
      <c r="D26" s="2" t="s">
        <v>79</v>
      </c>
      <c r="E26">
        <v>0.98237885462555063</v>
      </c>
    </row>
    <row r="27" spans="1:5" x14ac:dyDescent="0.2">
      <c r="A27" s="4" t="s">
        <v>83</v>
      </c>
      <c r="B27" s="4" t="s">
        <v>84</v>
      </c>
      <c r="C27" t="s">
        <v>85</v>
      </c>
      <c r="D27" s="2" t="s">
        <v>79</v>
      </c>
      <c r="E27">
        <v>0.83720930232558144</v>
      </c>
    </row>
    <row r="28" spans="1:5" x14ac:dyDescent="0.2">
      <c r="A28" s="4" t="s">
        <v>86</v>
      </c>
      <c r="B28" s="4" t="s">
        <v>87</v>
      </c>
      <c r="C28" t="s">
        <v>88</v>
      </c>
      <c r="D28" s="2" t="s">
        <v>79</v>
      </c>
      <c r="E28">
        <v>0.70531400966183577</v>
      </c>
    </row>
    <row r="29" spans="1:5" x14ac:dyDescent="0.2">
      <c r="A29" s="4" t="s">
        <v>89</v>
      </c>
      <c r="B29" s="4" t="s">
        <v>89</v>
      </c>
      <c r="C29" t="s">
        <v>90</v>
      </c>
      <c r="D29" s="2" t="s">
        <v>79</v>
      </c>
      <c r="E29">
        <v>0.5625</v>
      </c>
    </row>
    <row r="30" spans="1:5" x14ac:dyDescent="0.2">
      <c r="A30" s="4" t="s">
        <v>19</v>
      </c>
      <c r="B30" s="4" t="s">
        <v>20</v>
      </c>
      <c r="C30" s="4" t="s">
        <v>21</v>
      </c>
      <c r="D30" s="4" t="s">
        <v>91</v>
      </c>
      <c r="E30" s="5">
        <v>0.99494949499999996</v>
      </c>
    </row>
    <row r="31" spans="1:5" x14ac:dyDescent="0.2">
      <c r="A31" s="4" t="s">
        <v>43</v>
      </c>
      <c r="B31" s="4" t="s">
        <v>44</v>
      </c>
      <c r="C31" s="4" t="s">
        <v>45</v>
      </c>
      <c r="D31" s="4" t="s">
        <v>91</v>
      </c>
      <c r="E31" s="5">
        <v>0.74242424200000001</v>
      </c>
    </row>
    <row r="32" spans="1:5" x14ac:dyDescent="0.2">
      <c r="A32" s="4" t="s">
        <v>52</v>
      </c>
      <c r="B32" s="4" t="s">
        <v>53</v>
      </c>
      <c r="C32" s="4" t="s">
        <v>54</v>
      </c>
      <c r="D32" s="4" t="s">
        <v>91</v>
      </c>
      <c r="E32" s="5">
        <v>0.58064516099999997</v>
      </c>
    </row>
    <row r="33" spans="1:5" x14ac:dyDescent="0.2">
      <c r="A33" s="4" t="s">
        <v>55</v>
      </c>
      <c r="B33" s="4" t="s">
        <v>56</v>
      </c>
      <c r="C33" s="4" t="s">
        <v>57</v>
      </c>
      <c r="D33" s="4" t="s">
        <v>91</v>
      </c>
      <c r="E33" s="5">
        <v>0.58064516099999997</v>
      </c>
    </row>
    <row r="34" spans="1:5" x14ac:dyDescent="0.2">
      <c r="A34" s="4" t="s">
        <v>58</v>
      </c>
      <c r="B34" s="4" t="s">
        <v>59</v>
      </c>
      <c r="C34" s="4" t="s">
        <v>60</v>
      </c>
      <c r="D34" s="4" t="s">
        <v>91</v>
      </c>
      <c r="E34" s="5">
        <v>0.58064516099999997</v>
      </c>
    </row>
    <row r="35" spans="1:5" x14ac:dyDescent="0.2">
      <c r="A35" s="4" t="s">
        <v>61</v>
      </c>
      <c r="B35" s="4" t="s">
        <v>62</v>
      </c>
      <c r="C35" s="4" t="s">
        <v>63</v>
      </c>
      <c r="D35" s="4" t="s">
        <v>91</v>
      </c>
      <c r="E35" s="5">
        <v>0.58064516099999997</v>
      </c>
    </row>
    <row r="36" spans="1:5" x14ac:dyDescent="0.2">
      <c r="A36" s="4" t="s">
        <v>64</v>
      </c>
      <c r="B36" s="4" t="s">
        <v>65</v>
      </c>
      <c r="C36" s="4" t="s">
        <v>66</v>
      </c>
      <c r="D36" s="4" t="s">
        <v>91</v>
      </c>
      <c r="E36" s="5">
        <v>0.58064516099999997</v>
      </c>
    </row>
    <row r="37" spans="1:5" x14ac:dyDescent="0.2">
      <c r="A37" s="4" t="s">
        <v>67</v>
      </c>
      <c r="B37" s="4" t="s">
        <v>68</v>
      </c>
      <c r="C37" s="4" t="s">
        <v>69</v>
      </c>
      <c r="D37" s="4" t="s">
        <v>91</v>
      </c>
      <c r="E37" s="5">
        <v>0.57526881699999999</v>
      </c>
    </row>
    <row r="38" spans="1:5" x14ac:dyDescent="0.2">
      <c r="A38" s="4" t="s">
        <v>70</v>
      </c>
      <c r="B38" s="4" t="s">
        <v>71</v>
      </c>
      <c r="C38" s="4" t="s">
        <v>72</v>
      </c>
      <c r="D38" s="4" t="s">
        <v>91</v>
      </c>
      <c r="E38" s="5">
        <v>0.55319148900000004</v>
      </c>
    </row>
    <row r="39" spans="1:5" x14ac:dyDescent="0.2">
      <c r="A39" s="4" t="s">
        <v>92</v>
      </c>
      <c r="B39" s="4" t="s">
        <v>93</v>
      </c>
      <c r="C39" s="6" t="s">
        <v>94</v>
      </c>
      <c r="D39" s="4" t="s">
        <v>95</v>
      </c>
      <c r="E39" s="6">
        <v>1</v>
      </c>
    </row>
    <row r="40" spans="1:5" x14ac:dyDescent="0.2">
      <c r="A40" s="2" t="s">
        <v>96</v>
      </c>
      <c r="B40" s="2" t="s">
        <v>97</v>
      </c>
      <c r="C40" s="6" t="s">
        <v>98</v>
      </c>
      <c r="D40" s="4" t="s">
        <v>95</v>
      </c>
      <c r="E40" s="6">
        <v>1</v>
      </c>
    </row>
    <row r="41" spans="1:5" x14ac:dyDescent="0.2">
      <c r="A41" s="2" t="s">
        <v>99</v>
      </c>
      <c r="B41" s="2" t="s">
        <v>100</v>
      </c>
      <c r="C41" s="6" t="s">
        <v>101</v>
      </c>
      <c r="D41" s="4" t="s">
        <v>95</v>
      </c>
      <c r="E41" s="6">
        <v>1</v>
      </c>
    </row>
    <row r="42" spans="1:5" x14ac:dyDescent="0.2">
      <c r="A42" s="4" t="s">
        <v>102</v>
      </c>
      <c r="B42" s="4" t="s">
        <v>103</v>
      </c>
      <c r="C42" s="6" t="s">
        <v>104</v>
      </c>
      <c r="D42" s="4" t="s">
        <v>95</v>
      </c>
      <c r="E42" s="6">
        <v>0.98882700000000001</v>
      </c>
    </row>
    <row r="43" spans="1:5" x14ac:dyDescent="0.2">
      <c r="A43" s="2" t="s">
        <v>105</v>
      </c>
      <c r="B43" s="2" t="s">
        <v>106</v>
      </c>
      <c r="C43" s="6" t="s">
        <v>107</v>
      </c>
      <c r="D43" s="4" t="s">
        <v>95</v>
      </c>
      <c r="E43" s="6">
        <v>0.92737400000000003</v>
      </c>
    </row>
    <row r="44" spans="1:5" x14ac:dyDescent="0.2">
      <c r="A44" s="4" t="s">
        <v>108</v>
      </c>
      <c r="B44" s="4" t="s">
        <v>109</v>
      </c>
      <c r="C44" s="6" t="s">
        <v>110</v>
      </c>
      <c r="D44" s="4" t="s">
        <v>95</v>
      </c>
      <c r="E44" s="6">
        <v>0.810056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Xingyue</dc:creator>
  <cp:lastModifiedBy>Zhang, Xingyue</cp:lastModifiedBy>
  <dcterms:created xsi:type="dcterms:W3CDTF">2022-05-09T04:51:12Z</dcterms:created>
  <dcterms:modified xsi:type="dcterms:W3CDTF">2022-05-09T04:52:18Z</dcterms:modified>
</cp:coreProperties>
</file>