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<sst xmlns="http://schemas.openxmlformats.org/spreadsheetml/2006/main" count="72">
  <si>
    <t>名称</t>
  </si>
  <si>
    <t>封装</t>
  </si>
  <si>
    <t>位号</t>
  </si>
  <si>
    <t>数量</t>
  </si>
  <si>
    <t>采购数量</t>
  </si>
  <si>
    <t>单价</t>
  </si>
  <si>
    <t>总价</t>
  </si>
  <si>
    <t>备注</t>
  </si>
  <si>
    <t>厂家</t>
  </si>
  <si>
    <t>供货商</t>
  </si>
  <si>
    <t>S9012PNP三极管</t>
  </si>
  <si>
    <t>SOT-23</t>
  </si>
  <si>
    <t>RJ45卧式8P8C带灯网口</t>
  </si>
  <si>
    <t>H1102网络变压器</t>
  </si>
  <si>
    <t xml:space="preserve"> </t>
  </si>
  <si>
    <t>PH2.0-10PIN</t>
  </si>
  <si>
    <t>PH2.0-2PIN</t>
  </si>
  <si>
    <t>PH2.0-3PIN</t>
  </si>
  <si>
    <t>PH2.0-4PIN</t>
  </si>
  <si>
    <t>PH2.0-5PIN</t>
  </si>
  <si>
    <t>PH2.0-6PIN</t>
  </si>
  <si>
    <t>100K</t>
  </si>
  <si>
    <t>0603</t>
  </si>
  <si>
    <t>SS56肖特基势垒二极管反向电压20-100V正向电流5A</t>
  </si>
  <si>
    <t>SMC</t>
  </si>
  <si>
    <t>SS34</t>
  </si>
  <si>
    <t>SMB</t>
  </si>
  <si>
    <t>SS510</t>
  </si>
  <si>
    <t>MB6S二极管整流桥</t>
  </si>
  <si>
    <t>SOP-4</t>
  </si>
  <si>
    <t>75R</t>
  </si>
  <si>
    <t>26.7K精密电阻</t>
  </si>
  <si>
    <t>63.4K精密电阻</t>
  </si>
  <si>
    <t>53.6K精密电阻</t>
  </si>
  <si>
    <t>30.1K精密电阻</t>
  </si>
  <si>
    <t>44.2K精密电阻</t>
  </si>
  <si>
    <t>40.2K</t>
  </si>
  <si>
    <t>68.1K</t>
  </si>
  <si>
    <t>124K</t>
  </si>
  <si>
    <t>47UF/50V</t>
  </si>
  <si>
    <t>22UF/50V</t>
  </si>
  <si>
    <t>5*11MM直插</t>
  </si>
  <si>
    <t>10R</t>
  </si>
  <si>
    <t>100R</t>
  </si>
  <si>
    <t>330NF</t>
  </si>
  <si>
    <t>20PF</t>
  </si>
  <si>
    <t>27PF</t>
  </si>
  <si>
    <t>0.18功率电阻</t>
  </si>
  <si>
    <t>小于3528</t>
  </si>
  <si>
    <t>0.16功率电阻</t>
  </si>
  <si>
    <t>3K</t>
  </si>
  <si>
    <t>150K</t>
  </si>
  <si>
    <t>120K</t>
  </si>
  <si>
    <t>2K</t>
  </si>
  <si>
    <t>C7原图错了</t>
  </si>
  <si>
    <t>15K</t>
  </si>
  <si>
    <t>R5</t>
  </si>
  <si>
    <t>MP1584EN.3A,1.5MHZ,28V降压转换器</t>
  </si>
  <si>
    <t>SOIC-8有热焊盘</t>
  </si>
  <si>
    <t>8.2K</t>
  </si>
  <si>
    <t>220PF电容</t>
  </si>
  <si>
    <t>22UF/25V</t>
  </si>
  <si>
    <t>22UF/6.3V</t>
  </si>
  <si>
    <t>10UF/6.3V</t>
  </si>
  <si>
    <t>0805</t>
  </si>
  <si>
    <t>10UF/25V</t>
  </si>
  <si>
    <t>10UF/50V</t>
  </si>
  <si>
    <t>MBR0520</t>
  </si>
  <si>
    <t>SOD-123</t>
  </si>
  <si>
    <t>56PF电容</t>
  </si>
  <si>
    <t>圆通：</t>
  </si>
  <si>
    <t>合计：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</si>
</sst>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K56"/>
  <sheetViews>
    <sheetView tabSelected="1" topLeftCell="A11" workbookViewId="0">
      <selection activeCell="H6" sqref="G6:H55"/>
    </sheetView>
  </sheetViews>
  <sheetFormatPr defaultColWidth="9" defaultRowHeight="13.5"/>
  <cols>
    <col min="1" max="1" width="1.25" customWidth="1"/>
    <col min="2" max="2" width="17" customWidth="1"/>
  </cols>
  <sheetData>
    <row r="5" spans="2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</row>
    <row r="6" spans="2:8">
      <c r="B6" t="s">
        <v>10</v>
      </c>
      <c r="C6" t="s">
        <v>11</v>
      </c>
      <c r="F6">
        <v>20</v>
      </c>
      <c r="G6">
        <v>0.2</v>
      </c>
      <c r="H6">
        <f>F6*G6</f>
        <v>4</v>
      </c>
    </row>
    <row r="7" spans="2:8">
      <c r="B7" t="s">
        <v>12</v>
      </c>
      <c r="F7">
        <v>5</v>
      </c>
      <c r="G7">
        <v>2</v>
      </c>
      <c r="H7">
        <f t="shared" ref="H7:H54" si="0">F7*G7</f>
        <v>10</v>
      </c>
    </row>
    <row r="8" spans="2:8">
      <c r="B8" t="s">
        <v>13</v>
      </c>
      <c r="F8">
        <v>10</v>
      </c>
      <c r="H8" t="s">
        <v>14</v>
      </c>
    </row>
    <row r="9" spans="2:8">
      <c r="B9" t="s">
        <v>15</v>
      </c>
      <c r="F9">
        <v>10</v>
      </c>
      <c r="H9" t="s">
        <v>14</v>
      </c>
    </row>
    <row r="10" spans="2:8">
      <c r="B10" t="s">
        <v>16</v>
      </c>
      <c r="F10">
        <v>10</v>
      </c>
      <c r="H10" t="s">
        <v>14</v>
      </c>
    </row>
    <row r="11" spans="2:8">
      <c r="B11" t="s">
        <v>17</v>
      </c>
      <c r="F11">
        <v>10</v>
      </c>
      <c r="H11" t="s">
        <v>14</v>
      </c>
    </row>
    <row r="12" spans="2:8">
      <c r="B12" t="s">
        <v>18</v>
      </c>
      <c r="F12">
        <v>10</v>
      </c>
      <c r="H12" t="s">
        <v>14</v>
      </c>
    </row>
    <row r="13" spans="2:8">
      <c r="B13" t="s">
        <v>19</v>
      </c>
      <c r="F13">
        <v>10</v>
      </c>
      <c r="H13" t="s">
        <v>14</v>
      </c>
    </row>
    <row r="14" spans="2:8">
      <c r="B14" t="s">
        <v>20</v>
      </c>
      <c r="F14">
        <v>10</v>
      </c>
      <c r="H14" t="s">
        <v>14</v>
      </c>
    </row>
    <row r="15" spans="2:8">
      <c r="B15" t="s">
        <v>21</v>
      </c>
      <c r="C15" s="3" t="s">
        <v>22</v>
      </c>
      <c r="F15">
        <v>100</v>
      </c>
      <c r="G15">
        <v>0.03</v>
      </c>
      <c r="H15">
        <f t="shared" si="0"/>
        <v>3</v>
      </c>
    </row>
    <row r="16" spans="2:8">
      <c r="B16" t="s">
        <v>23</v>
      </c>
      <c r="C16" t="s">
        <v>24</v>
      </c>
      <c r="F16">
        <v>20</v>
      </c>
      <c r="G16">
        <v>0.5</v>
      </c>
      <c r="H16">
        <f t="shared" si="0"/>
        <v>10</v>
      </c>
    </row>
    <row r="17" spans="2:8">
      <c r="B17" t="s">
        <v>25</v>
      </c>
      <c r="C17" t="s">
        <v>26</v>
      </c>
      <c r="F17">
        <v>50</v>
      </c>
      <c r="G17">
        <v>0.2</v>
      </c>
      <c r="H17">
        <f t="shared" si="0"/>
        <v>10</v>
      </c>
    </row>
    <row r="18" spans="2:8">
      <c r="B18" t="s">
        <v>27</v>
      </c>
      <c r="C18" t="s">
        <v>26</v>
      </c>
      <c r="F18">
        <v>20</v>
      </c>
      <c r="G18">
        <v>0.5</v>
      </c>
      <c r="H18">
        <f t="shared" si="0"/>
        <v>10</v>
      </c>
    </row>
    <row r="19" spans="2:8">
      <c r="B19" t="s">
        <v>28</v>
      </c>
      <c r="C19" t="s">
        <v>29</v>
      </c>
      <c r="F19">
        <v>30</v>
      </c>
      <c r="G19">
        <v>0.2</v>
      </c>
      <c r="H19">
        <f t="shared" si="0"/>
        <v>6</v>
      </c>
    </row>
    <row r="20" spans="2:9">
      <c r="B20" s="1">
        <v>104</v>
      </c>
      <c r="C20" s="3" t="s">
        <v>22</v>
      </c>
      <c r="F20">
        <v>200</v>
      </c>
      <c r="G20">
        <v>0.08</v>
      </c>
      <c r="H20">
        <f t="shared" si="0"/>
        <v>16</v>
      </c>
      <c r="I20" t="s">
        <v>14</v>
      </c>
    </row>
    <row r="21" spans="2:9">
      <c r="B21" t="s">
        <v>30</v>
      </c>
      <c r="C21" s="3" t="s">
        <v>22</v>
      </c>
      <c r="F21">
        <v>100</v>
      </c>
      <c r="G21">
        <v>0.03</v>
      </c>
      <c r="H21">
        <f t="shared" si="0"/>
        <v>3</v>
      </c>
      <c r="I21" s="2" t="s">
        <v>14</v>
      </c>
    </row>
    <row r="22" spans="2:9">
      <c r="B22" t="s">
        <v>31</v>
      </c>
      <c r="C22" s="3" t="s">
        <v>22</v>
      </c>
      <c r="F22">
        <v>100</v>
      </c>
      <c r="G22">
        <v>0.03</v>
      </c>
      <c r="H22">
        <f t="shared" si="0"/>
        <v>3</v>
      </c>
      <c r="I22" s="2" t="s">
        <v>14</v>
      </c>
    </row>
    <row r="23" spans="2:8">
      <c r="B23" t="s">
        <v>32</v>
      </c>
      <c r="C23" s="3" t="s">
        <v>22</v>
      </c>
      <c r="F23">
        <v>100</v>
      </c>
      <c r="G23">
        <v>0.03</v>
      </c>
      <c r="H23">
        <f t="shared" si="0"/>
        <v>3</v>
      </c>
    </row>
    <row r="24" spans="2:8">
      <c r="B24" t="s">
        <v>33</v>
      </c>
      <c r="C24" s="3" t="s">
        <v>22</v>
      </c>
      <c r="F24">
        <v>100</v>
      </c>
      <c r="G24">
        <v>0.03</v>
      </c>
      <c r="H24">
        <f t="shared" si="0"/>
        <v>3</v>
      </c>
    </row>
    <row r="25" spans="2:8">
      <c r="B25" t="s">
        <v>34</v>
      </c>
      <c r="C25" s="3" t="s">
        <v>22</v>
      </c>
      <c r="F25">
        <v>100</v>
      </c>
      <c r="G25">
        <v>0.03</v>
      </c>
      <c r="H25">
        <f t="shared" si="0"/>
        <v>3</v>
      </c>
    </row>
    <row r="26" spans="2:8">
      <c r="B26" t="s">
        <v>35</v>
      </c>
      <c r="C26" s="3" t="s">
        <v>22</v>
      </c>
      <c r="F26">
        <v>100</v>
      </c>
      <c r="G26">
        <v>0.03</v>
      </c>
      <c r="H26">
        <f t="shared" si="0"/>
        <v>3</v>
      </c>
    </row>
    <row r="27" spans="2:8">
      <c r="B27" t="s">
        <v>36</v>
      </c>
      <c r="C27" s="3" t="s">
        <v>22</v>
      </c>
      <c r="F27">
        <v>100</v>
      </c>
      <c r="G27">
        <v>0.03</v>
      </c>
      <c r="H27">
        <f t="shared" si="0"/>
        <v>3</v>
      </c>
    </row>
    <row r="28" spans="2:8">
      <c r="B28" t="s">
        <v>37</v>
      </c>
      <c r="C28" s="3" t="s">
        <v>22</v>
      </c>
      <c r="F28">
        <v>100</v>
      </c>
      <c r="G28">
        <v>0.03</v>
      </c>
      <c r="H28">
        <f t="shared" si="0"/>
        <v>3</v>
      </c>
    </row>
    <row r="29" spans="2:8">
      <c r="B29" t="s">
        <v>38</v>
      </c>
      <c r="C29" s="3" t="s">
        <v>22</v>
      </c>
      <c r="F29">
        <v>100</v>
      </c>
      <c r="G29">
        <v>0.03</v>
      </c>
      <c r="H29">
        <f t="shared" si="0"/>
        <v>3</v>
      </c>
    </row>
    <row r="30" spans="2:8">
      <c r="B30" t="s">
        <v>39</v>
      </c>
      <c r="C30" s="3" t="s">
        <v>22</v>
      </c>
      <c r="F30">
        <v>20</v>
      </c>
      <c r="G30">
        <v>0.3</v>
      </c>
      <c r="H30">
        <f t="shared" si="0"/>
        <v>6</v>
      </c>
    </row>
    <row r="31" spans="2:8">
      <c r="B31" t="s">
        <v>40</v>
      </c>
      <c r="C31" t="s">
        <v>41</v>
      </c>
      <c r="F31">
        <v>20</v>
      </c>
      <c r="G31">
        <v>0.3</v>
      </c>
      <c r="H31">
        <f t="shared" si="0"/>
        <v>6</v>
      </c>
    </row>
    <row r="32" spans="2:8">
      <c r="B32" t="s">
        <v>42</v>
      </c>
      <c r="C32" s="3" t="s">
        <v>22</v>
      </c>
      <c r="F32">
        <v>100</v>
      </c>
      <c r="G32">
        <v>0.03</v>
      </c>
      <c r="H32">
        <f t="shared" si="0"/>
        <v>3</v>
      </c>
    </row>
    <row r="33" spans="2:8">
      <c r="B33" t="s">
        <v>43</v>
      </c>
      <c r="C33" s="3" t="s">
        <v>22</v>
      </c>
      <c r="F33">
        <v>100</v>
      </c>
      <c r="G33">
        <v>0.03</v>
      </c>
      <c r="H33">
        <f t="shared" si="0"/>
        <v>3</v>
      </c>
    </row>
    <row r="34" spans="2:8">
      <c r="B34" t="s">
        <v>44</v>
      </c>
      <c r="C34" s="3" t="s">
        <v>22</v>
      </c>
      <c r="F34">
        <v>100</v>
      </c>
      <c r="G34">
        <v>0.08</v>
      </c>
      <c r="H34">
        <f t="shared" si="0"/>
        <v>8</v>
      </c>
    </row>
    <row r="35" spans="2:8">
      <c r="B35" t="s">
        <v>45</v>
      </c>
      <c r="C35" s="3" t="s">
        <v>22</v>
      </c>
      <c r="F35">
        <v>50</v>
      </c>
      <c r="G35">
        <v>0.08</v>
      </c>
      <c r="H35">
        <f t="shared" si="0"/>
        <v>4</v>
      </c>
    </row>
    <row r="36" spans="2:8">
      <c r="B36" t="s">
        <v>46</v>
      </c>
      <c r="C36" s="3" t="s">
        <v>22</v>
      </c>
      <c r="F36">
        <v>100</v>
      </c>
      <c r="G36">
        <v>0.06</v>
      </c>
      <c r="H36">
        <f t="shared" si="0"/>
        <v>6</v>
      </c>
    </row>
    <row r="37" spans="2:9">
      <c r="B37" t="s">
        <v>47</v>
      </c>
      <c r="C37" t="s">
        <v>48</v>
      </c>
      <c r="F37">
        <v>20</v>
      </c>
      <c r="G37">
        <v>0.5</v>
      </c>
      <c r="H37">
        <f t="shared" si="0"/>
        <v>10</v>
      </c>
      <c r="I37">
        <v>2512</v>
      </c>
    </row>
    <row r="38" spans="2:9">
      <c r="B38" t="s">
        <v>49</v>
      </c>
      <c r="F38">
        <v>10</v>
      </c>
      <c r="G38">
        <v>0.5</v>
      </c>
      <c r="H38">
        <f t="shared" si="0"/>
        <v>5</v>
      </c>
      <c r="I38">
        <v>2512</v>
      </c>
    </row>
    <row r="39" spans="2:8">
      <c r="B39" t="s">
        <v>50</v>
      </c>
      <c r="C39" s="3" t="s">
        <v>22</v>
      </c>
      <c r="F39">
        <v>100</v>
      </c>
      <c r="G39">
        <v>0.03</v>
      </c>
      <c r="H39">
        <f t="shared" si="0"/>
        <v>3</v>
      </c>
    </row>
    <row r="40" spans="2:8">
      <c r="B40" t="s">
        <v>51</v>
      </c>
      <c r="C40" s="3" t="s">
        <v>22</v>
      </c>
      <c r="F40">
        <v>100</v>
      </c>
      <c r="G40">
        <v>0.03</v>
      </c>
      <c r="H40">
        <f t="shared" si="0"/>
        <v>3</v>
      </c>
    </row>
    <row r="41" spans="2:8">
      <c r="B41" t="s">
        <v>52</v>
      </c>
      <c r="C41" s="3" t="s">
        <v>22</v>
      </c>
      <c r="F41">
        <v>100</v>
      </c>
      <c r="G41">
        <v>0.03</v>
      </c>
      <c r="H41">
        <f t="shared" si="0"/>
        <v>3</v>
      </c>
    </row>
    <row r="42" spans="2:8">
      <c r="B42" t="s">
        <v>53</v>
      </c>
      <c r="C42" s="3" t="s">
        <v>22</v>
      </c>
      <c r="D42" t="s">
        <v>54</v>
      </c>
      <c r="F42">
        <v>100</v>
      </c>
      <c r="G42">
        <v>0.03</v>
      </c>
      <c r="H42">
        <f t="shared" si="0"/>
        <v>3</v>
      </c>
    </row>
    <row r="43" spans="2:8">
      <c r="B43" t="s">
        <v>55</v>
      </c>
      <c r="C43" s="3" t="s">
        <v>22</v>
      </c>
      <c r="D43" t="s">
        <v>56</v>
      </c>
      <c r="F43">
        <v>100</v>
      </c>
      <c r="G43">
        <v>0.03</v>
      </c>
      <c r="H43">
        <f t="shared" si="0"/>
        <v>3</v>
      </c>
    </row>
    <row r="44" spans="2:8">
      <c r="B44" t="s">
        <v>57</v>
      </c>
      <c r="C44" t="s">
        <v>58</v>
      </c>
      <c r="F44">
        <v>10</v>
      </c>
      <c r="G44">
        <v>2</v>
      </c>
      <c r="H44">
        <f t="shared" si="0"/>
        <v>20</v>
      </c>
    </row>
    <row r="45" spans="2:8">
      <c r="B45" t="s">
        <v>59</v>
      </c>
      <c r="C45" s="3" t="s">
        <v>22</v>
      </c>
      <c r="F45">
        <v>100</v>
      </c>
      <c r="G45">
        <v>0.03</v>
      </c>
      <c r="H45">
        <f t="shared" si="0"/>
        <v>3</v>
      </c>
    </row>
    <row r="46" spans="2:8">
      <c r="B46" t="s">
        <v>60</v>
      </c>
      <c r="C46" s="3" t="s">
        <v>22</v>
      </c>
      <c r="F46">
        <v>100</v>
      </c>
      <c r="G46">
        <v>0.06</v>
      </c>
      <c r="H46">
        <f t="shared" si="0"/>
        <v>6</v>
      </c>
    </row>
    <row r="47" spans="2:8">
      <c r="B47" t="s">
        <v>40</v>
      </c>
      <c r="C47">
        <v>1206</v>
      </c>
      <c r="F47">
        <v>50</v>
      </c>
      <c r="G47">
        <v>0.3</v>
      </c>
      <c r="H47">
        <f t="shared" si="0"/>
        <v>15</v>
      </c>
    </row>
    <row r="48" spans="2:8">
      <c r="B48" t="s">
        <v>61</v>
      </c>
      <c r="C48">
        <v>1206</v>
      </c>
      <c r="F48">
        <v>50</v>
      </c>
      <c r="G48">
        <v>0.2</v>
      </c>
      <c r="H48">
        <f t="shared" si="0"/>
        <v>10</v>
      </c>
    </row>
    <row r="49" spans="2:8">
      <c r="B49" t="s">
        <v>62</v>
      </c>
      <c r="C49">
        <v>1206</v>
      </c>
      <c r="F49">
        <v>50</v>
      </c>
      <c r="G49">
        <v>0.15</v>
      </c>
      <c r="H49">
        <f t="shared" si="0"/>
        <v>7.5</v>
      </c>
    </row>
    <row r="50" spans="2:8">
      <c r="B50" t="s">
        <v>63</v>
      </c>
      <c r="C50" s="3" t="s">
        <v>64</v>
      </c>
      <c r="F50">
        <v>50</v>
      </c>
      <c r="G50">
        <v>0.1</v>
      </c>
      <c r="H50">
        <f t="shared" si="0"/>
        <v>5</v>
      </c>
    </row>
    <row r="51" spans="2:8">
      <c r="B51" t="s">
        <v>65</v>
      </c>
      <c r="C51" s="3" t="s">
        <v>64</v>
      </c>
      <c r="F51">
        <v>50</v>
      </c>
      <c r="G51">
        <v>0.15</v>
      </c>
      <c r="H51">
        <f t="shared" si="0"/>
        <v>7.5</v>
      </c>
    </row>
    <row r="52" spans="2:8">
      <c r="B52" t="s">
        <v>66</v>
      </c>
      <c r="C52" s="3" t="s">
        <v>64</v>
      </c>
      <c r="F52">
        <v>50</v>
      </c>
      <c r="G52">
        <v>0.2</v>
      </c>
      <c r="H52">
        <f t="shared" si="0"/>
        <v>10</v>
      </c>
    </row>
    <row r="53" spans="2:8">
      <c r="B53" t="s">
        <v>67</v>
      </c>
      <c r="C53" t="s">
        <v>68</v>
      </c>
      <c r="F53">
        <v>50</v>
      </c>
      <c r="G53">
        <v>0.1</v>
      </c>
      <c r="H53">
        <f t="shared" si="0"/>
        <v>5</v>
      </c>
    </row>
    <row r="54" spans="2:8">
      <c r="B54" t="s">
        <v>69</v>
      </c>
      <c r="C54" s="3" t="s">
        <v>22</v>
      </c>
      <c r="F54">
        <v>100</v>
      </c>
      <c r="G54">
        <v>0.06</v>
      </c>
      <c r="H54">
        <f t="shared" si="0"/>
        <v>6</v>
      </c>
    </row>
    <row r="55" spans="7:8">
      <c r="G55" t="s">
        <v>70</v>
      </c>
      <c r="H55">
        <v>8</v>
      </c>
    </row>
    <row r="56" spans="7:8">
      <c r="G56" t="s">
        <v>71</v>
      </c>
      <c r="H56">
        <f>SUM(H6:H55)</f>
        <v>265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</cp:lastModifiedBy>
  <dcterms:created xsi:type="dcterms:W3CDTF">2018-04-11T07:06:00Z</dcterms:created>
  <dcterms:modified xsi:type="dcterms:W3CDTF">2018-04-16T18:49:43Z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