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4974341A-F29C-D244-B049-FE1D979D30AE}" xr6:coauthVersionLast="46" xr6:coauthVersionMax="46" xr10:uidLastSave="{00000000-0000-0000-0000-000000000000}"/>
  <bookViews>
    <workbookView xWindow="0" yWindow="460" windowWidth="23700" windowHeight="15540" activeTab="4" xr2:uid="{86FC3E17-AFEA-C742-8D89-35CC7F916194}"/>
  </bookViews>
  <sheets>
    <sheet name="400015" sheetId="10" r:id="rId1"/>
    <sheet name="2018" sheetId="1" r:id="rId2"/>
    <sheet name="2019" sheetId="6" r:id="rId3"/>
    <sheet name="2020" sheetId="7" r:id="rId4"/>
    <sheet name="每月20号" sheetId="12" r:id="rId5"/>
  </sheets>
  <definedNames>
    <definedName name="_xlnm._FilterDatabase" localSheetId="1" hidden="1">'2018'!$A$1:$D$246</definedName>
    <definedName name="_xlnm._FilterDatabase" localSheetId="4" hidden="1">每月20号!$A$1:$D$47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2" l="1"/>
  <c r="J2" i="12"/>
  <c r="E2" i="12"/>
  <c r="N2" i="12"/>
  <c r="M2" i="12"/>
  <c r="L2" i="12"/>
  <c r="I2" i="12"/>
  <c r="H2" i="12"/>
  <c r="G2" i="12"/>
  <c r="D2" i="12"/>
  <c r="C2" i="12"/>
  <c r="B2" i="12"/>
  <c r="D10" i="10"/>
  <c r="T5" i="12" l="1"/>
  <c r="R2" i="12"/>
  <c r="S5" i="12"/>
  <c r="T4" i="12"/>
  <c r="R5" i="12"/>
  <c r="S3" i="12"/>
</calcChain>
</file>

<file path=xl/sharedStrings.xml><?xml version="1.0" encoding="utf-8"?>
<sst xmlns="http://schemas.openxmlformats.org/spreadsheetml/2006/main" count="223" uniqueCount="110">
  <si>
    <t>--</t>
  </si>
  <si>
    <t>日期</t>
  </si>
  <si>
    <t>单位净值</t>
  </si>
  <si>
    <t>累计净值</t>
  </si>
  <si>
    <t>净值增长率</t>
  </si>
  <si>
    <t>No.</t>
  </si>
  <si>
    <t>成立时间</t>
  </si>
  <si>
    <t>基金经理</t>
  </si>
  <si>
    <t>历史</t>
  </si>
  <si>
    <t>基金公司</t>
  </si>
  <si>
    <t>基金托管人</t>
  </si>
  <si>
    <t>1.十年历史</t>
  </si>
  <si>
    <t>√</t>
  </si>
  <si>
    <t>2.跨国股票基金？</t>
  </si>
  <si>
    <t>？</t>
  </si>
  <si>
    <t>3.十年年终获利最好</t>
  </si>
  <si>
    <t>近5年</t>
  </si>
  <si>
    <t>沪深</t>
  </si>
  <si>
    <t>上证指数</t>
  </si>
  <si>
    <t>持仓比例</t>
  </si>
  <si>
    <t>股票</t>
  </si>
  <si>
    <t>债券</t>
  </si>
  <si>
    <t>净资产亿</t>
  </si>
  <si>
    <t>2年</t>
  </si>
  <si>
    <t>中国邮政储蓄</t>
  </si>
  <si>
    <t>东方基金</t>
  </si>
  <si>
    <t>银行存款</t>
  </si>
  <si>
    <t>呼振翼</t>
  </si>
  <si>
    <t>3年又123天</t>
  </si>
  <si>
    <r>
      <t>呼振翼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薛子徵</t>
    </r>
  </si>
  <si>
    <t>111天</t>
  </si>
  <si>
    <t>薛子徵</t>
  </si>
  <si>
    <t>2年又117天</t>
  </si>
  <si>
    <r>
      <t>薛子徵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李瑞</t>
    </r>
  </si>
  <si>
    <t>39天</t>
  </si>
  <si>
    <t>至今</t>
  </si>
  <si>
    <t>李瑞</t>
  </si>
  <si>
    <t>2年又336天</t>
  </si>
  <si>
    <t>787/1285</t>
  </si>
  <si>
    <t>2018-07-02 ~ 至今</t>
  </si>
  <si>
    <t>2年又177天</t>
  </si>
  <si>
    <t>2017-12-15 ~ 至今</t>
  </si>
  <si>
    <t>3年又11天</t>
  </si>
  <si>
    <t>2018-09-20 ~ 至今</t>
  </si>
  <si>
    <t>2年又97天</t>
  </si>
  <si>
    <t>2020-05-11 ~ 至今</t>
  </si>
  <si>
    <t>228天</t>
  </si>
  <si>
    <t>top60</t>
  </si>
  <si>
    <t>比亚迪</t>
  </si>
  <si>
    <t>恩捷股份</t>
  </si>
  <si>
    <t>亿纬锂能</t>
  </si>
  <si>
    <t>锂电池</t>
  </si>
  <si>
    <t>新能源汽车</t>
  </si>
  <si>
    <t>汇川技术</t>
  </si>
  <si>
    <t>宁德时代</t>
  </si>
  <si>
    <t>赣锋锂业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</si>
  <si>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</si>
  <si>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</si>
  <si>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</si>
  <si>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</si>
  <si>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</si>
  <si>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</si>
  <si>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</si>
  <si>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</si>
  <si>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</si>
  <si>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</si>
  <si>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</si>
  <si>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</si>
  <si>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</si>
  <si>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</si>
  <si>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</si>
  <si>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</si>
  <si>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</si>
  <si>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</si>
  <si>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</si>
  <si>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</si>
  <si>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</si>
  <si>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</si>
  <si>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</si>
  <si>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</si>
  <si>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</si>
  <si>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</si>
  <si>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</si>
  <si>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</si>
  <si>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</si>
  <si>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</si>
  <si>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</si>
  <si>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</si>
  <si>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</si>
  <si>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</si>
  <si>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</si>
  <si>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</si>
  <si>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</si>
  <si>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</si>
  <si>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</si>
  <si>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</si>
  <si>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</si>
  <si>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</si>
  <si>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</si>
  <si>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</si>
  <si>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</si>
  <si>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</si>
  <si>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</si>
  <si>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</si>
  <si>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avg</t>
  </si>
  <si>
    <t>YOY</t>
  </si>
  <si>
    <t>1年</t>
  </si>
  <si>
    <t>3年</t>
  </si>
  <si>
    <t>mean</t>
  </si>
  <si>
    <t>21(2)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</si>
</sst>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555555"/>
      <name val="Calibri"/>
      <family val="2"/>
    </font>
    <font>
      <sz val="14"/>
      <color rgb="FF555555"/>
      <name val="Arial"/>
      <family val="2"/>
    </font>
    <font>
      <u/>
      <sz val="14"/>
      <color rgb="FF003497"/>
      <name val="Arial"/>
      <family val="2"/>
    </font>
    <font>
      <sz val="14"/>
      <color rgb="FFCC0000"/>
      <name val="Arial"/>
      <family val="2"/>
    </font>
    <font>
      <sz val="14"/>
      <color rgb="FF097C25"/>
      <name val="Arial"/>
      <family val="2"/>
    </font>
    <font>
      <b/>
      <sz val="14"/>
      <color rgb="FFDC0000"/>
      <name val="Arial"/>
      <family val="2"/>
    </font>
    <font>
      <sz val="13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3" fillId="0" borderId="0"/>
  </cellStyleXfs>
  <cellXfs count="4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0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1"/>
    <xf numFmtId="0" fontId="4" fillId="2" borderId="0" xfId="0" applyFont="1" applyFill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right"/>
    </xf>
    <xf numFmtId="10" fontId="6" fillId="0" borderId="0" xfId="0" applyNumberFormat="1" applyFont="1"/>
    <xf numFmtId="0" fontId="6" fillId="0" borderId="0" xfId="0" applyFont="1"/>
    <xf numFmtId="0" fontId="4" fillId="3" borderId="0" xfId="0" applyFont="1" applyFill="1" applyAlignment="1">
      <alignment horizontal="right"/>
    </xf>
    <xf numFmtId="0" fontId="8" fillId="0" borderId="0" xfId="0" applyFont="1"/>
    <xf numFmtId="10" fontId="9" fillId="0" borderId="0" xfId="0" applyNumberFormat="1" applyFont="1"/>
    <xf numFmtId="10" fontId="10" fillId="0" borderId="0" xfId="0" applyNumberFormat="1" applyFont="1"/>
    <xf numFmtId="10" fontId="11" fillId="0" borderId="0" xfId="0" applyNumberFormat="1" applyFont="1"/>
    <xf numFmtId="0" fontId="4" fillId="3" borderId="0" xfId="0" applyFont="1" applyFill="1"/>
    <xf numFmtId="0" fontId="12" fillId="0" borderId="0" xfId="0" applyFont="1"/>
    <xf numFmtId="0" fontId="0" fillId="4" borderId="0" xfId="0" applyFill="1"/>
    <xf numFmtId="0" fontId="13" fillId="0" borderId="0" xfId="2"/>
    <xf numFmtId="0" fontId="13" fillId="0" borderId="0" xfId="2" applyBorder="1"/>
    <xf numFmtId="0" fontId="14" fillId="0" borderId="0" xfId="2" applyFont="1" applyBorder="1" applyAlignment="1">
      <alignment horizontal="center" vertical="top"/>
    </xf>
    <xf numFmtId="0" fontId="0" fillId="0" borderId="0" xfId="0" applyBorder="1"/>
    <xf numFmtId="0" fontId="14" fillId="0" borderId="0" xfId="0" applyFont="1" applyBorder="1" applyAlignment="1">
      <alignment horizontal="center" vertical="top"/>
    </xf>
    <xf numFmtId="164" fontId="13" fillId="0" borderId="0" xfId="2" applyNumberFormat="1" applyBorder="1"/>
    <xf numFmtId="10" fontId="13" fillId="0" borderId="0" xfId="2" applyNumberFormat="1" applyBorder="1"/>
    <xf numFmtId="0" fontId="0" fillId="0" borderId="0" xfId="0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0" fontId="15" fillId="5" borderId="0" xfId="0" applyNumberFormat="1" applyFont="1" applyFill="1" applyAlignment="1">
      <alignment horizontal="center" vertical="center"/>
    </xf>
    <xf numFmtId="0" fontId="13" fillId="0" borderId="0" xfId="2" applyAlignment="1">
      <alignment horizontal="center" vertical="center"/>
    </xf>
    <xf numFmtId="0" fontId="13" fillId="0" borderId="0" xfId="2" applyAlignment="1">
      <alignment horizontal="center"/>
    </xf>
    <xf numFmtId="10" fontId="15" fillId="0" borderId="0" xfId="0" applyNumberFormat="1" applyFont="1" applyAlignment="1">
      <alignment horizontal="center" vertical="center"/>
    </xf>
    <xf numFmtId="0" fontId="14" fillId="4" borderId="0" xfId="2" applyFont="1" applyFill="1" applyBorder="1" applyAlignment="1">
      <alignment horizontal="center" vertical="top"/>
    </xf>
    <xf numFmtId="0" fontId="14" fillId="4" borderId="0" xfId="0" applyFont="1" applyFill="1" applyBorder="1" applyAlignment="1">
      <alignment horizontal="center" vertical="top"/>
    </xf>
    <xf numFmtId="0" fontId="13" fillId="0" borderId="0" xfId="2" applyBorder="1" applyAlignment="1">
      <alignment horizontal="center"/>
    </xf>
    <xf numFmtId="0" fontId="13" fillId="4" borderId="0" xfId="2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471C9EBB-5015-8441-9FBF-4448CDA7BE38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101600</xdr:rowOff>
    </xdr:from>
    <xdr:to>
      <xdr:col>5</xdr:col>
      <xdr:colOff>341009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4F577-0847-514F-BB29-4FA7B48064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424" b="14268"/>
        <a:stretch/>
      </xdr:blipFill>
      <xdr:spPr>
        <a:xfrm>
          <a:off x="0" y="3797300"/>
          <a:ext cx="4646309" cy="6870700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279400</xdr:colOff>
      <xdr:row>15</xdr:row>
      <xdr:rowOff>177800</xdr:rowOff>
    </xdr:from>
    <xdr:to>
      <xdr:col>15</xdr:col>
      <xdr:colOff>25400</xdr:colOff>
      <xdr:row>33</xdr:row>
      <xdr:rowOff>72430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3AC98F-CDC5-B844-84F1-038B2ACCA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3352800"/>
          <a:ext cx="7772400" cy="359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d.eastmoney.com/manager/30564304.html" TargetMode="External"/><Relationship Id="rId2" Type="http://schemas.openxmlformats.org/officeDocument/2006/relationships/hyperlink" Target="http://fund.eastmoney.com/manager/30287656.html" TargetMode="External"/><Relationship Id="rId1" Type="http://schemas.openxmlformats.org/officeDocument/2006/relationships/hyperlink" Target="http://fund.eastmoney.com/manager/30137972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DDBC-F0C4-9140-BE4B-C20965367284}">
  <dimension ref="A1:K56"/>
  <sheetViews>
    <sheetView topLeftCell="A36" workbookViewId="0">
      <selection activeCell="D54" sqref="D54"/>
    </sheetView>
  </sheetViews>
  <sheetFormatPr baseColWidth="10" defaultRowHeight="16" x14ac:dyDescent="0.2"/>
  <cols>
    <col min="2" max="2" width="13.1640625" bestFit="1" customWidth="1"/>
    <col min="4" max="5" width="10.83203125" bestFit="1" customWidth="1"/>
    <col min="6" max="6" width="15.83203125" bestFit="1" customWidth="1"/>
    <col min="7" max="7" width="13.33203125" bestFit="1" customWidth="1"/>
    <col min="8" max="8" width="10.5" bestFit="1" customWidth="1"/>
    <col min="9" max="9" width="16.5" bestFit="1" customWidth="1"/>
  </cols>
  <sheetData>
    <row r="1" spans="1:11" x14ac:dyDescent="0.2">
      <c r="A1" t="s">
        <v>5</v>
      </c>
      <c r="B1">
        <v>400015</v>
      </c>
    </row>
    <row r="2" spans="1:11" ht="18" x14ac:dyDescent="0.2">
      <c r="A2" t="s">
        <v>6</v>
      </c>
      <c r="B2" s="9">
        <v>40905</v>
      </c>
      <c r="C2" t="s">
        <v>7</v>
      </c>
      <c r="D2" s="9">
        <v>40905</v>
      </c>
      <c r="E2" s="9">
        <v>42123</v>
      </c>
      <c r="F2" s="10" t="s">
        <v>27</v>
      </c>
      <c r="G2" s="9" t="s">
        <v>28</v>
      </c>
      <c r="H2" s="19">
        <v>1.5004</v>
      </c>
    </row>
    <row r="3" spans="1:11" ht="18" x14ac:dyDescent="0.2">
      <c r="A3" t="s">
        <v>8</v>
      </c>
      <c r="B3" s="17" t="s">
        <v>23</v>
      </c>
      <c r="C3" s="10"/>
      <c r="D3" s="9">
        <v>42124</v>
      </c>
      <c r="E3" s="9">
        <v>42235</v>
      </c>
      <c r="F3" s="18" t="s">
        <v>29</v>
      </c>
      <c r="G3" s="9" t="s">
        <v>30</v>
      </c>
      <c r="H3" s="20">
        <v>-1.89E-2</v>
      </c>
    </row>
    <row r="4" spans="1:11" ht="18" x14ac:dyDescent="0.2">
      <c r="A4" t="s">
        <v>9</v>
      </c>
      <c r="B4" s="8" t="s">
        <v>25</v>
      </c>
      <c r="C4" t="s">
        <v>47</v>
      </c>
      <c r="D4" s="9">
        <v>42236</v>
      </c>
      <c r="E4" s="9">
        <v>43083</v>
      </c>
      <c r="F4" s="10" t="s">
        <v>31</v>
      </c>
      <c r="G4" s="9" t="s">
        <v>32</v>
      </c>
      <c r="H4" s="20">
        <v>-0.24299999999999999</v>
      </c>
    </row>
    <row r="5" spans="1:11" ht="18" x14ac:dyDescent="0.2">
      <c r="A5" t="s">
        <v>10</v>
      </c>
      <c r="B5" s="8" t="s">
        <v>24</v>
      </c>
      <c r="D5" s="9">
        <v>43084</v>
      </c>
      <c r="E5" s="9">
        <v>43123</v>
      </c>
      <c r="F5" s="18" t="s">
        <v>33</v>
      </c>
      <c r="G5" s="9" t="s">
        <v>34</v>
      </c>
      <c r="H5" s="20">
        <v>-2.7000000000000001E-3</v>
      </c>
    </row>
    <row r="6" spans="1:11" ht="18" x14ac:dyDescent="0.2">
      <c r="B6" s="8"/>
      <c r="D6" s="9">
        <v>43124</v>
      </c>
      <c r="E6" s="9" t="s">
        <v>35</v>
      </c>
      <c r="F6" s="10" t="s">
        <v>36</v>
      </c>
      <c r="G6" s="9" t="s">
        <v>37</v>
      </c>
      <c r="H6" s="19">
        <v>0.92159999999999997</v>
      </c>
      <c r="I6" s="9" t="s">
        <v>41</v>
      </c>
      <c r="J6" s="9" t="s">
        <v>42</v>
      </c>
      <c r="K6" s="21">
        <v>0.92930000000000001</v>
      </c>
    </row>
    <row r="7" spans="1:11" ht="18" x14ac:dyDescent="0.2">
      <c r="A7" t="s">
        <v>11</v>
      </c>
      <c r="B7" s="17" t="s">
        <v>12</v>
      </c>
      <c r="I7" s="9" t="s">
        <v>39</v>
      </c>
      <c r="J7" s="9" t="s">
        <v>40</v>
      </c>
      <c r="K7" s="21">
        <v>0.33550000000000002</v>
      </c>
    </row>
    <row r="8" spans="1:11" ht="18" x14ac:dyDescent="0.2">
      <c r="A8" t="s">
        <v>13</v>
      </c>
      <c r="B8" s="8" t="s">
        <v>14</v>
      </c>
      <c r="I8" s="9" t="s">
        <v>43</v>
      </c>
      <c r="J8" s="9" t="s">
        <v>44</v>
      </c>
      <c r="K8" s="21">
        <v>0.3332</v>
      </c>
    </row>
    <row r="9" spans="1:11" ht="18" x14ac:dyDescent="0.2">
      <c r="A9" t="s">
        <v>15</v>
      </c>
      <c r="B9" s="11" t="s">
        <v>16</v>
      </c>
      <c r="C9" s="22" t="s">
        <v>38</v>
      </c>
      <c r="E9" t="s">
        <v>17</v>
      </c>
      <c r="F9" t="s">
        <v>18</v>
      </c>
      <c r="I9" s="9" t="s">
        <v>43</v>
      </c>
      <c r="J9" s="9" t="s">
        <v>44</v>
      </c>
      <c r="K9" s="21">
        <v>0.3347</v>
      </c>
    </row>
    <row r="10" spans="1:11" ht="18" x14ac:dyDescent="0.2">
      <c r="B10" s="8"/>
      <c r="C10">
        <v>2015</v>
      </c>
      <c r="D10" s="12">
        <f>-7.39%</f>
        <v>-7.3899999999999993E-2</v>
      </c>
      <c r="E10" s="12">
        <v>-9.3600000000000003E-2</v>
      </c>
      <c r="F10" s="12">
        <v>-9.3799999999999994E-2</v>
      </c>
      <c r="I10" s="9" t="s">
        <v>45</v>
      </c>
      <c r="J10" s="9" t="s">
        <v>46</v>
      </c>
      <c r="K10" s="21">
        <v>0.21240000000000001</v>
      </c>
    </row>
    <row r="11" spans="1:11" ht="18" x14ac:dyDescent="0.2">
      <c r="B11" s="8"/>
      <c r="C11">
        <v>2016</v>
      </c>
      <c r="D11" s="12">
        <v>8.9399999999999993E-2</v>
      </c>
      <c r="E11" s="12">
        <v>-0.1278</v>
      </c>
      <c r="F11" s="12">
        <v>-0.1305</v>
      </c>
      <c r="I11" s="9" t="s">
        <v>45</v>
      </c>
      <c r="J11" s="9" t="s">
        <v>46</v>
      </c>
      <c r="K11" s="21">
        <v>0.21240000000000001</v>
      </c>
    </row>
    <row r="12" spans="1:11" x14ac:dyDescent="0.2">
      <c r="B12" s="8"/>
      <c r="C12">
        <v>2017</v>
      </c>
      <c r="D12" s="12">
        <v>0.6411</v>
      </c>
      <c r="E12" s="12">
        <v>9.1499999999999998E-2</v>
      </c>
      <c r="F12" s="12">
        <v>-5.8999999999999997E-2</v>
      </c>
    </row>
    <row r="13" spans="1:11" x14ac:dyDescent="0.2">
      <c r="B13" s="8"/>
      <c r="C13">
        <v>2018</v>
      </c>
      <c r="D13" s="12">
        <v>0.31869999999999998</v>
      </c>
      <c r="E13" s="12">
        <v>-0.20899999999999999</v>
      </c>
      <c r="F13" s="12">
        <v>-0.30680000000000002</v>
      </c>
    </row>
    <row r="14" spans="1:11" x14ac:dyDescent="0.2">
      <c r="B14" s="8"/>
      <c r="C14">
        <v>2019</v>
      </c>
      <c r="D14" s="12">
        <v>1.2545999999999999</v>
      </c>
      <c r="E14" s="12">
        <v>8.1000000000000003E-2</v>
      </c>
      <c r="F14" s="12">
        <v>-0.1527</v>
      </c>
    </row>
    <row r="15" spans="1:11" x14ac:dyDescent="0.2">
      <c r="B15" s="8"/>
      <c r="C15">
        <v>2020</v>
      </c>
      <c r="D15" s="12">
        <v>2.9045999999999998</v>
      </c>
      <c r="E15" s="12">
        <v>0.30719999999999997</v>
      </c>
      <c r="F15" s="12">
        <v>-6.1500000000000006E-2</v>
      </c>
    </row>
    <row r="16" spans="1:11" x14ac:dyDescent="0.2">
      <c r="B16" s="8"/>
    </row>
    <row r="17" spans="1:5" x14ac:dyDescent="0.2">
      <c r="A17" t="s">
        <v>19</v>
      </c>
      <c r="B17" s="13" t="s">
        <v>20</v>
      </c>
      <c r="C17" s="13" t="s">
        <v>21</v>
      </c>
      <c r="D17" s="13" t="s">
        <v>26</v>
      </c>
      <c r="E17" s="13" t="s">
        <v>22</v>
      </c>
    </row>
    <row r="18" spans="1:5" ht="19" x14ac:dyDescent="0.25">
      <c r="A18" s="14">
        <v>44104</v>
      </c>
      <c r="B18" s="15">
        <v>0.91990000000000005</v>
      </c>
      <c r="C18" s="15">
        <v>5.16E-2</v>
      </c>
      <c r="D18" s="15">
        <v>1.4500000000000001E-2</v>
      </c>
      <c r="E18" s="16">
        <v>5.28</v>
      </c>
    </row>
    <row r="42" spans="6:10" x14ac:dyDescent="0.2">
      <c r="G42" t="s">
        <v>52</v>
      </c>
      <c r="H42" t="s">
        <v>48</v>
      </c>
      <c r="I42" t="s">
        <v>53</v>
      </c>
      <c r="J42" t="s">
        <v>54</v>
      </c>
    </row>
    <row r="43" spans="6:10" ht="17" x14ac:dyDescent="0.2">
      <c r="F43" s="23"/>
      <c r="G43" s="23" t="s">
        <v>51</v>
      </c>
      <c r="H43" t="s">
        <v>49</v>
      </c>
      <c r="I43" t="s">
        <v>50</v>
      </c>
      <c r="J43" t="s">
        <v>55</v>
      </c>
    </row>
    <row r="54" spans="1:4" x14ac:dyDescent="0.2">
      <c r="A54">
        <v>2018</v>
      </c>
      <c r="B54">
        <v>17</v>
      </c>
      <c r="C54">
        <v>6</v>
      </c>
      <c r="D54" s="24">
        <v>21</v>
      </c>
    </row>
    <row r="55" spans="1:4" x14ac:dyDescent="0.2">
      <c r="A55">
        <v>2019</v>
      </c>
      <c r="B55">
        <v>14</v>
      </c>
      <c r="C55" s="24">
        <v>21</v>
      </c>
      <c r="D55">
        <v>7</v>
      </c>
    </row>
    <row r="56" spans="1:4" x14ac:dyDescent="0.2">
      <c r="A56">
        <v>2020</v>
      </c>
      <c r="B56">
        <v>8</v>
      </c>
      <c r="C56">
        <v>27</v>
      </c>
      <c r="D56" s="24">
        <v>20</v>
      </c>
    </row>
  </sheetData>
  <hyperlinks>
    <hyperlink ref="F2" r:id="rId1" display="http://fund.eastmoney.com/manager/30137972.html" xr:uid="{CDAEF66A-5CA2-A545-BEB7-4E97A34D8055}"/>
    <hyperlink ref="F4" r:id="rId2" display="http://fund.eastmoney.com/manager/30287656.html" xr:uid="{A021407E-534C-C748-8839-2857F23740E9}"/>
    <hyperlink ref="F6" r:id="rId3" display="http://fund.eastmoney.com/manager/30564304.html" xr:uid="{8A7437D0-7150-524C-9ADC-5CDD5F2836BB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6DDA-E5F7-2E42-A536-1C88F2274466}">
  <dimension ref="A1:D246"/>
  <sheetViews>
    <sheetView workbookViewId="0">
      <selection activeCell="F4" sqref="F4"/>
    </sheetView>
  </sheetViews>
  <sheetFormatPr baseColWidth="10" defaultRowHeight="16" x14ac:dyDescent="0.2"/>
  <cols>
    <col min="1" max="1" width="10.83203125" style="3" bestFit="1" customWidth="1"/>
    <col min="2" max="3" width="9.1640625" style="1" bestFit="1" customWidth="1"/>
    <col min="4" max="4" width="11.1640625" style="1" bestFit="1" customWidth="1"/>
    <col min="5" max="16384" width="10.83203125" style="1"/>
  </cols>
  <sheetData>
    <row r="1" spans="1:4" x14ac:dyDescent="0.2">
      <c r="A1" s="3" t="s">
        <v>1</v>
      </c>
      <c r="B1" s="4" t="s">
        <v>2</v>
      </c>
      <c r="C1" s="4" t="s">
        <v>3</v>
      </c>
      <c r="D1" s="4" t="s">
        <v>4</v>
      </c>
    </row>
    <row r="2" spans="1:4" x14ac:dyDescent="0.2">
      <c r="A2" s="5">
        <v>43102</v>
      </c>
      <c r="B2" s="2">
        <v>1.4027000000000001</v>
      </c>
      <c r="C2" s="2">
        <v>1.8627</v>
      </c>
      <c r="D2" s="6">
        <v>7.0000000000000001E-3</v>
      </c>
    </row>
    <row r="3" spans="1:4" x14ac:dyDescent="0.2">
      <c r="A3" s="5">
        <v>43103</v>
      </c>
      <c r="B3" s="2">
        <v>1.4176</v>
      </c>
      <c r="C3" s="2">
        <v>1.8775999999999999</v>
      </c>
      <c r="D3" s="6">
        <v>1.06E-2</v>
      </c>
    </row>
    <row r="4" spans="1:4" x14ac:dyDescent="0.2">
      <c r="A4" s="5">
        <v>43104</v>
      </c>
      <c r="B4" s="2">
        <v>1.4191</v>
      </c>
      <c r="C4" s="2">
        <v>1.8791</v>
      </c>
      <c r="D4" s="6">
        <v>1.1000000000000001E-3</v>
      </c>
    </row>
    <row r="5" spans="1:4" x14ac:dyDescent="0.2">
      <c r="A5" s="5">
        <v>43105</v>
      </c>
      <c r="B5" s="2">
        <v>1.4124000000000001</v>
      </c>
      <c r="C5" s="2">
        <v>1.8724000000000001</v>
      </c>
      <c r="D5" s="6">
        <v>-4.7000000000000002E-3</v>
      </c>
    </row>
    <row r="6" spans="1:4" x14ac:dyDescent="0.2">
      <c r="A6" s="5">
        <v>43108</v>
      </c>
      <c r="B6" s="2">
        <v>1.4236</v>
      </c>
      <c r="C6" s="2">
        <v>1.8835999999999999</v>
      </c>
      <c r="D6" s="6">
        <v>7.9000000000000008E-3</v>
      </c>
    </row>
    <row r="7" spans="1:4" x14ac:dyDescent="0.2">
      <c r="A7" s="5">
        <v>43109</v>
      </c>
      <c r="B7" s="2">
        <v>1.4180999999999999</v>
      </c>
      <c r="C7" s="2">
        <v>1.8781000000000001</v>
      </c>
      <c r="D7" s="6">
        <v>-3.8999999999999998E-3</v>
      </c>
    </row>
    <row r="8" spans="1:4" x14ac:dyDescent="0.2">
      <c r="A8" s="5">
        <v>43110</v>
      </c>
      <c r="B8" s="2">
        <v>1.4049</v>
      </c>
      <c r="C8" s="2">
        <v>1.8649</v>
      </c>
      <c r="D8" s="6">
        <v>-9.2999999999999992E-3</v>
      </c>
    </row>
    <row r="9" spans="1:4" x14ac:dyDescent="0.2">
      <c r="A9" s="5">
        <v>43111</v>
      </c>
      <c r="B9" s="2">
        <v>1.4076</v>
      </c>
      <c r="C9" s="2">
        <v>1.8675999999999999</v>
      </c>
      <c r="D9" s="6">
        <v>1.9E-3</v>
      </c>
    </row>
    <row r="10" spans="1:4" x14ac:dyDescent="0.2">
      <c r="A10" s="5">
        <v>43112</v>
      </c>
      <c r="B10" s="2">
        <v>1.4001999999999999</v>
      </c>
      <c r="C10" s="2">
        <v>1.8602000000000001</v>
      </c>
      <c r="D10" s="6">
        <v>-5.3E-3</v>
      </c>
    </row>
    <row r="11" spans="1:4" x14ac:dyDescent="0.2">
      <c r="A11" s="5">
        <v>43115</v>
      </c>
      <c r="B11" s="2">
        <v>1.3676999999999999</v>
      </c>
      <c r="C11" s="2">
        <v>1.8277000000000001</v>
      </c>
      <c r="D11" s="6">
        <v>-2.3199999999999998E-2</v>
      </c>
    </row>
    <row r="12" spans="1:4" x14ac:dyDescent="0.2">
      <c r="A12" s="5">
        <v>43116</v>
      </c>
      <c r="B12" s="2">
        <v>1.3674999999999999</v>
      </c>
      <c r="C12" s="2">
        <v>1.8274999999999999</v>
      </c>
      <c r="D12" s="6">
        <v>-1E-4</v>
      </c>
    </row>
    <row r="13" spans="1:4" x14ac:dyDescent="0.2">
      <c r="A13" s="5">
        <v>43117</v>
      </c>
      <c r="B13" s="2">
        <v>1.3568</v>
      </c>
      <c r="C13" s="2">
        <v>1.8168</v>
      </c>
      <c r="D13" s="6">
        <v>-7.7999999999999996E-3</v>
      </c>
    </row>
    <row r="14" spans="1:4" x14ac:dyDescent="0.2">
      <c r="A14" s="5">
        <v>43118</v>
      </c>
      <c r="B14" s="2">
        <v>1.3608</v>
      </c>
      <c r="C14" s="2">
        <v>1.8208</v>
      </c>
      <c r="D14" s="6">
        <v>2.8999999999999998E-3</v>
      </c>
    </row>
    <row r="15" spans="1:4" x14ac:dyDescent="0.2">
      <c r="A15" s="5">
        <v>43119</v>
      </c>
      <c r="B15" s="2">
        <v>1.3608</v>
      </c>
      <c r="C15" s="2">
        <v>1.8208</v>
      </c>
      <c r="D15" s="6">
        <v>0</v>
      </c>
    </row>
    <row r="16" spans="1:4" x14ac:dyDescent="0.2">
      <c r="A16" s="5">
        <v>43122</v>
      </c>
      <c r="B16" s="2">
        <v>1.3694999999999999</v>
      </c>
      <c r="C16" s="2">
        <v>1.8294999999999999</v>
      </c>
      <c r="D16" s="6">
        <v>6.4000000000000003E-3</v>
      </c>
    </row>
    <row r="17" spans="1:4" x14ac:dyDescent="0.2">
      <c r="A17" s="5">
        <v>43123</v>
      </c>
      <c r="B17" s="2">
        <v>1.3749</v>
      </c>
      <c r="C17" s="2">
        <v>1.8349</v>
      </c>
      <c r="D17" s="6">
        <v>3.8999999999999998E-3</v>
      </c>
    </row>
    <row r="18" spans="1:4" x14ac:dyDescent="0.2">
      <c r="A18" s="5">
        <v>43124</v>
      </c>
      <c r="B18" s="2">
        <v>1.3841000000000001</v>
      </c>
      <c r="C18" s="2">
        <v>1.8441000000000001</v>
      </c>
      <c r="D18" s="6">
        <v>6.7000000000000002E-3</v>
      </c>
    </row>
    <row r="19" spans="1:4" x14ac:dyDescent="0.2">
      <c r="A19" s="5">
        <v>43125</v>
      </c>
      <c r="B19" s="2">
        <v>1.3792</v>
      </c>
      <c r="C19" s="2">
        <v>1.8391999999999999</v>
      </c>
      <c r="D19" s="6">
        <v>-3.5000000000000001E-3</v>
      </c>
    </row>
    <row r="20" spans="1:4" x14ac:dyDescent="0.2">
      <c r="A20" s="5">
        <v>43126</v>
      </c>
      <c r="B20" s="2">
        <v>1.3722000000000001</v>
      </c>
      <c r="C20" s="2">
        <v>1.8322000000000001</v>
      </c>
      <c r="D20" s="6">
        <v>-5.1000000000000004E-3</v>
      </c>
    </row>
    <row r="21" spans="1:4" x14ac:dyDescent="0.2">
      <c r="A21" s="5">
        <v>43129</v>
      </c>
      <c r="B21" s="2">
        <v>1.3586</v>
      </c>
      <c r="C21" s="2">
        <v>1.8186</v>
      </c>
      <c r="D21" s="6">
        <v>-9.9000000000000008E-3</v>
      </c>
    </row>
    <row r="22" spans="1:4" x14ac:dyDescent="0.2">
      <c r="A22" s="5">
        <v>43130</v>
      </c>
      <c r="B22" s="2">
        <v>1.3579000000000001</v>
      </c>
      <c r="C22" s="2">
        <v>1.8179000000000001</v>
      </c>
      <c r="D22" s="6">
        <v>-5.0000000000000001E-4</v>
      </c>
    </row>
    <row r="23" spans="1:4" x14ac:dyDescent="0.2">
      <c r="A23" s="5">
        <v>43131</v>
      </c>
      <c r="B23" s="2">
        <v>1.3422000000000001</v>
      </c>
      <c r="C23" s="2">
        <v>1.8022</v>
      </c>
      <c r="D23" s="6">
        <v>-1.1599999999999999E-2</v>
      </c>
    </row>
    <row r="24" spans="1:4" x14ac:dyDescent="0.2">
      <c r="A24" s="5">
        <v>43132</v>
      </c>
      <c r="B24" s="2">
        <v>1.3152999999999999</v>
      </c>
      <c r="C24" s="2">
        <v>1.7753000000000001</v>
      </c>
      <c r="D24" s="6">
        <v>-0.02</v>
      </c>
    </row>
    <row r="25" spans="1:4" x14ac:dyDescent="0.2">
      <c r="A25" s="5">
        <v>43133</v>
      </c>
      <c r="B25" s="2">
        <v>1.3223</v>
      </c>
      <c r="C25" s="2">
        <v>1.7823</v>
      </c>
      <c r="D25" s="6">
        <v>5.3E-3</v>
      </c>
    </row>
    <row r="26" spans="1:4" x14ac:dyDescent="0.2">
      <c r="A26" s="5">
        <v>43136</v>
      </c>
      <c r="B26" s="2">
        <v>1.3106</v>
      </c>
      <c r="C26" s="2">
        <v>1.7706</v>
      </c>
      <c r="D26" s="6">
        <v>-8.8000000000000005E-3</v>
      </c>
    </row>
    <row r="27" spans="1:4" x14ac:dyDescent="0.2">
      <c r="A27" s="5">
        <v>43137</v>
      </c>
      <c r="B27" s="2">
        <v>1.2716000000000001</v>
      </c>
      <c r="C27" s="2">
        <v>1.7316</v>
      </c>
      <c r="D27" s="6">
        <v>-2.98E-2</v>
      </c>
    </row>
    <row r="28" spans="1:4" x14ac:dyDescent="0.2">
      <c r="A28" s="5">
        <v>43138</v>
      </c>
      <c r="B28" s="2">
        <v>1.2648999999999999</v>
      </c>
      <c r="C28" s="2">
        <v>1.7249000000000001</v>
      </c>
      <c r="D28" s="6">
        <v>-5.3E-3</v>
      </c>
    </row>
    <row r="29" spans="1:4" x14ac:dyDescent="0.2">
      <c r="A29" s="5">
        <v>43139</v>
      </c>
      <c r="B29" s="2">
        <v>1.2794000000000001</v>
      </c>
      <c r="C29" s="2">
        <v>1.7394000000000001</v>
      </c>
      <c r="D29" s="6">
        <v>1.15E-2</v>
      </c>
    </row>
    <row r="30" spans="1:4" x14ac:dyDescent="0.2">
      <c r="A30" s="5">
        <v>43140</v>
      </c>
      <c r="B30" s="2">
        <v>1.2529999999999999</v>
      </c>
      <c r="C30" s="2">
        <v>1.7130000000000001</v>
      </c>
      <c r="D30" s="6">
        <v>-2.06E-2</v>
      </c>
    </row>
    <row r="31" spans="1:4" x14ac:dyDescent="0.2">
      <c r="A31" s="5">
        <v>43143</v>
      </c>
      <c r="B31" s="2">
        <v>1.3125</v>
      </c>
      <c r="C31" s="2">
        <v>1.7725</v>
      </c>
      <c r="D31" s="6">
        <v>4.7500000000000001E-2</v>
      </c>
    </row>
    <row r="32" spans="1:4" x14ac:dyDescent="0.2">
      <c r="A32" s="5">
        <v>43144</v>
      </c>
      <c r="B32" s="2">
        <v>1.3203</v>
      </c>
      <c r="C32" s="2">
        <v>1.7803</v>
      </c>
      <c r="D32" s="6">
        <v>5.8999999999999999E-3</v>
      </c>
    </row>
    <row r="33" spans="1:4" x14ac:dyDescent="0.2">
      <c r="A33" s="5">
        <v>43145</v>
      </c>
      <c r="B33" s="2">
        <v>1.333</v>
      </c>
      <c r="C33" s="2">
        <v>1.7929999999999999</v>
      </c>
      <c r="D33" s="6">
        <v>9.5999999999999992E-3</v>
      </c>
    </row>
    <row r="34" spans="1:4" x14ac:dyDescent="0.2">
      <c r="A34" s="5">
        <v>43153</v>
      </c>
      <c r="B34" s="2">
        <v>1.3599000000000001</v>
      </c>
      <c r="C34" s="2">
        <v>1.8199000000000001</v>
      </c>
      <c r="D34" s="6">
        <v>2.0199999999999999E-2</v>
      </c>
    </row>
    <row r="35" spans="1:4" x14ac:dyDescent="0.2">
      <c r="A35" s="5">
        <v>43154</v>
      </c>
      <c r="B35" s="2">
        <v>1.3648</v>
      </c>
      <c r="C35" s="2">
        <v>1.8248</v>
      </c>
      <c r="D35" s="6">
        <v>3.5999999999999999E-3</v>
      </c>
    </row>
    <row r="36" spans="1:4" x14ac:dyDescent="0.2">
      <c r="A36" s="5">
        <v>43157</v>
      </c>
      <c r="B36" s="2">
        <v>1.3877999999999999</v>
      </c>
      <c r="C36" s="2">
        <v>1.8478000000000001</v>
      </c>
      <c r="D36" s="6">
        <v>1.6899999999999998E-2</v>
      </c>
    </row>
    <row r="37" spans="1:4" x14ac:dyDescent="0.2">
      <c r="A37" s="5">
        <v>43158</v>
      </c>
      <c r="B37" s="2">
        <v>1.3798999999999999</v>
      </c>
      <c r="C37" s="2">
        <v>1.8399000000000001</v>
      </c>
      <c r="D37" s="6">
        <v>-5.7000000000000002E-3</v>
      </c>
    </row>
    <row r="38" spans="1:4" x14ac:dyDescent="0.2">
      <c r="A38" s="5">
        <v>43159</v>
      </c>
      <c r="B38" s="2">
        <v>1.3966000000000001</v>
      </c>
      <c r="C38" s="2">
        <v>1.8566</v>
      </c>
      <c r="D38" s="6">
        <v>1.21E-2</v>
      </c>
    </row>
    <row r="39" spans="1:4" x14ac:dyDescent="0.2">
      <c r="A39" s="5">
        <v>43160</v>
      </c>
      <c r="B39" s="2">
        <v>1.4233</v>
      </c>
      <c r="C39" s="2">
        <v>1.8833</v>
      </c>
      <c r="D39" s="6">
        <v>1.9099999999999999E-2</v>
      </c>
    </row>
    <row r="40" spans="1:4" x14ac:dyDescent="0.2">
      <c r="A40" s="5">
        <v>43161</v>
      </c>
      <c r="B40" s="2">
        <v>1.4273</v>
      </c>
      <c r="C40" s="2">
        <v>1.8873</v>
      </c>
      <c r="D40" s="6">
        <v>2.8E-3</v>
      </c>
    </row>
    <row r="41" spans="1:4" x14ac:dyDescent="0.2">
      <c r="A41" s="5">
        <v>43164</v>
      </c>
      <c r="B41" s="2">
        <v>1.4404999999999999</v>
      </c>
      <c r="C41" s="2">
        <v>1.9005000000000001</v>
      </c>
      <c r="D41" s="6">
        <v>9.1999999999999998E-3</v>
      </c>
    </row>
    <row r="42" spans="1:4" x14ac:dyDescent="0.2">
      <c r="A42" s="5">
        <v>43165</v>
      </c>
      <c r="B42" s="2">
        <v>1.4447000000000001</v>
      </c>
      <c r="C42" s="2">
        <v>1.9047000000000001</v>
      </c>
      <c r="D42" s="6">
        <v>2.8999999999999998E-3</v>
      </c>
    </row>
    <row r="43" spans="1:4" x14ac:dyDescent="0.2">
      <c r="A43" s="5">
        <v>43166</v>
      </c>
      <c r="B43" s="2">
        <v>1.4379</v>
      </c>
      <c r="C43" s="2">
        <v>1.8978999999999999</v>
      </c>
      <c r="D43" s="6">
        <v>-4.7000000000000002E-3</v>
      </c>
    </row>
    <row r="44" spans="1:4" x14ac:dyDescent="0.2">
      <c r="A44" s="5">
        <v>43167</v>
      </c>
      <c r="B44" s="2">
        <v>1.429</v>
      </c>
      <c r="C44" s="2">
        <v>1.889</v>
      </c>
      <c r="D44" s="6">
        <v>-6.1999999999999998E-3</v>
      </c>
    </row>
    <row r="45" spans="1:4" x14ac:dyDescent="0.2">
      <c r="A45" s="5">
        <v>43168</v>
      </c>
      <c r="B45" s="2">
        <v>1.4486000000000001</v>
      </c>
      <c r="C45" s="2">
        <v>1.9086000000000001</v>
      </c>
      <c r="D45" s="6">
        <v>1.37E-2</v>
      </c>
    </row>
    <row r="46" spans="1:4" x14ac:dyDescent="0.2">
      <c r="A46" s="5">
        <v>43171</v>
      </c>
      <c r="B46" s="2">
        <v>1.4912000000000001</v>
      </c>
      <c r="C46" s="2">
        <v>1.9512</v>
      </c>
      <c r="D46" s="6">
        <v>2.9399999999999999E-2</v>
      </c>
    </row>
    <row r="47" spans="1:4" x14ac:dyDescent="0.2">
      <c r="A47" s="5">
        <v>43172</v>
      </c>
      <c r="B47" s="2">
        <v>1.4836</v>
      </c>
      <c r="C47" s="2">
        <v>1.9436</v>
      </c>
      <c r="D47" s="6">
        <v>-5.1000000000000004E-3</v>
      </c>
    </row>
    <row r="48" spans="1:4" x14ac:dyDescent="0.2">
      <c r="A48" s="5">
        <v>43173</v>
      </c>
      <c r="B48" s="2">
        <v>1.4771000000000001</v>
      </c>
      <c r="C48" s="2">
        <v>1.9371</v>
      </c>
      <c r="D48" s="6">
        <v>-4.4000000000000003E-3</v>
      </c>
    </row>
    <row r="49" spans="1:4" x14ac:dyDescent="0.2">
      <c r="A49" s="5">
        <v>43174</v>
      </c>
      <c r="B49" s="2">
        <v>1.4874000000000001</v>
      </c>
      <c r="C49" s="2">
        <v>1.9474</v>
      </c>
      <c r="D49" s="6">
        <v>7.0000000000000001E-3</v>
      </c>
    </row>
    <row r="50" spans="1:4" x14ac:dyDescent="0.2">
      <c r="A50" s="5">
        <v>43175</v>
      </c>
      <c r="B50" s="2">
        <v>1.4734</v>
      </c>
      <c r="C50" s="2">
        <v>1.9334</v>
      </c>
      <c r="D50" s="6">
        <v>-9.4000000000000004E-3</v>
      </c>
    </row>
    <row r="51" spans="1:4" x14ac:dyDescent="0.2">
      <c r="A51" s="5">
        <v>43178</v>
      </c>
      <c r="B51" s="2">
        <v>1.4716</v>
      </c>
      <c r="C51" s="2">
        <v>1.9316</v>
      </c>
      <c r="D51" s="6">
        <v>-1.1999999999999999E-3</v>
      </c>
    </row>
    <row r="52" spans="1:4" x14ac:dyDescent="0.2">
      <c r="A52" s="5">
        <v>43179</v>
      </c>
      <c r="B52" s="2">
        <v>1.468</v>
      </c>
      <c r="C52" s="2">
        <v>1.9279999999999999</v>
      </c>
      <c r="D52" s="6">
        <v>-2.3999999999999998E-3</v>
      </c>
    </row>
    <row r="53" spans="1:4" x14ac:dyDescent="0.2">
      <c r="A53" s="5">
        <v>43180</v>
      </c>
      <c r="B53" s="2">
        <v>1.4508000000000001</v>
      </c>
      <c r="C53" s="2">
        <v>1.9108000000000001</v>
      </c>
      <c r="D53" s="6">
        <v>-1.17E-2</v>
      </c>
    </row>
    <row r="54" spans="1:4" x14ac:dyDescent="0.2">
      <c r="A54" s="5">
        <v>43181</v>
      </c>
      <c r="B54" s="2">
        <v>1.4455</v>
      </c>
      <c r="C54" s="2">
        <v>1.9055</v>
      </c>
      <c r="D54" s="6">
        <v>-3.7000000000000002E-3</v>
      </c>
    </row>
    <row r="55" spans="1:4" x14ac:dyDescent="0.2">
      <c r="A55" s="5">
        <v>43182</v>
      </c>
      <c r="B55" s="2">
        <v>1.391</v>
      </c>
      <c r="C55" s="2">
        <v>1.851</v>
      </c>
      <c r="D55" s="6">
        <v>-3.7699999999999997E-2</v>
      </c>
    </row>
    <row r="56" spans="1:4" x14ac:dyDescent="0.2">
      <c r="A56" s="5">
        <v>43185</v>
      </c>
      <c r="B56" s="2">
        <v>1.4157999999999999</v>
      </c>
      <c r="C56" s="2">
        <v>1.8757999999999999</v>
      </c>
      <c r="D56" s="6">
        <v>1.78E-2</v>
      </c>
    </row>
    <row r="57" spans="1:4" x14ac:dyDescent="0.2">
      <c r="A57" s="5">
        <v>43186</v>
      </c>
      <c r="B57" s="2">
        <v>1.4440999999999999</v>
      </c>
      <c r="C57" s="2">
        <v>1.9040999999999999</v>
      </c>
      <c r="D57" s="6">
        <v>0.02</v>
      </c>
    </row>
    <row r="58" spans="1:4" x14ac:dyDescent="0.2">
      <c r="A58" s="5">
        <v>43187</v>
      </c>
      <c r="B58" s="2">
        <v>1.4193</v>
      </c>
      <c r="C58" s="2">
        <v>1.8793</v>
      </c>
      <c r="D58" s="6">
        <v>-1.72E-2</v>
      </c>
    </row>
    <row r="59" spans="1:4" x14ac:dyDescent="0.2">
      <c r="A59" s="5">
        <v>43188</v>
      </c>
      <c r="B59" s="2">
        <v>1.4213</v>
      </c>
      <c r="C59" s="2">
        <v>1.8813</v>
      </c>
      <c r="D59" s="6">
        <v>1.4E-3</v>
      </c>
    </row>
    <row r="60" spans="1:4" x14ac:dyDescent="0.2">
      <c r="A60" s="5">
        <v>43189</v>
      </c>
      <c r="B60" s="2">
        <v>1.4379999999999999</v>
      </c>
      <c r="C60" s="2">
        <v>1.8979999999999999</v>
      </c>
      <c r="D60" s="6">
        <v>1.18E-2</v>
      </c>
    </row>
    <row r="61" spans="1:4" x14ac:dyDescent="0.2">
      <c r="A61" s="5">
        <v>43192</v>
      </c>
      <c r="B61" s="2">
        <v>1.431</v>
      </c>
      <c r="C61" s="2">
        <v>1.891</v>
      </c>
      <c r="D61" s="6">
        <v>-4.8999999999999998E-3</v>
      </c>
    </row>
    <row r="62" spans="1:4" x14ac:dyDescent="0.2">
      <c r="A62" s="5">
        <v>43193</v>
      </c>
      <c r="B62" s="2">
        <v>1.4155</v>
      </c>
      <c r="C62" s="2">
        <v>1.8754999999999999</v>
      </c>
      <c r="D62" s="6">
        <v>-1.0800000000000001E-2</v>
      </c>
    </row>
    <row r="63" spans="1:4" x14ac:dyDescent="0.2">
      <c r="A63" s="5">
        <v>43194</v>
      </c>
      <c r="B63" s="2">
        <v>1.4043000000000001</v>
      </c>
      <c r="C63" s="2">
        <v>1.8643000000000001</v>
      </c>
      <c r="D63" s="6">
        <v>-7.9000000000000008E-3</v>
      </c>
    </row>
    <row r="64" spans="1:4" x14ac:dyDescent="0.2">
      <c r="A64" s="5">
        <v>43199</v>
      </c>
      <c r="B64" s="2">
        <v>1.4024000000000001</v>
      </c>
      <c r="C64" s="2">
        <v>1.8624000000000001</v>
      </c>
      <c r="D64" s="6">
        <v>-1.4E-3</v>
      </c>
    </row>
    <row r="65" spans="1:4" x14ac:dyDescent="0.2">
      <c r="A65" s="5">
        <v>43200</v>
      </c>
      <c r="B65" s="2">
        <v>1.4178999999999999</v>
      </c>
      <c r="C65" s="2">
        <v>1.8778999999999999</v>
      </c>
      <c r="D65" s="6">
        <v>1.11E-2</v>
      </c>
    </row>
    <row r="66" spans="1:4" x14ac:dyDescent="0.2">
      <c r="A66" s="5">
        <v>43201</v>
      </c>
      <c r="B66" s="2">
        <v>1.4228000000000001</v>
      </c>
      <c r="C66" s="2">
        <v>1.8828</v>
      </c>
      <c r="D66" s="6">
        <v>3.5000000000000001E-3</v>
      </c>
    </row>
    <row r="67" spans="1:4" x14ac:dyDescent="0.2">
      <c r="A67" s="5">
        <v>43202</v>
      </c>
      <c r="B67" s="2">
        <v>1.4071</v>
      </c>
      <c r="C67" s="2">
        <v>1.8671</v>
      </c>
      <c r="D67" s="6">
        <v>-1.0999999999999999E-2</v>
      </c>
    </row>
    <row r="68" spans="1:4" x14ac:dyDescent="0.2">
      <c r="A68" s="5">
        <v>43203</v>
      </c>
      <c r="B68" s="2">
        <v>1.4091</v>
      </c>
      <c r="C68" s="2">
        <v>1.8691</v>
      </c>
      <c r="D68" s="6">
        <v>1.4E-3</v>
      </c>
    </row>
    <row r="69" spans="1:4" x14ac:dyDescent="0.2">
      <c r="A69" s="5">
        <v>43206</v>
      </c>
      <c r="B69" s="2">
        <v>1.3975</v>
      </c>
      <c r="C69" s="2">
        <v>1.8574999999999999</v>
      </c>
      <c r="D69" s="6">
        <v>-8.2000000000000007E-3</v>
      </c>
    </row>
    <row r="70" spans="1:4" x14ac:dyDescent="0.2">
      <c r="A70" s="5">
        <v>43207</v>
      </c>
      <c r="B70" s="2">
        <v>1.3687</v>
      </c>
      <c r="C70" s="2">
        <v>1.8287</v>
      </c>
      <c r="D70" s="6">
        <v>-2.06E-2</v>
      </c>
    </row>
    <row r="71" spans="1:4" x14ac:dyDescent="0.2">
      <c r="A71" s="5">
        <v>43208</v>
      </c>
      <c r="B71" s="2">
        <v>1.3788</v>
      </c>
      <c r="C71" s="2">
        <v>1.8388</v>
      </c>
      <c r="D71" s="6">
        <v>7.4000000000000003E-3</v>
      </c>
    </row>
    <row r="72" spans="1:4" x14ac:dyDescent="0.2">
      <c r="A72" s="5">
        <v>43209</v>
      </c>
      <c r="B72" s="2">
        <v>1.3854</v>
      </c>
      <c r="C72" s="2">
        <v>1.8453999999999999</v>
      </c>
      <c r="D72" s="6">
        <v>4.7999999999999996E-3</v>
      </c>
    </row>
    <row r="73" spans="1:4" x14ac:dyDescent="0.2">
      <c r="A73" s="5">
        <v>43210</v>
      </c>
      <c r="B73" s="2">
        <v>1.3599000000000001</v>
      </c>
      <c r="C73" s="2">
        <v>1.8199000000000001</v>
      </c>
      <c r="D73" s="6">
        <v>-1.84E-2</v>
      </c>
    </row>
    <row r="74" spans="1:4" x14ac:dyDescent="0.2">
      <c r="A74" s="5">
        <v>43213</v>
      </c>
      <c r="B74" s="2">
        <v>1.3504</v>
      </c>
      <c r="C74" s="2">
        <v>1.8104</v>
      </c>
      <c r="D74" s="6">
        <v>-7.0000000000000001E-3</v>
      </c>
    </row>
    <row r="75" spans="1:4" x14ac:dyDescent="0.2">
      <c r="A75" s="5">
        <v>43214</v>
      </c>
      <c r="B75" s="2">
        <v>1.377</v>
      </c>
      <c r="C75" s="2">
        <v>1.837</v>
      </c>
      <c r="D75" s="6">
        <v>1.9699999999999999E-2</v>
      </c>
    </row>
    <row r="76" spans="1:4" x14ac:dyDescent="0.2">
      <c r="A76" s="5">
        <v>43215</v>
      </c>
      <c r="B76" s="2">
        <v>1.3716999999999999</v>
      </c>
      <c r="C76" s="2">
        <v>1.8317000000000001</v>
      </c>
      <c r="D76" s="6">
        <v>-3.8E-3</v>
      </c>
    </row>
    <row r="77" spans="1:4" x14ac:dyDescent="0.2">
      <c r="A77" s="5">
        <v>43216</v>
      </c>
      <c r="B77" s="2">
        <v>1.3411</v>
      </c>
      <c r="C77" s="2">
        <v>1.8010999999999999</v>
      </c>
      <c r="D77" s="6">
        <v>-2.23E-2</v>
      </c>
    </row>
    <row r="78" spans="1:4" x14ac:dyDescent="0.2">
      <c r="A78" s="5">
        <v>43217</v>
      </c>
      <c r="B78" s="2">
        <v>1.3443000000000001</v>
      </c>
      <c r="C78" s="2">
        <v>1.8043</v>
      </c>
      <c r="D78" s="6">
        <v>2.3999999999999998E-3</v>
      </c>
    </row>
    <row r="79" spans="1:4" x14ac:dyDescent="0.2">
      <c r="A79" s="5">
        <v>43222</v>
      </c>
      <c r="B79" s="2">
        <v>1.3466</v>
      </c>
      <c r="C79" s="2">
        <v>1.8066</v>
      </c>
      <c r="D79" s="6">
        <v>1.6999999999999999E-3</v>
      </c>
    </row>
    <row r="80" spans="1:4" x14ac:dyDescent="0.2">
      <c r="A80" s="5">
        <v>43223</v>
      </c>
      <c r="B80" s="2">
        <v>1.3564000000000001</v>
      </c>
      <c r="C80" s="2">
        <v>1.8164</v>
      </c>
      <c r="D80" s="6">
        <v>7.3000000000000001E-3</v>
      </c>
    </row>
    <row r="81" spans="1:4" x14ac:dyDescent="0.2">
      <c r="A81" s="5">
        <v>43224</v>
      </c>
      <c r="B81" s="2">
        <v>1.3551</v>
      </c>
      <c r="C81" s="2">
        <v>1.8150999999999999</v>
      </c>
      <c r="D81" s="6">
        <v>-1E-3</v>
      </c>
    </row>
    <row r="82" spans="1:4" x14ac:dyDescent="0.2">
      <c r="A82" s="5">
        <v>43227</v>
      </c>
      <c r="B82" s="2">
        <v>1.3936999999999999</v>
      </c>
      <c r="C82" s="2">
        <v>1.8536999999999999</v>
      </c>
      <c r="D82" s="6">
        <v>2.8500000000000001E-2</v>
      </c>
    </row>
    <row r="83" spans="1:4" x14ac:dyDescent="0.2">
      <c r="A83" s="5">
        <v>43228</v>
      </c>
      <c r="B83" s="2">
        <v>1.4001999999999999</v>
      </c>
      <c r="C83" s="2">
        <v>1.8602000000000001</v>
      </c>
      <c r="D83" s="6">
        <v>4.7000000000000002E-3</v>
      </c>
    </row>
    <row r="84" spans="1:4" x14ac:dyDescent="0.2">
      <c r="A84" s="5">
        <v>43229</v>
      </c>
      <c r="B84" s="2">
        <v>1.4013</v>
      </c>
      <c r="C84" s="2">
        <v>1.8613</v>
      </c>
      <c r="D84" s="6">
        <v>8.0000000000000004E-4</v>
      </c>
    </row>
    <row r="85" spans="1:4" x14ac:dyDescent="0.2">
      <c r="A85" s="5">
        <v>43230</v>
      </c>
      <c r="B85" s="2">
        <v>1.4077</v>
      </c>
      <c r="C85" s="2">
        <v>1.8676999999999999</v>
      </c>
      <c r="D85" s="6">
        <v>4.5999999999999999E-3</v>
      </c>
    </row>
    <row r="86" spans="1:4" x14ac:dyDescent="0.2">
      <c r="A86" s="5">
        <v>43231</v>
      </c>
      <c r="B86" s="2">
        <v>1.4207000000000001</v>
      </c>
      <c r="C86" s="2">
        <v>1.8807</v>
      </c>
      <c r="D86" s="6">
        <v>9.1999999999999998E-3</v>
      </c>
    </row>
    <row r="87" spans="1:4" x14ac:dyDescent="0.2">
      <c r="A87" s="5">
        <v>43234</v>
      </c>
      <c r="B87" s="2">
        <v>1.4268000000000001</v>
      </c>
      <c r="C87" s="2">
        <v>1.8868</v>
      </c>
      <c r="D87" s="6">
        <v>4.3E-3</v>
      </c>
    </row>
    <row r="88" spans="1:4" x14ac:dyDescent="0.2">
      <c r="A88" s="5">
        <v>43235</v>
      </c>
      <c r="B88" s="2">
        <v>1.4360999999999999</v>
      </c>
      <c r="C88" s="2">
        <v>1.8960999999999999</v>
      </c>
      <c r="D88" s="6">
        <v>6.4999999999999997E-3</v>
      </c>
    </row>
    <row r="89" spans="1:4" x14ac:dyDescent="0.2">
      <c r="A89" s="5">
        <v>43236</v>
      </c>
      <c r="B89" s="2">
        <v>1.4246000000000001</v>
      </c>
      <c r="C89" s="2">
        <v>1.8846000000000001</v>
      </c>
      <c r="D89" s="6">
        <v>-8.0000000000000002E-3</v>
      </c>
    </row>
    <row r="90" spans="1:4" x14ac:dyDescent="0.2">
      <c r="A90" s="5">
        <v>43237</v>
      </c>
      <c r="B90" s="2">
        <v>1.4137</v>
      </c>
      <c r="C90" s="2">
        <v>1.8736999999999999</v>
      </c>
      <c r="D90" s="6">
        <v>-7.7000000000000002E-3</v>
      </c>
    </row>
    <row r="91" spans="1:4" x14ac:dyDescent="0.2">
      <c r="A91" s="5">
        <v>43238</v>
      </c>
      <c r="B91" s="2">
        <v>1.4214</v>
      </c>
      <c r="C91" s="2">
        <v>1.8814</v>
      </c>
      <c r="D91" s="6">
        <v>5.4000000000000003E-3</v>
      </c>
    </row>
    <row r="92" spans="1:4" x14ac:dyDescent="0.2">
      <c r="A92" s="5">
        <v>43241</v>
      </c>
      <c r="B92" s="2">
        <v>1.4347000000000001</v>
      </c>
      <c r="C92" s="2">
        <v>1.8947000000000001</v>
      </c>
      <c r="D92" s="6">
        <v>9.4000000000000004E-3</v>
      </c>
    </row>
    <row r="93" spans="1:4" x14ac:dyDescent="0.2">
      <c r="A93" s="5">
        <v>43242</v>
      </c>
      <c r="B93" s="2">
        <v>1.4339999999999999</v>
      </c>
      <c r="C93" s="2">
        <v>1.8939999999999999</v>
      </c>
      <c r="D93" s="6">
        <v>-5.0000000000000001E-4</v>
      </c>
    </row>
    <row r="94" spans="1:4" x14ac:dyDescent="0.2">
      <c r="A94" s="5">
        <v>43243</v>
      </c>
      <c r="B94" s="2">
        <v>1.4109</v>
      </c>
      <c r="C94" s="2">
        <v>1.8709</v>
      </c>
      <c r="D94" s="6">
        <v>-1.61E-2</v>
      </c>
    </row>
    <row r="95" spans="1:4" x14ac:dyDescent="0.2">
      <c r="A95" s="5">
        <v>43244</v>
      </c>
      <c r="B95" s="2">
        <v>1.4092</v>
      </c>
      <c r="C95" s="2">
        <v>1.8692</v>
      </c>
      <c r="D95" s="6">
        <v>-1.1999999999999999E-3</v>
      </c>
    </row>
    <row r="96" spans="1:4" x14ac:dyDescent="0.2">
      <c r="A96" s="5">
        <v>43245</v>
      </c>
      <c r="B96" s="2">
        <v>1.3918999999999999</v>
      </c>
      <c r="C96" s="2">
        <v>1.8519000000000001</v>
      </c>
      <c r="D96" s="6">
        <v>-1.23E-2</v>
      </c>
    </row>
    <row r="97" spans="1:4" x14ac:dyDescent="0.2">
      <c r="A97" s="5">
        <v>43248</v>
      </c>
      <c r="B97" s="2">
        <v>1.3923000000000001</v>
      </c>
      <c r="C97" s="2">
        <v>1.8523000000000001</v>
      </c>
      <c r="D97" s="6">
        <v>2.9999999999999997E-4</v>
      </c>
    </row>
    <row r="98" spans="1:4" x14ac:dyDescent="0.2">
      <c r="A98" s="5">
        <v>43249</v>
      </c>
      <c r="B98" s="2">
        <v>1.3884000000000001</v>
      </c>
      <c r="C98" s="2">
        <v>1.8484</v>
      </c>
      <c r="D98" s="6">
        <v>-2.8E-3</v>
      </c>
    </row>
    <row r="99" spans="1:4" x14ac:dyDescent="0.2">
      <c r="A99" s="5">
        <v>43250</v>
      </c>
      <c r="B99" s="2">
        <v>1.3594999999999999</v>
      </c>
      <c r="C99" s="2">
        <v>1.8194999999999999</v>
      </c>
      <c r="D99" s="6">
        <v>-2.0799999999999999E-2</v>
      </c>
    </row>
    <row r="100" spans="1:4" x14ac:dyDescent="0.2">
      <c r="A100" s="5">
        <v>43251</v>
      </c>
      <c r="B100" s="2">
        <v>1.3695999999999999</v>
      </c>
      <c r="C100" s="2">
        <v>1.8295999999999999</v>
      </c>
      <c r="D100" s="6">
        <v>7.4000000000000003E-3</v>
      </c>
    </row>
    <row r="101" spans="1:4" x14ac:dyDescent="0.2">
      <c r="A101" s="5">
        <v>43252</v>
      </c>
      <c r="B101" s="2">
        <v>1.3608</v>
      </c>
      <c r="C101" s="2">
        <v>1.8208</v>
      </c>
      <c r="D101" s="6">
        <v>-6.4000000000000003E-3</v>
      </c>
    </row>
    <row r="102" spans="1:4" x14ac:dyDescent="0.2">
      <c r="A102" s="5">
        <v>43255</v>
      </c>
      <c r="B102" s="2">
        <v>1.3472</v>
      </c>
      <c r="C102" s="2">
        <v>1.8071999999999999</v>
      </c>
      <c r="D102" s="6">
        <v>-0.01</v>
      </c>
    </row>
    <row r="103" spans="1:4" x14ac:dyDescent="0.2">
      <c r="A103" s="5">
        <v>43256</v>
      </c>
      <c r="B103" s="2">
        <v>1.3687</v>
      </c>
      <c r="C103" s="2">
        <v>1.8287</v>
      </c>
      <c r="D103" s="6">
        <v>1.6E-2</v>
      </c>
    </row>
    <row r="104" spans="1:4" x14ac:dyDescent="0.2">
      <c r="A104" s="5">
        <v>43257</v>
      </c>
      <c r="B104" s="2">
        <v>1.3774999999999999</v>
      </c>
      <c r="C104" s="2">
        <v>1.8374999999999999</v>
      </c>
      <c r="D104" s="6">
        <v>6.4000000000000003E-3</v>
      </c>
    </row>
    <row r="105" spans="1:4" x14ac:dyDescent="0.2">
      <c r="A105" s="5">
        <v>43258</v>
      </c>
      <c r="B105" s="2">
        <v>1.3782000000000001</v>
      </c>
      <c r="C105" s="2">
        <v>1.8382000000000001</v>
      </c>
      <c r="D105" s="6">
        <v>5.0000000000000001E-4</v>
      </c>
    </row>
    <row r="106" spans="1:4" x14ac:dyDescent="0.2">
      <c r="A106" s="5">
        <v>43259</v>
      </c>
      <c r="B106" s="2">
        <v>1.3748</v>
      </c>
      <c r="C106" s="2">
        <v>1.8348</v>
      </c>
      <c r="D106" s="6">
        <v>-2.5000000000000001E-3</v>
      </c>
    </row>
    <row r="107" spans="1:4" x14ac:dyDescent="0.2">
      <c r="A107" s="5">
        <v>43262</v>
      </c>
      <c r="B107" s="2">
        <v>1.3702000000000001</v>
      </c>
      <c r="C107" s="2">
        <v>1.8302</v>
      </c>
      <c r="D107" s="6">
        <v>-3.3E-3</v>
      </c>
    </row>
    <row r="108" spans="1:4" x14ac:dyDescent="0.2">
      <c r="A108" s="5">
        <v>43263</v>
      </c>
      <c r="B108" s="2">
        <v>1.3707</v>
      </c>
      <c r="C108" s="2">
        <v>1.8307</v>
      </c>
      <c r="D108" s="6">
        <v>4.0000000000000002E-4</v>
      </c>
    </row>
    <row r="109" spans="1:4" x14ac:dyDescent="0.2">
      <c r="A109" s="5">
        <v>43264</v>
      </c>
      <c r="B109" s="2">
        <v>1.3562000000000001</v>
      </c>
      <c r="C109" s="2">
        <v>1.8162</v>
      </c>
      <c r="D109" s="6">
        <v>-1.06E-2</v>
      </c>
    </row>
    <row r="110" spans="1:4" x14ac:dyDescent="0.2">
      <c r="A110" s="5">
        <v>43265</v>
      </c>
      <c r="B110" s="2">
        <v>1.3498000000000001</v>
      </c>
      <c r="C110" s="2">
        <v>1.8098000000000001</v>
      </c>
      <c r="D110" s="6">
        <v>-4.7000000000000002E-3</v>
      </c>
    </row>
    <row r="111" spans="1:4" x14ac:dyDescent="0.2">
      <c r="A111" s="5">
        <v>43266</v>
      </c>
      <c r="B111" s="2">
        <v>1.3332999999999999</v>
      </c>
      <c r="C111" s="2">
        <v>1.7932999999999999</v>
      </c>
      <c r="D111" s="6">
        <v>-1.2200000000000001E-2</v>
      </c>
    </row>
    <row r="112" spans="1:4" x14ac:dyDescent="0.2">
      <c r="A112" s="5">
        <v>43270</v>
      </c>
      <c r="B112" s="2">
        <v>1.2881</v>
      </c>
      <c r="C112" s="2">
        <v>1.7481</v>
      </c>
      <c r="D112" s="6">
        <v>-3.39E-2</v>
      </c>
    </row>
    <row r="113" spans="1:4" x14ac:dyDescent="0.2">
      <c r="A113" s="5">
        <v>43271</v>
      </c>
      <c r="B113" s="2">
        <v>1.3093999999999999</v>
      </c>
      <c r="C113" s="2">
        <v>1.7694000000000001</v>
      </c>
      <c r="D113" s="6">
        <v>1.6500000000000001E-2</v>
      </c>
    </row>
    <row r="114" spans="1:4" x14ac:dyDescent="0.2">
      <c r="A114" s="5">
        <v>43272</v>
      </c>
      <c r="B114" s="2">
        <v>1.2836000000000001</v>
      </c>
      <c r="C114" s="2">
        <v>1.7436</v>
      </c>
      <c r="D114" s="6">
        <v>-1.9699999999999999E-2</v>
      </c>
    </row>
    <row r="115" spans="1:4" x14ac:dyDescent="0.2">
      <c r="A115" s="5">
        <v>43273</v>
      </c>
      <c r="B115" s="2">
        <v>1.3142</v>
      </c>
      <c r="C115" s="2">
        <v>1.7742</v>
      </c>
      <c r="D115" s="6">
        <v>2.3800000000000002E-2</v>
      </c>
    </row>
    <row r="116" spans="1:4" x14ac:dyDescent="0.2">
      <c r="A116" s="5">
        <v>43276</v>
      </c>
      <c r="B116" s="2">
        <v>1.3169</v>
      </c>
      <c r="C116" s="2">
        <v>1.7768999999999999</v>
      </c>
      <c r="D116" s="6">
        <v>2.0999999999999999E-3</v>
      </c>
    </row>
    <row r="117" spans="1:4" x14ac:dyDescent="0.2">
      <c r="A117" s="5">
        <v>43277</v>
      </c>
      <c r="B117" s="2">
        <v>1.3248</v>
      </c>
      <c r="C117" s="2">
        <v>1.7847999999999999</v>
      </c>
      <c r="D117" s="6">
        <v>6.0000000000000001E-3</v>
      </c>
    </row>
    <row r="118" spans="1:4" x14ac:dyDescent="0.2">
      <c r="A118" s="5">
        <v>43278</v>
      </c>
      <c r="B118" s="2">
        <v>1.3052999999999999</v>
      </c>
      <c r="C118" s="2">
        <v>1.7653000000000001</v>
      </c>
      <c r="D118" s="6">
        <v>-1.47E-2</v>
      </c>
    </row>
    <row r="119" spans="1:4" x14ac:dyDescent="0.2">
      <c r="A119" s="5">
        <v>43279</v>
      </c>
      <c r="B119" s="2">
        <v>1.2803</v>
      </c>
      <c r="C119" s="2">
        <v>1.7403</v>
      </c>
      <c r="D119" s="6">
        <v>-1.9199999999999998E-2</v>
      </c>
    </row>
    <row r="120" spans="1:4" x14ac:dyDescent="0.2">
      <c r="A120" s="5">
        <v>43280</v>
      </c>
      <c r="B120" s="2">
        <v>1.3194999999999999</v>
      </c>
      <c r="C120" s="2">
        <v>1.7795000000000001</v>
      </c>
      <c r="D120" s="6">
        <v>3.0599999999999999E-2</v>
      </c>
    </row>
    <row r="121" spans="1:4" x14ac:dyDescent="0.2">
      <c r="A121" s="5">
        <v>43281</v>
      </c>
      <c r="B121" s="2">
        <v>1.3193999999999999</v>
      </c>
      <c r="C121" s="2">
        <v>1.7794000000000001</v>
      </c>
      <c r="D121" s="2" t="s">
        <v>0</v>
      </c>
    </row>
    <row r="122" spans="1:4" x14ac:dyDescent="0.2">
      <c r="A122" s="5">
        <v>43283</v>
      </c>
      <c r="B122" s="2">
        <v>1.2870999999999999</v>
      </c>
      <c r="C122" s="2">
        <v>1.7471000000000001</v>
      </c>
      <c r="D122" s="6">
        <v>-2.46E-2</v>
      </c>
    </row>
    <row r="123" spans="1:4" x14ac:dyDescent="0.2">
      <c r="A123" s="5">
        <v>43284</v>
      </c>
      <c r="B123" s="2">
        <v>1.2862</v>
      </c>
      <c r="C123" s="2">
        <v>1.7462</v>
      </c>
      <c r="D123" s="6">
        <v>-6.9999999999999999E-4</v>
      </c>
    </row>
    <row r="124" spans="1:4" x14ac:dyDescent="0.2">
      <c r="A124" s="5">
        <v>43285</v>
      </c>
      <c r="B124" s="2">
        <v>1.2581</v>
      </c>
      <c r="C124" s="2">
        <v>1.7181</v>
      </c>
      <c r="D124" s="6">
        <v>-2.18E-2</v>
      </c>
    </row>
    <row r="125" spans="1:4" x14ac:dyDescent="0.2">
      <c r="A125" s="5">
        <v>43286</v>
      </c>
      <c r="B125" s="2">
        <v>1.2361</v>
      </c>
      <c r="C125" s="2">
        <v>1.6960999999999999</v>
      </c>
      <c r="D125" s="6">
        <v>-1.7500000000000002E-2</v>
      </c>
    </row>
    <row r="126" spans="1:4" x14ac:dyDescent="0.2">
      <c r="A126" s="5">
        <v>43287</v>
      </c>
      <c r="B126" s="2">
        <v>1.2417</v>
      </c>
      <c r="C126" s="2">
        <v>1.7017</v>
      </c>
      <c r="D126" s="6">
        <v>4.4999999999999997E-3</v>
      </c>
    </row>
    <row r="127" spans="1:4" x14ac:dyDescent="0.2">
      <c r="A127" s="5">
        <v>43290</v>
      </c>
      <c r="B127" s="2">
        <v>1.2605</v>
      </c>
      <c r="C127" s="2">
        <v>1.7204999999999999</v>
      </c>
      <c r="D127" s="6">
        <v>1.5100000000000001E-2</v>
      </c>
    </row>
    <row r="128" spans="1:4" x14ac:dyDescent="0.2">
      <c r="A128" s="5">
        <v>43291</v>
      </c>
      <c r="B128" s="2">
        <v>1.2763</v>
      </c>
      <c r="C128" s="2">
        <v>1.7363</v>
      </c>
      <c r="D128" s="6">
        <v>1.2500000000000001E-2</v>
      </c>
    </row>
    <row r="129" spans="1:4" x14ac:dyDescent="0.2">
      <c r="A129" s="5">
        <v>43292</v>
      </c>
      <c r="B129" s="2">
        <v>1.2787999999999999</v>
      </c>
      <c r="C129" s="2">
        <v>1.7387999999999999</v>
      </c>
      <c r="D129" s="6">
        <v>2E-3</v>
      </c>
    </row>
    <row r="130" spans="1:4" x14ac:dyDescent="0.2">
      <c r="A130" s="5">
        <v>43293</v>
      </c>
      <c r="B130" s="2">
        <v>1.3005</v>
      </c>
      <c r="C130" s="2">
        <v>1.7605</v>
      </c>
      <c r="D130" s="6">
        <v>1.7000000000000001E-2</v>
      </c>
    </row>
    <row r="131" spans="1:4" x14ac:dyDescent="0.2">
      <c r="A131" s="5">
        <v>43294</v>
      </c>
      <c r="B131" s="2">
        <v>1.3053999999999999</v>
      </c>
      <c r="C131" s="2">
        <v>1.7654000000000001</v>
      </c>
      <c r="D131" s="6">
        <v>3.8E-3</v>
      </c>
    </row>
    <row r="132" spans="1:4" x14ac:dyDescent="0.2">
      <c r="A132" s="5">
        <v>43297</v>
      </c>
      <c r="B132" s="2">
        <v>1.2890999999999999</v>
      </c>
      <c r="C132" s="2">
        <v>1.7491000000000001</v>
      </c>
      <c r="D132" s="6">
        <v>-1.2500000000000001E-2</v>
      </c>
    </row>
    <row r="133" spans="1:4" x14ac:dyDescent="0.2">
      <c r="A133" s="5">
        <v>43298</v>
      </c>
      <c r="B133" s="2">
        <v>1.3035000000000001</v>
      </c>
      <c r="C133" s="2">
        <v>1.7635000000000001</v>
      </c>
      <c r="D133" s="6">
        <v>1.12E-2</v>
      </c>
    </row>
    <row r="134" spans="1:4" x14ac:dyDescent="0.2">
      <c r="A134" s="5">
        <v>43299</v>
      </c>
      <c r="B134" s="2">
        <v>1.2859</v>
      </c>
      <c r="C134" s="2">
        <v>1.7459</v>
      </c>
      <c r="D134" s="6">
        <v>-1.35E-2</v>
      </c>
    </row>
    <row r="135" spans="1:4" x14ac:dyDescent="0.2">
      <c r="A135" s="5">
        <v>43300</v>
      </c>
      <c r="B135" s="2">
        <v>1.2763</v>
      </c>
      <c r="C135" s="2">
        <v>1.7363</v>
      </c>
      <c r="D135" s="6">
        <v>-7.4999999999999997E-3</v>
      </c>
    </row>
    <row r="136" spans="1:4" x14ac:dyDescent="0.2">
      <c r="A136" s="5">
        <v>43301</v>
      </c>
      <c r="B136" s="2">
        <v>1.29</v>
      </c>
      <c r="C136" s="2">
        <v>1.75</v>
      </c>
      <c r="D136" s="6">
        <v>1.0699999999999999E-2</v>
      </c>
    </row>
    <row r="137" spans="1:4" x14ac:dyDescent="0.2">
      <c r="A137" s="5">
        <v>43304</v>
      </c>
      <c r="B137" s="2">
        <v>1.3052999999999999</v>
      </c>
      <c r="C137" s="2">
        <v>1.7653000000000001</v>
      </c>
      <c r="D137" s="6">
        <v>1.1900000000000001E-2</v>
      </c>
    </row>
    <row r="138" spans="1:4" x14ac:dyDescent="0.2">
      <c r="A138" s="5">
        <v>43305</v>
      </c>
      <c r="B138" s="2">
        <v>1.3117000000000001</v>
      </c>
      <c r="C138" s="2">
        <v>1.7717000000000001</v>
      </c>
      <c r="D138" s="6">
        <v>4.8999999999999998E-3</v>
      </c>
    </row>
    <row r="139" spans="1:4" x14ac:dyDescent="0.2">
      <c r="A139" s="5">
        <v>43306</v>
      </c>
      <c r="B139" s="2">
        <v>1.2952999999999999</v>
      </c>
      <c r="C139" s="2">
        <v>1.7553000000000001</v>
      </c>
      <c r="D139" s="6">
        <v>-1.2500000000000001E-2</v>
      </c>
    </row>
    <row r="140" spans="1:4" x14ac:dyDescent="0.2">
      <c r="A140" s="5">
        <v>43307</v>
      </c>
      <c r="B140" s="2">
        <v>1.2756000000000001</v>
      </c>
      <c r="C140" s="2">
        <v>1.7356</v>
      </c>
      <c r="D140" s="6">
        <v>-1.52E-2</v>
      </c>
    </row>
    <row r="141" spans="1:4" x14ac:dyDescent="0.2">
      <c r="A141" s="5">
        <v>43308</v>
      </c>
      <c r="B141" s="2">
        <v>1.2674000000000001</v>
      </c>
      <c r="C141" s="2">
        <v>1.7274</v>
      </c>
      <c r="D141" s="6">
        <v>-6.4000000000000003E-3</v>
      </c>
    </row>
    <row r="142" spans="1:4" x14ac:dyDescent="0.2">
      <c r="A142" s="5">
        <v>43311</v>
      </c>
      <c r="B142" s="2">
        <v>1.2587999999999999</v>
      </c>
      <c r="C142" s="2">
        <v>1.7188000000000001</v>
      </c>
      <c r="D142" s="6">
        <v>-6.7999999999999996E-3</v>
      </c>
    </row>
    <row r="143" spans="1:4" x14ac:dyDescent="0.2">
      <c r="A143" s="5">
        <v>43312</v>
      </c>
      <c r="B143" s="2">
        <v>1.2369000000000001</v>
      </c>
      <c r="C143" s="2">
        <v>1.6969000000000001</v>
      </c>
      <c r="D143" s="6">
        <v>-1.7399999999999999E-2</v>
      </c>
    </row>
    <row r="144" spans="1:4" x14ac:dyDescent="0.2">
      <c r="A144" s="5">
        <v>43313</v>
      </c>
      <c r="B144" s="2">
        <v>1.2197</v>
      </c>
      <c r="C144" s="2">
        <v>1.6797</v>
      </c>
      <c r="D144" s="6">
        <v>-1.3899999999999999E-2</v>
      </c>
    </row>
    <row r="145" spans="1:4" x14ac:dyDescent="0.2">
      <c r="A145" s="5">
        <v>43314</v>
      </c>
      <c r="B145" s="2">
        <v>1.1936</v>
      </c>
      <c r="C145" s="2">
        <v>1.6536</v>
      </c>
      <c r="D145" s="6">
        <v>-2.1399999999999999E-2</v>
      </c>
    </row>
    <row r="146" spans="1:4" x14ac:dyDescent="0.2">
      <c r="A146" s="5">
        <v>43315</v>
      </c>
      <c r="B146" s="2">
        <v>1.1748000000000001</v>
      </c>
      <c r="C146" s="2">
        <v>1.6348</v>
      </c>
      <c r="D146" s="6">
        <v>-1.5800000000000002E-2</v>
      </c>
    </row>
    <row r="147" spans="1:4" x14ac:dyDescent="0.2">
      <c r="A147" s="5">
        <v>43318</v>
      </c>
      <c r="B147" s="2">
        <v>1.1402000000000001</v>
      </c>
      <c r="C147" s="2">
        <v>1.6002000000000001</v>
      </c>
      <c r="D147" s="6">
        <v>-2.9499999999999998E-2</v>
      </c>
    </row>
    <row r="148" spans="1:4" x14ac:dyDescent="0.2">
      <c r="A148" s="5">
        <v>43319</v>
      </c>
      <c r="B148" s="2">
        <v>1.1554</v>
      </c>
      <c r="C148" s="2">
        <v>1.6153999999999999</v>
      </c>
      <c r="D148" s="6">
        <v>1.3299999999999999E-2</v>
      </c>
    </row>
    <row r="149" spans="1:4" x14ac:dyDescent="0.2">
      <c r="A149" s="5">
        <v>43320</v>
      </c>
      <c r="B149" s="2">
        <v>1.1418999999999999</v>
      </c>
      <c r="C149" s="2">
        <v>1.6019000000000001</v>
      </c>
      <c r="D149" s="6">
        <v>-1.17E-2</v>
      </c>
    </row>
    <row r="150" spans="1:4" x14ac:dyDescent="0.2">
      <c r="A150" s="5">
        <v>43321</v>
      </c>
      <c r="B150" s="2">
        <v>1.165</v>
      </c>
      <c r="C150" s="2">
        <v>1.625</v>
      </c>
      <c r="D150" s="6">
        <v>2.0199999999999999E-2</v>
      </c>
    </row>
    <row r="151" spans="1:4" x14ac:dyDescent="0.2">
      <c r="A151" s="5">
        <v>43322</v>
      </c>
      <c r="B151" s="2">
        <v>1.1732</v>
      </c>
      <c r="C151" s="2">
        <v>1.6332</v>
      </c>
      <c r="D151" s="6">
        <v>7.0000000000000001E-3</v>
      </c>
    </row>
    <row r="152" spans="1:4" x14ac:dyDescent="0.2">
      <c r="A152" s="5">
        <v>43325</v>
      </c>
      <c r="B152" s="2">
        <v>1.1786000000000001</v>
      </c>
      <c r="C152" s="2">
        <v>1.6386000000000001</v>
      </c>
      <c r="D152" s="6">
        <v>4.5999999999999999E-3</v>
      </c>
    </row>
    <row r="153" spans="1:4" x14ac:dyDescent="0.2">
      <c r="A153" s="5">
        <v>43326</v>
      </c>
      <c r="B153" s="2">
        <v>1.1698</v>
      </c>
      <c r="C153" s="2">
        <v>1.6297999999999999</v>
      </c>
      <c r="D153" s="6">
        <v>-7.4999999999999997E-3</v>
      </c>
    </row>
    <row r="154" spans="1:4" x14ac:dyDescent="0.2">
      <c r="A154" s="5">
        <v>43327</v>
      </c>
      <c r="B154" s="2">
        <v>1.1442000000000001</v>
      </c>
      <c r="C154" s="2">
        <v>1.6042000000000001</v>
      </c>
      <c r="D154" s="6">
        <v>-2.1899999999999999E-2</v>
      </c>
    </row>
    <row r="155" spans="1:4" x14ac:dyDescent="0.2">
      <c r="A155" s="5">
        <v>43328</v>
      </c>
      <c r="B155" s="2">
        <v>1.1355</v>
      </c>
      <c r="C155" s="2">
        <v>1.5954999999999999</v>
      </c>
      <c r="D155" s="6">
        <v>-7.6E-3</v>
      </c>
    </row>
    <row r="156" spans="1:4" x14ac:dyDescent="0.2">
      <c r="A156" s="5">
        <v>43329</v>
      </c>
      <c r="B156" s="2">
        <v>1.1189</v>
      </c>
      <c r="C156" s="2">
        <v>1.5789</v>
      </c>
      <c r="D156" s="6">
        <v>-1.46E-2</v>
      </c>
    </row>
    <row r="157" spans="1:4" x14ac:dyDescent="0.2">
      <c r="A157" s="5">
        <v>43332</v>
      </c>
      <c r="B157" s="2">
        <v>1.1332</v>
      </c>
      <c r="C157" s="2">
        <v>1.5931999999999999</v>
      </c>
      <c r="D157" s="6">
        <v>1.2800000000000001E-2</v>
      </c>
    </row>
    <row r="158" spans="1:4" x14ac:dyDescent="0.2">
      <c r="A158" s="5">
        <v>43333</v>
      </c>
      <c r="B158" s="2">
        <v>1.1426000000000001</v>
      </c>
      <c r="C158" s="2">
        <v>1.6026</v>
      </c>
      <c r="D158" s="6">
        <v>8.3000000000000001E-3</v>
      </c>
    </row>
    <row r="159" spans="1:4" x14ac:dyDescent="0.2">
      <c r="A159" s="5">
        <v>43334</v>
      </c>
      <c r="B159" s="2">
        <v>1.1279999999999999</v>
      </c>
      <c r="C159" s="2">
        <v>1.5880000000000001</v>
      </c>
      <c r="D159" s="6">
        <v>-1.2800000000000001E-2</v>
      </c>
    </row>
    <row r="160" spans="1:4" x14ac:dyDescent="0.2">
      <c r="A160" s="5">
        <v>43335</v>
      </c>
      <c r="B160" s="2">
        <v>1.1386000000000001</v>
      </c>
      <c r="C160" s="2">
        <v>1.5986</v>
      </c>
      <c r="D160" s="6">
        <v>9.4000000000000004E-3</v>
      </c>
    </row>
    <row r="161" spans="1:4" x14ac:dyDescent="0.2">
      <c r="A161" s="5">
        <v>43336</v>
      </c>
      <c r="B161" s="2">
        <v>1.1274999999999999</v>
      </c>
      <c r="C161" s="2">
        <v>1.5874999999999999</v>
      </c>
      <c r="D161" s="6">
        <v>-9.7000000000000003E-3</v>
      </c>
    </row>
    <row r="162" spans="1:4" x14ac:dyDescent="0.2">
      <c r="A162" s="5">
        <v>43339</v>
      </c>
      <c r="B162" s="2">
        <v>1.1463000000000001</v>
      </c>
      <c r="C162" s="2">
        <v>1.6063000000000001</v>
      </c>
      <c r="D162" s="6">
        <v>1.67E-2</v>
      </c>
    </row>
    <row r="163" spans="1:4" x14ac:dyDescent="0.2">
      <c r="A163" s="5">
        <v>43340</v>
      </c>
      <c r="B163" s="2">
        <v>1.1566000000000001</v>
      </c>
      <c r="C163" s="2">
        <v>1.6166</v>
      </c>
      <c r="D163" s="6">
        <v>8.9999999999999993E-3</v>
      </c>
    </row>
    <row r="164" spans="1:4" x14ac:dyDescent="0.2">
      <c r="A164" s="5">
        <v>43341</v>
      </c>
      <c r="B164" s="2">
        <v>1.1414</v>
      </c>
      <c r="C164" s="2">
        <v>1.6013999999999999</v>
      </c>
      <c r="D164" s="6">
        <v>-1.3100000000000001E-2</v>
      </c>
    </row>
    <row r="165" spans="1:4" x14ac:dyDescent="0.2">
      <c r="A165" s="5">
        <v>43342</v>
      </c>
      <c r="B165" s="2">
        <v>1.1315</v>
      </c>
      <c r="C165" s="2">
        <v>1.5914999999999999</v>
      </c>
      <c r="D165" s="6">
        <v>-8.6999999999999994E-3</v>
      </c>
    </row>
    <row r="166" spans="1:4" x14ac:dyDescent="0.2">
      <c r="A166" s="5">
        <v>43343</v>
      </c>
      <c r="B166" s="2">
        <v>1.1153</v>
      </c>
      <c r="C166" s="2">
        <v>1.5752999999999999</v>
      </c>
      <c r="D166" s="6">
        <v>-1.43E-2</v>
      </c>
    </row>
    <row r="167" spans="1:4" x14ac:dyDescent="0.2">
      <c r="A167" s="5">
        <v>43346</v>
      </c>
      <c r="B167" s="2">
        <v>1.1153999999999999</v>
      </c>
      <c r="C167" s="2">
        <v>1.5753999999999999</v>
      </c>
      <c r="D167" s="6">
        <v>1E-4</v>
      </c>
    </row>
    <row r="168" spans="1:4" x14ac:dyDescent="0.2">
      <c r="A168" s="5">
        <v>43347</v>
      </c>
      <c r="B168" s="2">
        <v>1.1208</v>
      </c>
      <c r="C168" s="2">
        <v>1.5808</v>
      </c>
      <c r="D168" s="6">
        <v>4.7999999999999996E-3</v>
      </c>
    </row>
    <row r="169" spans="1:4" x14ac:dyDescent="0.2">
      <c r="A169" s="5">
        <v>43348</v>
      </c>
      <c r="B169" s="2">
        <v>1.1031</v>
      </c>
      <c r="C169" s="2">
        <v>1.5630999999999999</v>
      </c>
      <c r="D169" s="6">
        <v>-1.5800000000000002E-2</v>
      </c>
    </row>
    <row r="170" spans="1:4" x14ac:dyDescent="0.2">
      <c r="A170" s="5">
        <v>43349</v>
      </c>
      <c r="B170" s="2">
        <v>1.0947</v>
      </c>
      <c r="C170" s="2">
        <v>1.5547</v>
      </c>
      <c r="D170" s="6">
        <v>-7.6E-3</v>
      </c>
    </row>
    <row r="171" spans="1:4" x14ac:dyDescent="0.2">
      <c r="A171" s="5">
        <v>43350</v>
      </c>
      <c r="B171" s="2">
        <v>1.0949</v>
      </c>
      <c r="C171" s="2">
        <v>1.5548999999999999</v>
      </c>
      <c r="D171" s="6">
        <v>2.0000000000000001E-4</v>
      </c>
    </row>
    <row r="172" spans="1:4" x14ac:dyDescent="0.2">
      <c r="A172" s="5">
        <v>43353</v>
      </c>
      <c r="B172" s="2">
        <v>1.0712999999999999</v>
      </c>
      <c r="C172" s="2">
        <v>1.5313000000000001</v>
      </c>
      <c r="D172" s="6">
        <v>-2.1600000000000001E-2</v>
      </c>
    </row>
    <row r="173" spans="1:4" x14ac:dyDescent="0.2">
      <c r="A173" s="5">
        <v>43354</v>
      </c>
      <c r="B173" s="2">
        <v>1.0731999999999999</v>
      </c>
      <c r="C173" s="2">
        <v>1.5331999999999999</v>
      </c>
      <c r="D173" s="6">
        <v>1.8E-3</v>
      </c>
    </row>
    <row r="174" spans="1:4" x14ac:dyDescent="0.2">
      <c r="A174" s="5">
        <v>43355</v>
      </c>
      <c r="B174" s="2">
        <v>1.0774999999999999</v>
      </c>
      <c r="C174" s="2">
        <v>1.5375000000000001</v>
      </c>
      <c r="D174" s="6">
        <v>4.0000000000000001E-3</v>
      </c>
    </row>
    <row r="175" spans="1:4" x14ac:dyDescent="0.2">
      <c r="A175" s="5">
        <v>43356</v>
      </c>
      <c r="B175" s="2">
        <v>1.0851</v>
      </c>
      <c r="C175" s="2">
        <v>1.5450999999999999</v>
      </c>
      <c r="D175" s="6">
        <v>7.1000000000000004E-3</v>
      </c>
    </row>
    <row r="176" spans="1:4" x14ac:dyDescent="0.2">
      <c r="A176" s="5">
        <v>43357</v>
      </c>
      <c r="B176" s="2">
        <v>1.0914999999999999</v>
      </c>
      <c r="C176" s="2">
        <v>1.5515000000000001</v>
      </c>
      <c r="D176" s="6">
        <v>5.8999999999999999E-3</v>
      </c>
    </row>
    <row r="177" spans="1:4" x14ac:dyDescent="0.2">
      <c r="A177" s="5">
        <v>43360</v>
      </c>
      <c r="B177" s="2">
        <v>1.0790999999999999</v>
      </c>
      <c r="C177" s="2">
        <v>1.5390999999999999</v>
      </c>
      <c r="D177" s="6">
        <v>-1.14E-2</v>
      </c>
    </row>
    <row r="178" spans="1:4" x14ac:dyDescent="0.2">
      <c r="A178" s="5">
        <v>43361</v>
      </c>
      <c r="B178" s="2">
        <v>1.0932999999999999</v>
      </c>
      <c r="C178" s="2">
        <v>1.5532999999999999</v>
      </c>
      <c r="D178" s="6">
        <v>1.32E-2</v>
      </c>
    </row>
    <row r="179" spans="1:4" x14ac:dyDescent="0.2">
      <c r="A179" s="5">
        <v>43362</v>
      </c>
      <c r="B179" s="2">
        <v>1.1039000000000001</v>
      </c>
      <c r="C179" s="2">
        <v>1.5639000000000001</v>
      </c>
      <c r="D179" s="6">
        <v>9.7000000000000003E-3</v>
      </c>
    </row>
    <row r="180" spans="1:4" x14ac:dyDescent="0.2">
      <c r="A180" s="5">
        <v>43363</v>
      </c>
      <c r="B180" s="2">
        <v>1.1080000000000001</v>
      </c>
      <c r="C180" s="2">
        <v>1.5680000000000001</v>
      </c>
      <c r="D180" s="6">
        <v>3.7000000000000002E-3</v>
      </c>
    </row>
    <row r="181" spans="1:4" x14ac:dyDescent="0.2">
      <c r="A181" s="5">
        <v>43364</v>
      </c>
      <c r="B181" s="2">
        <v>1.1317999999999999</v>
      </c>
      <c r="C181" s="2">
        <v>1.5918000000000001</v>
      </c>
      <c r="D181" s="6">
        <v>2.1499999999999998E-2</v>
      </c>
    </row>
    <row r="182" spans="1:4" x14ac:dyDescent="0.2">
      <c r="A182" s="5">
        <v>43368</v>
      </c>
      <c r="B182" s="2">
        <v>1.1257999999999999</v>
      </c>
      <c r="C182" s="2">
        <v>1.5858000000000001</v>
      </c>
      <c r="D182" s="6">
        <v>-5.3E-3</v>
      </c>
    </row>
    <row r="183" spans="1:4" x14ac:dyDescent="0.2">
      <c r="A183" s="5">
        <v>43369</v>
      </c>
      <c r="B183" s="2">
        <v>1.1354</v>
      </c>
      <c r="C183" s="2">
        <v>1.5953999999999999</v>
      </c>
      <c r="D183" s="6">
        <v>8.5000000000000006E-3</v>
      </c>
    </row>
    <row r="184" spans="1:4" x14ac:dyDescent="0.2">
      <c r="A184" s="5">
        <v>43370</v>
      </c>
      <c r="B184" s="2">
        <v>1.1173</v>
      </c>
      <c r="C184" s="2">
        <v>1.5772999999999999</v>
      </c>
      <c r="D184" s="6">
        <v>-1.5900000000000001E-2</v>
      </c>
    </row>
    <row r="185" spans="1:4" x14ac:dyDescent="0.2">
      <c r="A185" s="5">
        <v>43371</v>
      </c>
      <c r="B185" s="2">
        <v>1.129</v>
      </c>
      <c r="C185" s="2">
        <v>1.589</v>
      </c>
      <c r="D185" s="6">
        <v>1.0500000000000001E-2</v>
      </c>
    </row>
    <row r="186" spans="1:4" x14ac:dyDescent="0.2">
      <c r="A186" s="5">
        <v>43381</v>
      </c>
      <c r="B186" s="2">
        <v>1.0764</v>
      </c>
      <c r="C186" s="2">
        <v>1.5364</v>
      </c>
      <c r="D186" s="6">
        <v>-4.6600000000000003E-2</v>
      </c>
    </row>
    <row r="187" spans="1:4" x14ac:dyDescent="0.2">
      <c r="A187" s="5">
        <v>43382</v>
      </c>
      <c r="B187" s="2">
        <v>1.0651999999999999</v>
      </c>
      <c r="C187" s="2">
        <v>1.5251999999999999</v>
      </c>
      <c r="D187" s="6">
        <v>-1.04E-2</v>
      </c>
    </row>
    <row r="188" spans="1:4" x14ac:dyDescent="0.2">
      <c r="A188" s="5">
        <v>43383</v>
      </c>
      <c r="B188" s="2">
        <v>1.0597000000000001</v>
      </c>
      <c r="C188" s="2">
        <v>1.5197000000000001</v>
      </c>
      <c r="D188" s="6">
        <v>-5.1999999999999998E-3</v>
      </c>
    </row>
    <row r="189" spans="1:4" x14ac:dyDescent="0.2">
      <c r="A189" s="5">
        <v>43384</v>
      </c>
      <c r="B189" s="2">
        <v>1.0121</v>
      </c>
      <c r="C189" s="2">
        <v>1.4721</v>
      </c>
      <c r="D189" s="6">
        <v>-4.4900000000000002E-2</v>
      </c>
    </row>
    <row r="190" spans="1:4" x14ac:dyDescent="0.2">
      <c r="A190" s="5">
        <v>43385</v>
      </c>
      <c r="B190" s="2">
        <v>1.0078</v>
      </c>
      <c r="C190" s="2">
        <v>1.4678</v>
      </c>
      <c r="D190" s="6">
        <v>-4.1999999999999997E-3</v>
      </c>
    </row>
    <row r="191" spans="1:4" x14ac:dyDescent="0.2">
      <c r="A191" s="5">
        <v>43388</v>
      </c>
      <c r="B191" s="2">
        <v>0.99550000000000005</v>
      </c>
      <c r="C191" s="2">
        <v>1.4555</v>
      </c>
      <c r="D191" s="6">
        <v>-1.2200000000000001E-2</v>
      </c>
    </row>
    <row r="192" spans="1:4" x14ac:dyDescent="0.2">
      <c r="A192" s="5">
        <v>43389</v>
      </c>
      <c r="B192" s="2">
        <v>0.97970000000000002</v>
      </c>
      <c r="C192" s="2">
        <v>1.4397</v>
      </c>
      <c r="D192" s="6">
        <v>-1.5900000000000001E-2</v>
      </c>
    </row>
    <row r="193" spans="1:4" x14ac:dyDescent="0.2">
      <c r="A193" s="5">
        <v>43390</v>
      </c>
      <c r="B193" s="2">
        <v>0.98450000000000004</v>
      </c>
      <c r="C193" s="2">
        <v>1.4444999999999999</v>
      </c>
      <c r="D193" s="6">
        <v>4.8999999999999998E-3</v>
      </c>
    </row>
    <row r="194" spans="1:4" x14ac:dyDescent="0.2">
      <c r="A194" s="5">
        <v>43391</v>
      </c>
      <c r="B194" s="2">
        <v>0.97330000000000005</v>
      </c>
      <c r="C194" s="2">
        <v>1.4333</v>
      </c>
      <c r="D194" s="6">
        <v>-1.14E-2</v>
      </c>
    </row>
    <row r="195" spans="1:4" x14ac:dyDescent="0.2">
      <c r="A195" s="5">
        <v>43392</v>
      </c>
      <c r="B195" s="2">
        <v>0.99</v>
      </c>
      <c r="C195" s="2">
        <v>1.45</v>
      </c>
      <c r="D195" s="6">
        <v>1.72E-2</v>
      </c>
    </row>
    <row r="196" spans="1:4" x14ac:dyDescent="0.2">
      <c r="A196" s="5">
        <v>43395</v>
      </c>
      <c r="B196" s="2">
        <v>1.0226</v>
      </c>
      <c r="C196" s="2">
        <v>1.4825999999999999</v>
      </c>
      <c r="D196" s="6">
        <v>3.2899999999999999E-2</v>
      </c>
    </row>
    <row r="197" spans="1:4" x14ac:dyDescent="0.2">
      <c r="A197" s="5">
        <v>43396</v>
      </c>
      <c r="B197" s="2">
        <v>0.995</v>
      </c>
      <c r="C197" s="2">
        <v>1.4550000000000001</v>
      </c>
      <c r="D197" s="6">
        <v>-2.7E-2</v>
      </c>
    </row>
    <row r="198" spans="1:4" x14ac:dyDescent="0.2">
      <c r="A198" s="5">
        <v>43397</v>
      </c>
      <c r="B198" s="2">
        <v>0.99719999999999998</v>
      </c>
      <c r="C198" s="2">
        <v>1.4572000000000001</v>
      </c>
      <c r="D198" s="6">
        <v>2.2000000000000001E-3</v>
      </c>
    </row>
    <row r="199" spans="1:4" x14ac:dyDescent="0.2">
      <c r="A199" s="5">
        <v>43398</v>
      </c>
      <c r="B199" s="2">
        <v>0.99329999999999996</v>
      </c>
      <c r="C199" s="2">
        <v>1.4533</v>
      </c>
      <c r="D199" s="6">
        <v>-3.8999999999999998E-3</v>
      </c>
    </row>
    <row r="200" spans="1:4" x14ac:dyDescent="0.2">
      <c r="A200" s="5">
        <v>43399</v>
      </c>
      <c r="B200" s="2">
        <v>0.98609999999999998</v>
      </c>
      <c r="C200" s="2">
        <v>1.4460999999999999</v>
      </c>
      <c r="D200" s="6">
        <v>-7.1999999999999998E-3</v>
      </c>
    </row>
    <row r="201" spans="1:4" x14ac:dyDescent="0.2">
      <c r="A201" s="5">
        <v>43402</v>
      </c>
      <c r="B201" s="2">
        <v>0.96350000000000002</v>
      </c>
      <c r="C201" s="2">
        <v>1.4235</v>
      </c>
      <c r="D201" s="6">
        <v>-2.29E-2</v>
      </c>
    </row>
    <row r="202" spans="1:4" x14ac:dyDescent="0.2">
      <c r="A202" s="5">
        <v>43403</v>
      </c>
      <c r="B202" s="2">
        <v>0.9677</v>
      </c>
      <c r="C202" s="2">
        <v>1.4277</v>
      </c>
      <c r="D202" s="6">
        <v>4.4000000000000003E-3</v>
      </c>
    </row>
    <row r="203" spans="1:4" x14ac:dyDescent="0.2">
      <c r="A203" s="5">
        <v>43404</v>
      </c>
      <c r="B203" s="2">
        <v>0.9798</v>
      </c>
      <c r="C203" s="2">
        <v>1.4398</v>
      </c>
      <c r="D203" s="6">
        <v>1.2500000000000001E-2</v>
      </c>
    </row>
    <row r="204" spans="1:4" x14ac:dyDescent="0.2">
      <c r="A204" s="5">
        <v>43405</v>
      </c>
      <c r="B204" s="2">
        <v>0.98089999999999999</v>
      </c>
      <c r="C204" s="2">
        <v>1.4409000000000001</v>
      </c>
      <c r="D204" s="6">
        <v>1.1000000000000001E-3</v>
      </c>
    </row>
    <row r="205" spans="1:4" x14ac:dyDescent="0.2">
      <c r="A205" s="5">
        <v>43406</v>
      </c>
      <c r="B205" s="2">
        <v>1.0209999999999999</v>
      </c>
      <c r="C205" s="2">
        <v>1.4810000000000001</v>
      </c>
      <c r="D205" s="6">
        <v>4.0899999999999999E-2</v>
      </c>
    </row>
    <row r="206" spans="1:4" x14ac:dyDescent="0.2">
      <c r="A206" s="5">
        <v>43409</v>
      </c>
      <c r="B206" s="2">
        <v>1.0304</v>
      </c>
      <c r="C206" s="2">
        <v>1.4903999999999999</v>
      </c>
      <c r="D206" s="6">
        <v>9.1999999999999998E-3</v>
      </c>
    </row>
    <row r="207" spans="1:4" x14ac:dyDescent="0.2">
      <c r="A207" s="5">
        <v>43410</v>
      </c>
      <c r="B207" s="2">
        <v>1.0203</v>
      </c>
      <c r="C207" s="2">
        <v>1.4802999999999999</v>
      </c>
      <c r="D207" s="6">
        <v>-9.7999999999999997E-3</v>
      </c>
    </row>
    <row r="208" spans="1:4" x14ac:dyDescent="0.2">
      <c r="A208" s="5">
        <v>43411</v>
      </c>
      <c r="B208" s="2">
        <v>1.0199</v>
      </c>
      <c r="C208" s="2">
        <v>1.4799</v>
      </c>
      <c r="D208" s="6">
        <v>-4.0000000000000002E-4</v>
      </c>
    </row>
    <row r="209" spans="1:4" x14ac:dyDescent="0.2">
      <c r="A209" s="5">
        <v>43412</v>
      </c>
      <c r="B209" s="2">
        <v>1.0069999999999999</v>
      </c>
      <c r="C209" s="2">
        <v>1.4670000000000001</v>
      </c>
      <c r="D209" s="6">
        <v>-1.26E-2</v>
      </c>
    </row>
    <row r="210" spans="1:4" x14ac:dyDescent="0.2">
      <c r="A210" s="5">
        <v>43413</v>
      </c>
      <c r="B210" s="2">
        <v>1.0035000000000001</v>
      </c>
      <c r="C210" s="2">
        <v>1.4635</v>
      </c>
      <c r="D210" s="6">
        <v>-3.5000000000000001E-3</v>
      </c>
    </row>
    <row r="211" spans="1:4" x14ac:dyDescent="0.2">
      <c r="A211" s="5">
        <v>43416</v>
      </c>
      <c r="B211" s="2">
        <v>1.0239</v>
      </c>
      <c r="C211" s="2">
        <v>1.4839</v>
      </c>
      <c r="D211" s="6">
        <v>2.0299999999999999E-2</v>
      </c>
    </row>
    <row r="212" spans="1:4" x14ac:dyDescent="0.2">
      <c r="A212" s="5">
        <v>43417</v>
      </c>
      <c r="B212" s="2">
        <v>1.0338000000000001</v>
      </c>
      <c r="C212" s="2">
        <v>1.4938</v>
      </c>
      <c r="D212" s="6">
        <v>9.7000000000000003E-3</v>
      </c>
    </row>
    <row r="213" spans="1:4" x14ac:dyDescent="0.2">
      <c r="A213" s="5">
        <v>43418</v>
      </c>
      <c r="B213" s="2">
        <v>1.0239</v>
      </c>
      <c r="C213" s="2">
        <v>1.4839</v>
      </c>
      <c r="D213" s="6">
        <v>-9.5999999999999992E-3</v>
      </c>
    </row>
    <row r="214" spans="1:4" x14ac:dyDescent="0.2">
      <c r="A214" s="5">
        <v>43419</v>
      </c>
      <c r="B214" s="2">
        <v>1.0376000000000001</v>
      </c>
      <c r="C214" s="2">
        <v>1.4976</v>
      </c>
      <c r="D214" s="6">
        <v>1.34E-2</v>
      </c>
    </row>
    <row r="215" spans="1:4" x14ac:dyDescent="0.2">
      <c r="A215" s="5">
        <v>43420</v>
      </c>
      <c r="B215" s="2">
        <v>1.0501</v>
      </c>
      <c r="C215" s="2">
        <v>1.5101</v>
      </c>
      <c r="D215" s="6">
        <v>1.2E-2</v>
      </c>
    </row>
    <row r="216" spans="1:4" x14ac:dyDescent="0.2">
      <c r="A216" s="5">
        <v>43423</v>
      </c>
      <c r="B216" s="2">
        <v>1.05</v>
      </c>
      <c r="C216" s="2">
        <v>1.51</v>
      </c>
      <c r="D216" s="6">
        <v>-1E-4</v>
      </c>
    </row>
    <row r="217" spans="1:4" x14ac:dyDescent="0.2">
      <c r="A217" s="5">
        <v>43424</v>
      </c>
      <c r="B217" s="2">
        <v>1.0278</v>
      </c>
      <c r="C217" s="2">
        <v>1.4878</v>
      </c>
      <c r="D217" s="6">
        <v>-2.1100000000000001E-2</v>
      </c>
    </row>
    <row r="218" spans="1:4" x14ac:dyDescent="0.2">
      <c r="A218" s="5">
        <v>43425</v>
      </c>
      <c r="B218" s="2">
        <v>1.032</v>
      </c>
      <c r="C218" s="2">
        <v>1.492</v>
      </c>
      <c r="D218" s="6">
        <v>4.1000000000000003E-3</v>
      </c>
    </row>
    <row r="219" spans="1:4" x14ac:dyDescent="0.2">
      <c r="A219" s="5">
        <v>43426</v>
      </c>
      <c r="B219" s="2">
        <v>1.0305</v>
      </c>
      <c r="C219" s="2">
        <v>1.4904999999999999</v>
      </c>
      <c r="D219" s="6">
        <v>-1.5E-3</v>
      </c>
    </row>
    <row r="220" spans="1:4" x14ac:dyDescent="0.2">
      <c r="A220" s="5">
        <v>43427</v>
      </c>
      <c r="B220" s="2">
        <v>1.0066999999999999</v>
      </c>
      <c r="C220" s="2">
        <v>1.4666999999999999</v>
      </c>
      <c r="D220" s="6">
        <v>-2.3099999999999999E-2</v>
      </c>
    </row>
    <row r="221" spans="1:4" x14ac:dyDescent="0.2">
      <c r="A221" s="5">
        <v>43430</v>
      </c>
      <c r="B221" s="2">
        <v>1.0067999999999999</v>
      </c>
      <c r="C221" s="2">
        <v>1.4668000000000001</v>
      </c>
      <c r="D221" s="6">
        <v>1E-4</v>
      </c>
    </row>
    <row r="222" spans="1:4" x14ac:dyDescent="0.2">
      <c r="A222" s="5">
        <v>43431</v>
      </c>
      <c r="B222" s="2">
        <v>1.0194000000000001</v>
      </c>
      <c r="C222" s="2">
        <v>1.4794</v>
      </c>
      <c r="D222" s="6">
        <v>1.2500000000000001E-2</v>
      </c>
    </row>
    <row r="223" spans="1:4" x14ac:dyDescent="0.2">
      <c r="A223" s="5">
        <v>43432</v>
      </c>
      <c r="B223" s="2">
        <v>1.0425</v>
      </c>
      <c r="C223" s="2">
        <v>1.5024999999999999</v>
      </c>
      <c r="D223" s="6">
        <v>2.2700000000000001E-2</v>
      </c>
    </row>
    <row r="224" spans="1:4" x14ac:dyDescent="0.2">
      <c r="A224" s="5">
        <v>43433</v>
      </c>
      <c r="B224" s="2">
        <v>1.0364</v>
      </c>
      <c r="C224" s="2">
        <v>1.4964</v>
      </c>
      <c r="D224" s="6">
        <v>-5.8999999999999999E-3</v>
      </c>
    </row>
    <row r="225" spans="1:4" x14ac:dyDescent="0.2">
      <c r="A225" s="5">
        <v>43434</v>
      </c>
      <c r="B225" s="2">
        <v>1.0535000000000001</v>
      </c>
      <c r="C225" s="2">
        <v>1.5135000000000001</v>
      </c>
      <c r="D225" s="6">
        <v>1.6500000000000001E-2</v>
      </c>
    </row>
    <row r="226" spans="1:4" x14ac:dyDescent="0.2">
      <c r="A226" s="5">
        <v>43437</v>
      </c>
      <c r="B226" s="2">
        <v>1.0710999999999999</v>
      </c>
      <c r="C226" s="2">
        <v>1.5310999999999999</v>
      </c>
      <c r="D226" s="6">
        <v>1.67E-2</v>
      </c>
    </row>
    <row r="227" spans="1:4" x14ac:dyDescent="0.2">
      <c r="A227" s="5">
        <v>43438</v>
      </c>
      <c r="B227" s="2">
        <v>1.075</v>
      </c>
      <c r="C227" s="2">
        <v>1.5349999999999999</v>
      </c>
      <c r="D227" s="6">
        <v>3.5999999999999999E-3</v>
      </c>
    </row>
    <row r="228" spans="1:4" x14ac:dyDescent="0.2">
      <c r="A228" s="5">
        <v>43439</v>
      </c>
      <c r="B228" s="2">
        <v>1.0801000000000001</v>
      </c>
      <c r="C228" s="2">
        <v>1.5401</v>
      </c>
      <c r="D228" s="6">
        <v>4.7000000000000002E-3</v>
      </c>
    </row>
    <row r="229" spans="1:4" x14ac:dyDescent="0.2">
      <c r="A229" s="5">
        <v>43440</v>
      </c>
      <c r="B229" s="2">
        <v>1.0679000000000001</v>
      </c>
      <c r="C229" s="2">
        <v>1.5279</v>
      </c>
      <c r="D229" s="6">
        <v>-1.1299999999999999E-2</v>
      </c>
    </row>
    <row r="230" spans="1:4" x14ac:dyDescent="0.2">
      <c r="A230" s="5">
        <v>43441</v>
      </c>
      <c r="B230" s="2">
        <v>1.0653999999999999</v>
      </c>
      <c r="C230" s="2">
        <v>1.5254000000000001</v>
      </c>
      <c r="D230" s="6">
        <v>-2.3E-3</v>
      </c>
    </row>
    <row r="231" spans="1:4" x14ac:dyDescent="0.2">
      <c r="A231" s="5">
        <v>43444</v>
      </c>
      <c r="B231" s="2">
        <v>1.0577000000000001</v>
      </c>
      <c r="C231" s="2">
        <v>1.5177</v>
      </c>
      <c r="D231" s="6">
        <v>-7.1999999999999998E-3</v>
      </c>
    </row>
    <row r="232" spans="1:4" x14ac:dyDescent="0.2">
      <c r="A232" s="5">
        <v>43445</v>
      </c>
      <c r="B232" s="2">
        <v>1.0630999999999999</v>
      </c>
      <c r="C232" s="2">
        <v>1.5230999999999999</v>
      </c>
      <c r="D232" s="6">
        <v>5.1000000000000004E-3</v>
      </c>
    </row>
    <row r="233" spans="1:4" x14ac:dyDescent="0.2">
      <c r="A233" s="5">
        <v>43446</v>
      </c>
      <c r="B233" s="2">
        <v>1.0736000000000001</v>
      </c>
      <c r="C233" s="2">
        <v>1.5336000000000001</v>
      </c>
      <c r="D233" s="6">
        <v>9.9000000000000008E-3</v>
      </c>
    </row>
    <row r="234" spans="1:4" x14ac:dyDescent="0.2">
      <c r="A234" s="5">
        <v>43447</v>
      </c>
      <c r="B234" s="2">
        <v>1.0805</v>
      </c>
      <c r="C234" s="2">
        <v>1.5405</v>
      </c>
      <c r="D234" s="6">
        <v>6.4000000000000003E-3</v>
      </c>
    </row>
    <row r="235" spans="1:4" x14ac:dyDescent="0.2">
      <c r="A235" s="5">
        <v>43448</v>
      </c>
      <c r="B235" s="2">
        <v>1.0604</v>
      </c>
      <c r="C235" s="2">
        <v>1.5204</v>
      </c>
      <c r="D235" s="6">
        <v>-1.8599999999999998E-2</v>
      </c>
    </row>
    <row r="236" spans="1:4" x14ac:dyDescent="0.2">
      <c r="A236" s="5">
        <v>43451</v>
      </c>
      <c r="B236" s="2">
        <v>1.0505</v>
      </c>
      <c r="C236" s="2">
        <v>1.5105</v>
      </c>
      <c r="D236" s="6">
        <v>-9.2999999999999992E-3</v>
      </c>
    </row>
    <row r="237" spans="1:4" x14ac:dyDescent="0.2">
      <c r="A237" s="5">
        <v>43452</v>
      </c>
      <c r="B237" s="2">
        <v>1.0434000000000001</v>
      </c>
      <c r="C237" s="2">
        <v>1.5034000000000001</v>
      </c>
      <c r="D237" s="6">
        <v>-6.7999999999999996E-3</v>
      </c>
    </row>
    <row r="238" spans="1:4" x14ac:dyDescent="0.2">
      <c r="A238" s="5">
        <v>43453</v>
      </c>
      <c r="B238" s="2">
        <v>1.0328999999999999</v>
      </c>
      <c r="C238" s="2">
        <v>1.4928999999999999</v>
      </c>
      <c r="D238" s="6">
        <v>-1.01E-2</v>
      </c>
    </row>
    <row r="239" spans="1:4" x14ac:dyDescent="0.2">
      <c r="A239" s="5">
        <v>43454</v>
      </c>
      <c r="B239" s="2">
        <v>1.0321</v>
      </c>
      <c r="C239" s="2">
        <v>1.4921</v>
      </c>
      <c r="D239" s="6">
        <v>-8.0000000000000004E-4</v>
      </c>
    </row>
    <row r="240" spans="1:4" x14ac:dyDescent="0.2">
      <c r="A240" s="5">
        <v>43455</v>
      </c>
      <c r="B240" s="2">
        <v>1.0270999999999999</v>
      </c>
      <c r="C240" s="2">
        <v>1.4871000000000001</v>
      </c>
      <c r="D240" s="6">
        <v>-4.7999999999999996E-3</v>
      </c>
    </row>
    <row r="241" spans="1:4" x14ac:dyDescent="0.2">
      <c r="A241" s="5">
        <v>43458</v>
      </c>
      <c r="B241" s="2">
        <v>1.0317000000000001</v>
      </c>
      <c r="C241" s="2">
        <v>1.4917</v>
      </c>
      <c r="D241" s="6">
        <v>4.4999999999999997E-3</v>
      </c>
    </row>
    <row r="242" spans="1:4" x14ac:dyDescent="0.2">
      <c r="A242" s="5">
        <v>43459</v>
      </c>
      <c r="B242" s="2">
        <v>1.0233000000000001</v>
      </c>
      <c r="C242" s="2">
        <v>1.4833000000000001</v>
      </c>
      <c r="D242" s="6">
        <v>-8.0999999999999996E-3</v>
      </c>
    </row>
    <row r="243" spans="1:4" x14ac:dyDescent="0.2">
      <c r="A243" s="5">
        <v>43460</v>
      </c>
      <c r="B243" s="2">
        <v>1.0169999999999999</v>
      </c>
      <c r="C243" s="2">
        <v>1.4770000000000001</v>
      </c>
      <c r="D243" s="6">
        <v>-6.1999999999999998E-3</v>
      </c>
    </row>
    <row r="244" spans="1:4" x14ac:dyDescent="0.2">
      <c r="A244" s="5">
        <v>43461</v>
      </c>
      <c r="B244" s="2">
        <v>1.0185999999999999</v>
      </c>
      <c r="C244" s="2">
        <v>1.4785999999999999</v>
      </c>
      <c r="D244" s="6">
        <v>1.6000000000000001E-3</v>
      </c>
    </row>
    <row r="245" spans="1:4" x14ac:dyDescent="0.2">
      <c r="A245" s="5">
        <v>43462</v>
      </c>
      <c r="B245" s="2">
        <v>1.0186999999999999</v>
      </c>
      <c r="C245" s="2">
        <v>1.4786999999999999</v>
      </c>
      <c r="D245" s="6">
        <v>1E-4</v>
      </c>
    </row>
    <row r="246" spans="1:4" x14ac:dyDescent="0.2">
      <c r="A246" s="5">
        <v>43465</v>
      </c>
      <c r="B246" s="2">
        <v>1.0185999999999999</v>
      </c>
      <c r="C246" s="2">
        <v>1.4785999999999999</v>
      </c>
      <c r="D246" s="2" t="s">
        <v>0</v>
      </c>
    </row>
  </sheetData>
  <sortState xmlns:xlrd2="http://schemas.microsoft.com/office/spreadsheetml/2017/richdata2" ref="A2:D246">
    <sortCondition ref="A2:A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C895-2928-2541-BFA3-72FE0FE07A52}">
  <dimension ref="A1:D246"/>
  <sheetViews>
    <sheetView workbookViewId="0">
      <selection activeCell="E1" sqref="E1:J1048576"/>
    </sheetView>
  </sheetViews>
  <sheetFormatPr baseColWidth="10" defaultRowHeight="16" x14ac:dyDescent="0.2"/>
  <cols>
    <col min="1" max="1" width="10.83203125" style="1" bestFit="1" customWidth="1"/>
    <col min="2" max="3" width="9.1640625" style="1" bestFit="1" customWidth="1"/>
    <col min="4" max="4" width="11.1640625" style="1" bestFit="1" customWidth="1"/>
    <col min="5" max="16384" width="10.83203125" style="1"/>
  </cols>
  <sheetData>
    <row r="1" spans="1:4" x14ac:dyDescent="0.2">
      <c r="A1" s="3" t="s">
        <v>1</v>
      </c>
      <c r="B1" s="4" t="s">
        <v>2</v>
      </c>
      <c r="C1" s="4" t="s">
        <v>3</v>
      </c>
      <c r="D1" s="4" t="s">
        <v>4</v>
      </c>
    </row>
    <row r="2" spans="1:4" x14ac:dyDescent="0.2">
      <c r="A2" s="7">
        <v>43467</v>
      </c>
      <c r="B2" s="2">
        <v>1.0105</v>
      </c>
      <c r="C2" s="2">
        <v>1.4704999999999999</v>
      </c>
      <c r="D2" s="6">
        <v>-8.0000000000000002E-3</v>
      </c>
    </row>
    <row r="3" spans="1:4" x14ac:dyDescent="0.2">
      <c r="A3" s="7">
        <v>43468</v>
      </c>
      <c r="B3" s="2">
        <v>0.99970000000000003</v>
      </c>
      <c r="C3" s="2">
        <v>1.4597</v>
      </c>
      <c r="D3" s="6">
        <v>-1.0699999999999999E-2</v>
      </c>
    </row>
    <row r="4" spans="1:4" x14ac:dyDescent="0.2">
      <c r="A4" s="7">
        <v>43469</v>
      </c>
      <c r="B4" s="2">
        <v>1.0127999999999999</v>
      </c>
      <c r="C4" s="2">
        <v>1.4728000000000001</v>
      </c>
      <c r="D4" s="6">
        <v>1.3100000000000001E-2</v>
      </c>
    </row>
    <row r="5" spans="1:4" x14ac:dyDescent="0.2">
      <c r="A5" s="7">
        <v>43472</v>
      </c>
      <c r="B5" s="2">
        <v>1.0287999999999999</v>
      </c>
      <c r="C5" s="2">
        <v>1.4887999999999999</v>
      </c>
      <c r="D5" s="6">
        <v>1.5800000000000002E-2</v>
      </c>
    </row>
    <row r="6" spans="1:4" x14ac:dyDescent="0.2">
      <c r="A6" s="7">
        <v>43473</v>
      </c>
      <c r="B6" s="2">
        <v>1.0356000000000001</v>
      </c>
      <c r="C6" s="2">
        <v>1.4956</v>
      </c>
      <c r="D6" s="6">
        <v>6.6E-3</v>
      </c>
    </row>
    <row r="7" spans="1:4" x14ac:dyDescent="0.2">
      <c r="A7" s="7">
        <v>43474</v>
      </c>
      <c r="B7" s="2">
        <v>1.0282</v>
      </c>
      <c r="C7" s="2">
        <v>1.4882</v>
      </c>
      <c r="D7" s="6">
        <v>-7.1000000000000004E-3</v>
      </c>
    </row>
    <row r="8" spans="1:4" x14ac:dyDescent="0.2">
      <c r="A8" s="7">
        <v>43475</v>
      </c>
      <c r="B8" s="2">
        <v>1.0242</v>
      </c>
      <c r="C8" s="2">
        <v>1.4842</v>
      </c>
      <c r="D8" s="6">
        <v>-3.8999999999999998E-3</v>
      </c>
    </row>
    <row r="9" spans="1:4" x14ac:dyDescent="0.2">
      <c r="A9" s="7">
        <v>43476</v>
      </c>
      <c r="B9" s="2">
        <v>1.0274000000000001</v>
      </c>
      <c r="C9" s="2">
        <v>1.4874000000000001</v>
      </c>
      <c r="D9" s="6">
        <v>3.0999999999999999E-3</v>
      </c>
    </row>
    <row r="10" spans="1:4" x14ac:dyDescent="0.2">
      <c r="A10" s="7">
        <v>43479</v>
      </c>
      <c r="B10" s="2">
        <v>1.0226999999999999</v>
      </c>
      <c r="C10" s="2">
        <v>1.4826999999999999</v>
      </c>
      <c r="D10" s="6">
        <v>-4.5999999999999999E-3</v>
      </c>
    </row>
    <row r="11" spans="1:4" x14ac:dyDescent="0.2">
      <c r="A11" s="7">
        <v>43480</v>
      </c>
      <c r="B11" s="2">
        <v>1.0351999999999999</v>
      </c>
      <c r="C11" s="2">
        <v>1.4952000000000001</v>
      </c>
      <c r="D11" s="6">
        <v>1.2200000000000001E-2</v>
      </c>
    </row>
    <row r="12" spans="1:4" x14ac:dyDescent="0.2">
      <c r="A12" s="7">
        <v>43481</v>
      </c>
      <c r="B12" s="2">
        <v>1.0354000000000001</v>
      </c>
      <c r="C12" s="2">
        <v>1.4954000000000001</v>
      </c>
      <c r="D12" s="6">
        <v>2.0000000000000001E-4</v>
      </c>
    </row>
    <row r="13" spans="1:4" x14ac:dyDescent="0.2">
      <c r="A13" s="7">
        <v>43482</v>
      </c>
      <c r="B13" s="2">
        <v>1.0296000000000001</v>
      </c>
      <c r="C13" s="2">
        <v>1.4896</v>
      </c>
      <c r="D13" s="6">
        <v>-5.5999999999999999E-3</v>
      </c>
    </row>
    <row r="14" spans="1:4" x14ac:dyDescent="0.2">
      <c r="A14" s="7">
        <v>43483</v>
      </c>
      <c r="B14" s="2">
        <v>1.0382</v>
      </c>
      <c r="C14" s="2">
        <v>1.4982</v>
      </c>
      <c r="D14" s="6">
        <v>8.3999999999999995E-3</v>
      </c>
    </row>
    <row r="15" spans="1:4" x14ac:dyDescent="0.2">
      <c r="A15" s="7">
        <v>43486</v>
      </c>
      <c r="B15" s="2">
        <v>1.0446</v>
      </c>
      <c r="C15" s="2">
        <v>1.5045999999999999</v>
      </c>
      <c r="D15" s="6">
        <v>6.1999999999999998E-3</v>
      </c>
    </row>
    <row r="16" spans="1:4" x14ac:dyDescent="0.2">
      <c r="A16" s="7">
        <v>43487</v>
      </c>
      <c r="B16" s="2">
        <v>1.0335000000000001</v>
      </c>
      <c r="C16" s="2">
        <v>1.4935</v>
      </c>
      <c r="D16" s="6">
        <v>-1.06E-2</v>
      </c>
    </row>
    <row r="17" spans="1:4" x14ac:dyDescent="0.2">
      <c r="A17" s="7">
        <v>43488</v>
      </c>
      <c r="B17" s="2">
        <v>1.04</v>
      </c>
      <c r="C17" s="2">
        <v>1.5</v>
      </c>
      <c r="D17" s="6">
        <v>6.3E-3</v>
      </c>
    </row>
    <row r="18" spans="1:4" x14ac:dyDescent="0.2">
      <c r="A18" s="7">
        <v>43489</v>
      </c>
      <c r="B18" s="2">
        <v>1.0457000000000001</v>
      </c>
      <c r="C18" s="2">
        <v>1.5057</v>
      </c>
      <c r="D18" s="6">
        <v>5.4999999999999997E-3</v>
      </c>
    </row>
    <row r="19" spans="1:4" x14ac:dyDescent="0.2">
      <c r="A19" s="7">
        <v>43490</v>
      </c>
      <c r="B19" s="2">
        <v>1.0511999999999999</v>
      </c>
      <c r="C19" s="2">
        <v>1.5112000000000001</v>
      </c>
      <c r="D19" s="6">
        <v>5.3E-3</v>
      </c>
    </row>
    <row r="20" spans="1:4" x14ac:dyDescent="0.2">
      <c r="A20" s="7">
        <v>43493</v>
      </c>
      <c r="B20" s="2">
        <v>1.0539000000000001</v>
      </c>
      <c r="C20" s="2">
        <v>1.5139</v>
      </c>
      <c r="D20" s="6">
        <v>2.5999999999999999E-3</v>
      </c>
    </row>
    <row r="21" spans="1:4" x14ac:dyDescent="0.2">
      <c r="A21" s="7">
        <v>43494</v>
      </c>
      <c r="B21" s="2">
        <v>1.0494000000000001</v>
      </c>
      <c r="C21" s="2">
        <v>1.5094000000000001</v>
      </c>
      <c r="D21" s="6">
        <v>-4.3E-3</v>
      </c>
    </row>
    <row r="22" spans="1:4" x14ac:dyDescent="0.2">
      <c r="A22" s="7">
        <v>43495</v>
      </c>
      <c r="B22" s="2">
        <v>1.0445</v>
      </c>
      <c r="C22" s="2">
        <v>1.5044999999999999</v>
      </c>
      <c r="D22" s="6">
        <v>-4.7000000000000002E-3</v>
      </c>
    </row>
    <row r="23" spans="1:4" x14ac:dyDescent="0.2">
      <c r="A23" s="7">
        <v>43496</v>
      </c>
      <c r="B23" s="2">
        <v>1.0443</v>
      </c>
      <c r="C23" s="2">
        <v>1.5043</v>
      </c>
      <c r="D23" s="6">
        <v>-2.0000000000000001E-4</v>
      </c>
    </row>
    <row r="24" spans="1:4" x14ac:dyDescent="0.2">
      <c r="A24" s="7">
        <v>43497</v>
      </c>
      <c r="B24" s="2">
        <v>1.0679000000000001</v>
      </c>
      <c r="C24" s="2">
        <v>1.5279</v>
      </c>
      <c r="D24" s="6">
        <v>2.2599999999999999E-2</v>
      </c>
    </row>
    <row r="25" spans="1:4" x14ac:dyDescent="0.2">
      <c r="A25" s="7">
        <v>43507</v>
      </c>
      <c r="B25" s="2">
        <v>1.0901000000000001</v>
      </c>
      <c r="C25" s="2">
        <v>1.5501</v>
      </c>
      <c r="D25" s="6">
        <v>2.0799999999999999E-2</v>
      </c>
    </row>
    <row r="26" spans="1:4" x14ac:dyDescent="0.2">
      <c r="A26" s="7">
        <v>43508</v>
      </c>
      <c r="B26" s="2">
        <v>1.0924</v>
      </c>
      <c r="C26" s="2">
        <v>1.5524</v>
      </c>
      <c r="D26" s="6">
        <v>2.0999999999999999E-3</v>
      </c>
    </row>
    <row r="27" spans="1:4" x14ac:dyDescent="0.2">
      <c r="A27" s="7">
        <v>43509</v>
      </c>
      <c r="B27" s="2">
        <v>1.1085</v>
      </c>
      <c r="C27" s="2">
        <v>1.5685</v>
      </c>
      <c r="D27" s="6">
        <v>1.47E-2</v>
      </c>
    </row>
    <row r="28" spans="1:4" x14ac:dyDescent="0.2">
      <c r="A28" s="7">
        <v>43510</v>
      </c>
      <c r="B28" s="2">
        <v>1.1108</v>
      </c>
      <c r="C28" s="2">
        <v>1.5708</v>
      </c>
      <c r="D28" s="6">
        <v>2.0999999999999999E-3</v>
      </c>
    </row>
    <row r="29" spans="1:4" x14ac:dyDescent="0.2">
      <c r="A29" s="7">
        <v>43511</v>
      </c>
      <c r="B29" s="2">
        <v>1.0904</v>
      </c>
      <c r="C29" s="2">
        <v>1.5504</v>
      </c>
      <c r="D29" s="6">
        <v>-1.84E-2</v>
      </c>
    </row>
    <row r="30" spans="1:4" x14ac:dyDescent="0.2">
      <c r="A30" s="7">
        <v>43514</v>
      </c>
      <c r="B30" s="2">
        <v>1.1138999999999999</v>
      </c>
      <c r="C30" s="2">
        <v>1.5739000000000001</v>
      </c>
      <c r="D30" s="6">
        <v>2.1600000000000001E-2</v>
      </c>
    </row>
    <row r="31" spans="1:4" x14ac:dyDescent="0.2">
      <c r="A31" s="7">
        <v>43515</v>
      </c>
      <c r="B31" s="2">
        <v>1.1035999999999999</v>
      </c>
      <c r="C31" s="2">
        <v>1.5636000000000001</v>
      </c>
      <c r="D31" s="6">
        <v>-9.1999999999999998E-3</v>
      </c>
    </row>
    <row r="32" spans="1:4" x14ac:dyDescent="0.2">
      <c r="A32" s="7">
        <v>43516</v>
      </c>
      <c r="B32" s="2">
        <v>1.1027</v>
      </c>
      <c r="C32" s="2">
        <v>1.5627</v>
      </c>
      <c r="D32" s="6">
        <v>-8.0000000000000004E-4</v>
      </c>
    </row>
    <row r="33" spans="1:4" x14ac:dyDescent="0.2">
      <c r="A33" s="7">
        <v>43517</v>
      </c>
      <c r="B33" s="2">
        <v>1.1023000000000001</v>
      </c>
      <c r="C33" s="2">
        <v>1.5623</v>
      </c>
      <c r="D33" s="6">
        <v>-4.0000000000000002E-4</v>
      </c>
    </row>
    <row r="34" spans="1:4" x14ac:dyDescent="0.2">
      <c r="A34" s="7">
        <v>43518</v>
      </c>
      <c r="B34" s="2">
        <v>1.1206</v>
      </c>
      <c r="C34" s="2">
        <v>1.5806</v>
      </c>
      <c r="D34" s="6">
        <v>1.66E-2</v>
      </c>
    </row>
    <row r="35" spans="1:4" x14ac:dyDescent="0.2">
      <c r="A35" s="7">
        <v>43521</v>
      </c>
      <c r="B35" s="2">
        <v>1.1737</v>
      </c>
      <c r="C35" s="2">
        <v>1.6336999999999999</v>
      </c>
      <c r="D35" s="6">
        <v>4.7399999999999998E-2</v>
      </c>
    </row>
    <row r="36" spans="1:4" x14ac:dyDescent="0.2">
      <c r="A36" s="7">
        <v>43522</v>
      </c>
      <c r="B36" s="2">
        <v>1.1716</v>
      </c>
      <c r="C36" s="2">
        <v>1.6315999999999999</v>
      </c>
      <c r="D36" s="6">
        <v>-1.8E-3</v>
      </c>
    </row>
    <row r="37" spans="1:4" x14ac:dyDescent="0.2">
      <c r="A37" s="7">
        <v>43523</v>
      </c>
      <c r="B37" s="2">
        <v>1.1547000000000001</v>
      </c>
      <c r="C37" s="2">
        <v>1.6147</v>
      </c>
      <c r="D37" s="6">
        <v>-1.44E-2</v>
      </c>
    </row>
    <row r="38" spans="1:4" x14ac:dyDescent="0.2">
      <c r="A38" s="7">
        <v>43524</v>
      </c>
      <c r="B38" s="2">
        <v>1.1431</v>
      </c>
      <c r="C38" s="2">
        <v>1.6031</v>
      </c>
      <c r="D38" s="6">
        <v>-0.01</v>
      </c>
    </row>
    <row r="39" spans="1:4" x14ac:dyDescent="0.2">
      <c r="A39" s="7">
        <v>43525</v>
      </c>
      <c r="B39" s="2">
        <v>1.1608000000000001</v>
      </c>
      <c r="C39" s="2">
        <v>1.6208</v>
      </c>
      <c r="D39" s="6">
        <v>1.55E-2</v>
      </c>
    </row>
    <row r="40" spans="1:4" x14ac:dyDescent="0.2">
      <c r="A40" s="7">
        <v>43528</v>
      </c>
      <c r="B40" s="2">
        <v>1.1777</v>
      </c>
      <c r="C40" s="2">
        <v>1.6376999999999999</v>
      </c>
      <c r="D40" s="6">
        <v>1.46E-2</v>
      </c>
    </row>
    <row r="41" spans="1:4" x14ac:dyDescent="0.2">
      <c r="A41" s="7">
        <v>43529</v>
      </c>
      <c r="B41" s="2">
        <v>1.1917</v>
      </c>
      <c r="C41" s="2">
        <v>1.6516999999999999</v>
      </c>
      <c r="D41" s="6">
        <v>1.1900000000000001E-2</v>
      </c>
    </row>
    <row r="42" spans="1:4" x14ac:dyDescent="0.2">
      <c r="A42" s="7">
        <v>43530</v>
      </c>
      <c r="B42" s="2">
        <v>1.2202999999999999</v>
      </c>
      <c r="C42" s="2">
        <v>1.6802999999999999</v>
      </c>
      <c r="D42" s="6">
        <v>2.4E-2</v>
      </c>
    </row>
    <row r="43" spans="1:4" x14ac:dyDescent="0.2">
      <c r="A43" s="7">
        <v>43531</v>
      </c>
      <c r="B43" s="2">
        <v>1.222</v>
      </c>
      <c r="C43" s="2">
        <v>1.6819999999999999</v>
      </c>
      <c r="D43" s="6">
        <v>1.4E-3</v>
      </c>
    </row>
    <row r="44" spans="1:4" x14ac:dyDescent="0.2">
      <c r="A44" s="7">
        <v>43532</v>
      </c>
      <c r="B44" s="2">
        <v>1.1736</v>
      </c>
      <c r="C44" s="2">
        <v>1.6335999999999999</v>
      </c>
      <c r="D44" s="6">
        <v>-3.9600000000000003E-2</v>
      </c>
    </row>
    <row r="45" spans="1:4" x14ac:dyDescent="0.2">
      <c r="A45" s="7">
        <v>43535</v>
      </c>
      <c r="B45" s="2">
        <v>1.2052</v>
      </c>
      <c r="C45" s="2">
        <v>1.6652</v>
      </c>
      <c r="D45" s="6">
        <v>2.69E-2</v>
      </c>
    </row>
    <row r="46" spans="1:4" x14ac:dyDescent="0.2">
      <c r="A46" s="7">
        <v>43536</v>
      </c>
      <c r="B46" s="2">
        <v>1.2210000000000001</v>
      </c>
      <c r="C46" s="2">
        <v>1.681</v>
      </c>
      <c r="D46" s="6">
        <v>1.3100000000000001E-2</v>
      </c>
    </row>
    <row r="47" spans="1:4" x14ac:dyDescent="0.2">
      <c r="A47" s="7">
        <v>43537</v>
      </c>
      <c r="B47" s="2">
        <v>1.1991000000000001</v>
      </c>
      <c r="C47" s="2">
        <v>1.6591</v>
      </c>
      <c r="D47" s="6">
        <v>-1.7899999999999999E-2</v>
      </c>
    </row>
    <row r="48" spans="1:4" x14ac:dyDescent="0.2">
      <c r="A48" s="7">
        <v>43538</v>
      </c>
      <c r="B48" s="2">
        <v>1.179</v>
      </c>
      <c r="C48" s="2">
        <v>1.639</v>
      </c>
      <c r="D48" s="6">
        <v>-1.6799999999999999E-2</v>
      </c>
    </row>
    <row r="49" spans="1:4" x14ac:dyDescent="0.2">
      <c r="A49" s="7">
        <v>43539</v>
      </c>
      <c r="B49" s="2">
        <v>1.1841999999999999</v>
      </c>
      <c r="C49" s="2">
        <v>1.6442000000000001</v>
      </c>
      <c r="D49" s="6">
        <v>4.4000000000000003E-3</v>
      </c>
    </row>
    <row r="50" spans="1:4" x14ac:dyDescent="0.2">
      <c r="A50" s="7">
        <v>43542</v>
      </c>
      <c r="B50" s="2">
        <v>1.2116</v>
      </c>
      <c r="C50" s="2">
        <v>1.6716</v>
      </c>
      <c r="D50" s="6">
        <v>2.3099999999999999E-2</v>
      </c>
    </row>
    <row r="51" spans="1:4" x14ac:dyDescent="0.2">
      <c r="A51" s="7">
        <v>43543</v>
      </c>
      <c r="B51" s="2">
        <v>1.208</v>
      </c>
      <c r="C51" s="2">
        <v>1.6679999999999999</v>
      </c>
      <c r="D51" s="6">
        <v>-3.0000000000000001E-3</v>
      </c>
    </row>
    <row r="52" spans="1:4" x14ac:dyDescent="0.2">
      <c r="A52" s="7">
        <v>43544</v>
      </c>
      <c r="B52" s="2">
        <v>1.1955</v>
      </c>
      <c r="C52" s="2">
        <v>1.6555</v>
      </c>
      <c r="D52" s="6">
        <v>-1.03E-2</v>
      </c>
    </row>
    <row r="53" spans="1:4" x14ac:dyDescent="0.2">
      <c r="A53" s="7">
        <v>43545</v>
      </c>
      <c r="B53" s="2">
        <v>1.2004999999999999</v>
      </c>
      <c r="C53" s="2">
        <v>1.6605000000000001</v>
      </c>
      <c r="D53" s="6">
        <v>4.1999999999999997E-3</v>
      </c>
    </row>
    <row r="54" spans="1:4" x14ac:dyDescent="0.2">
      <c r="A54" s="7">
        <v>43546</v>
      </c>
      <c r="B54" s="2">
        <v>1.2025999999999999</v>
      </c>
      <c r="C54" s="2">
        <v>1.6626000000000001</v>
      </c>
      <c r="D54" s="6">
        <v>1.6999999999999999E-3</v>
      </c>
    </row>
    <row r="55" spans="1:4" x14ac:dyDescent="0.2">
      <c r="A55" s="7">
        <v>43549</v>
      </c>
      <c r="B55" s="2">
        <v>1.1829000000000001</v>
      </c>
      <c r="C55" s="2">
        <v>1.6429</v>
      </c>
      <c r="D55" s="6">
        <v>-1.6400000000000001E-2</v>
      </c>
    </row>
    <row r="56" spans="1:4" x14ac:dyDescent="0.2">
      <c r="A56" s="7">
        <v>43550</v>
      </c>
      <c r="B56" s="2">
        <v>1.1475</v>
      </c>
      <c r="C56" s="2">
        <v>1.6074999999999999</v>
      </c>
      <c r="D56" s="6">
        <v>-2.9899999999999999E-2</v>
      </c>
    </row>
    <row r="57" spans="1:4" x14ac:dyDescent="0.2">
      <c r="A57" s="7">
        <v>43551</v>
      </c>
      <c r="B57" s="2">
        <v>1.1512</v>
      </c>
      <c r="C57" s="2">
        <v>1.6112</v>
      </c>
      <c r="D57" s="6">
        <v>3.2000000000000002E-3</v>
      </c>
    </row>
    <row r="58" spans="1:4" x14ac:dyDescent="0.2">
      <c r="A58" s="7">
        <v>43552</v>
      </c>
      <c r="B58" s="2">
        <v>1.1356999999999999</v>
      </c>
      <c r="C58" s="2">
        <v>1.5956999999999999</v>
      </c>
      <c r="D58" s="6">
        <v>-1.35E-2</v>
      </c>
    </row>
    <row r="59" spans="1:4" x14ac:dyDescent="0.2">
      <c r="A59" s="7">
        <v>43553</v>
      </c>
      <c r="B59" s="2">
        <v>1.1588000000000001</v>
      </c>
      <c r="C59" s="2">
        <v>1.6188</v>
      </c>
      <c r="D59" s="6">
        <v>2.0299999999999999E-2</v>
      </c>
    </row>
    <row r="60" spans="1:4" x14ac:dyDescent="0.2">
      <c r="A60" s="7">
        <v>43556</v>
      </c>
      <c r="B60" s="2">
        <v>1.1940999999999999</v>
      </c>
      <c r="C60" s="2">
        <v>1.6540999999999999</v>
      </c>
      <c r="D60" s="6">
        <v>3.0499999999999999E-2</v>
      </c>
    </row>
    <row r="61" spans="1:4" x14ac:dyDescent="0.2">
      <c r="A61" s="7">
        <v>43557</v>
      </c>
      <c r="B61" s="2">
        <v>1.2101</v>
      </c>
      <c r="C61" s="2">
        <v>1.6700999999999999</v>
      </c>
      <c r="D61" s="6">
        <v>1.34E-2</v>
      </c>
    </row>
    <row r="62" spans="1:4" x14ac:dyDescent="0.2">
      <c r="A62" s="7">
        <v>43558</v>
      </c>
      <c r="B62" s="2">
        <v>1.2168000000000001</v>
      </c>
      <c r="C62" s="2">
        <v>1.6768000000000001</v>
      </c>
      <c r="D62" s="6">
        <v>5.4999999999999997E-3</v>
      </c>
    </row>
    <row r="63" spans="1:4" x14ac:dyDescent="0.2">
      <c r="A63" s="7">
        <v>43559</v>
      </c>
      <c r="B63" s="2">
        <v>1.2314000000000001</v>
      </c>
      <c r="C63" s="2">
        <v>1.6914</v>
      </c>
      <c r="D63" s="6">
        <v>1.2E-2</v>
      </c>
    </row>
    <row r="64" spans="1:4" x14ac:dyDescent="0.2">
      <c r="A64" s="7">
        <v>43563</v>
      </c>
      <c r="B64" s="2">
        <v>1.2293000000000001</v>
      </c>
      <c r="C64" s="2">
        <v>1.6893</v>
      </c>
      <c r="D64" s="6">
        <v>-1.6999999999999999E-3</v>
      </c>
    </row>
    <row r="65" spans="1:4" x14ac:dyDescent="0.2">
      <c r="A65" s="7">
        <v>43564</v>
      </c>
      <c r="B65" s="2">
        <v>1.2154</v>
      </c>
      <c r="C65" s="2">
        <v>1.6754</v>
      </c>
      <c r="D65" s="6">
        <v>-1.1299999999999999E-2</v>
      </c>
    </row>
    <row r="66" spans="1:4" x14ac:dyDescent="0.2">
      <c r="A66" s="7">
        <v>43565</v>
      </c>
      <c r="B66" s="2">
        <v>1.2316</v>
      </c>
      <c r="C66" s="2">
        <v>1.6916</v>
      </c>
      <c r="D66" s="6">
        <v>1.3299999999999999E-2</v>
      </c>
    </row>
    <row r="67" spans="1:4" x14ac:dyDescent="0.2">
      <c r="A67" s="7">
        <v>43566</v>
      </c>
      <c r="B67" s="2">
        <v>1.2163999999999999</v>
      </c>
      <c r="C67" s="2">
        <v>1.6763999999999999</v>
      </c>
      <c r="D67" s="6">
        <v>-1.23E-2</v>
      </c>
    </row>
    <row r="68" spans="1:4" x14ac:dyDescent="0.2">
      <c r="A68" s="7">
        <v>43567</v>
      </c>
      <c r="B68" s="2">
        <v>1.2109000000000001</v>
      </c>
      <c r="C68" s="2">
        <v>1.6709000000000001</v>
      </c>
      <c r="D68" s="6">
        <v>-4.4999999999999997E-3</v>
      </c>
    </row>
    <row r="69" spans="1:4" x14ac:dyDescent="0.2">
      <c r="A69" s="7">
        <v>43570</v>
      </c>
      <c r="B69" s="2">
        <v>1.196</v>
      </c>
      <c r="C69" s="2">
        <v>1.6559999999999999</v>
      </c>
      <c r="D69" s="6">
        <v>-1.23E-2</v>
      </c>
    </row>
    <row r="70" spans="1:4" x14ac:dyDescent="0.2">
      <c r="A70" s="7">
        <v>43571</v>
      </c>
      <c r="B70" s="2">
        <v>1.2098</v>
      </c>
      <c r="C70" s="2">
        <v>1.6698</v>
      </c>
      <c r="D70" s="6">
        <v>1.15E-2</v>
      </c>
    </row>
    <row r="71" spans="1:4" x14ac:dyDescent="0.2">
      <c r="A71" s="7">
        <v>43572</v>
      </c>
      <c r="B71" s="2">
        <v>1.2321</v>
      </c>
      <c r="C71" s="2">
        <v>1.6920999999999999</v>
      </c>
      <c r="D71" s="6">
        <v>1.84E-2</v>
      </c>
    </row>
    <row r="72" spans="1:4" x14ac:dyDescent="0.2">
      <c r="A72" s="7">
        <v>43573</v>
      </c>
      <c r="B72" s="2">
        <v>1.2090000000000001</v>
      </c>
      <c r="C72" s="2">
        <v>1.669</v>
      </c>
      <c r="D72" s="6">
        <v>-1.8700000000000001E-2</v>
      </c>
    </row>
    <row r="73" spans="1:4" x14ac:dyDescent="0.2">
      <c r="A73" s="7">
        <v>43574</v>
      </c>
      <c r="B73" s="2">
        <v>1.2141999999999999</v>
      </c>
      <c r="C73" s="2">
        <v>1.6741999999999999</v>
      </c>
      <c r="D73" s="6">
        <v>4.3E-3</v>
      </c>
    </row>
    <row r="74" spans="1:4" x14ac:dyDescent="0.2">
      <c r="A74" s="7">
        <v>43577</v>
      </c>
      <c r="B74" s="2">
        <v>1.1858</v>
      </c>
      <c r="C74" s="2">
        <v>1.6457999999999999</v>
      </c>
      <c r="D74" s="6">
        <v>-2.3400000000000001E-2</v>
      </c>
    </row>
    <row r="75" spans="1:4" x14ac:dyDescent="0.2">
      <c r="A75" s="7">
        <v>43578</v>
      </c>
      <c r="B75" s="2">
        <v>1.1624000000000001</v>
      </c>
      <c r="C75" s="2">
        <v>1.6224000000000001</v>
      </c>
      <c r="D75" s="6">
        <v>-1.9699999999999999E-2</v>
      </c>
    </row>
    <row r="76" spans="1:4" x14ac:dyDescent="0.2">
      <c r="A76" s="7">
        <v>43579</v>
      </c>
      <c r="B76" s="2">
        <v>1.1727000000000001</v>
      </c>
      <c r="C76" s="2">
        <v>1.6327</v>
      </c>
      <c r="D76" s="6">
        <v>8.8999999999999999E-3</v>
      </c>
    </row>
    <row r="77" spans="1:4" x14ac:dyDescent="0.2">
      <c r="A77" s="7">
        <v>43580</v>
      </c>
      <c r="B77" s="2">
        <v>1.1351</v>
      </c>
      <c r="C77" s="2">
        <v>1.5951</v>
      </c>
      <c r="D77" s="6">
        <v>-3.2099999999999997E-2</v>
      </c>
    </row>
    <row r="78" spans="1:4" x14ac:dyDescent="0.2">
      <c r="A78" s="7">
        <v>43581</v>
      </c>
      <c r="B78" s="2">
        <v>1.1096999999999999</v>
      </c>
      <c r="C78" s="2">
        <v>1.5697000000000001</v>
      </c>
      <c r="D78" s="6">
        <v>-2.24E-2</v>
      </c>
    </row>
    <row r="79" spans="1:4" x14ac:dyDescent="0.2">
      <c r="A79" s="7">
        <v>43584</v>
      </c>
      <c r="B79" s="2">
        <v>1.0941000000000001</v>
      </c>
      <c r="C79" s="2">
        <v>1.5541</v>
      </c>
      <c r="D79" s="6">
        <v>-1.41E-2</v>
      </c>
    </row>
    <row r="80" spans="1:4" x14ac:dyDescent="0.2">
      <c r="A80" s="7">
        <v>43585</v>
      </c>
      <c r="B80" s="2">
        <v>1.0939000000000001</v>
      </c>
      <c r="C80" s="2">
        <v>1.5539000000000001</v>
      </c>
      <c r="D80" s="6">
        <v>-2.0000000000000001E-4</v>
      </c>
    </row>
    <row r="81" spans="1:4" x14ac:dyDescent="0.2">
      <c r="A81" s="7">
        <v>43591</v>
      </c>
      <c r="B81" s="2">
        <v>1.0443</v>
      </c>
      <c r="C81" s="2">
        <v>1.5043</v>
      </c>
      <c r="D81" s="6">
        <v>-4.53E-2</v>
      </c>
    </row>
    <row r="82" spans="1:4" x14ac:dyDescent="0.2">
      <c r="A82" s="7">
        <v>43592</v>
      </c>
      <c r="B82" s="2">
        <v>1.0595000000000001</v>
      </c>
      <c r="C82" s="2">
        <v>1.5195000000000001</v>
      </c>
      <c r="D82" s="6">
        <v>1.46E-2</v>
      </c>
    </row>
    <row r="83" spans="1:4" x14ac:dyDescent="0.2">
      <c r="A83" s="7">
        <v>43593</v>
      </c>
      <c r="B83" s="2">
        <v>1.0346</v>
      </c>
      <c r="C83" s="2">
        <v>1.4945999999999999</v>
      </c>
      <c r="D83" s="6">
        <v>-2.35E-2</v>
      </c>
    </row>
    <row r="84" spans="1:4" x14ac:dyDescent="0.2">
      <c r="A84" s="7">
        <v>43594</v>
      </c>
      <c r="B84" s="2">
        <v>1.0170999999999999</v>
      </c>
      <c r="C84" s="2">
        <v>1.4771000000000001</v>
      </c>
      <c r="D84" s="6">
        <v>-1.6899999999999998E-2</v>
      </c>
    </row>
    <row r="85" spans="1:4" x14ac:dyDescent="0.2">
      <c r="A85" s="7">
        <v>43595</v>
      </c>
      <c r="B85" s="2">
        <v>1.0579000000000001</v>
      </c>
      <c r="C85" s="2">
        <v>1.5179</v>
      </c>
      <c r="D85" s="6">
        <v>4.0099999999999997E-2</v>
      </c>
    </row>
    <row r="86" spans="1:4" x14ac:dyDescent="0.2">
      <c r="A86" s="7">
        <v>43598</v>
      </c>
      <c r="B86" s="2">
        <v>1.0430999999999999</v>
      </c>
      <c r="C86" s="2">
        <v>1.5031000000000001</v>
      </c>
      <c r="D86" s="6">
        <v>-1.4E-2</v>
      </c>
    </row>
    <row r="87" spans="1:4" x14ac:dyDescent="0.2">
      <c r="A87" s="7">
        <v>43599</v>
      </c>
      <c r="B87" s="2">
        <v>1.0361</v>
      </c>
      <c r="C87" s="2">
        <v>1.4961</v>
      </c>
      <c r="D87" s="6">
        <v>-6.7000000000000002E-3</v>
      </c>
    </row>
    <row r="88" spans="1:4" x14ac:dyDescent="0.2">
      <c r="A88" s="7">
        <v>43600</v>
      </c>
      <c r="B88" s="2">
        <v>1.0551999999999999</v>
      </c>
      <c r="C88" s="2">
        <v>1.5152000000000001</v>
      </c>
      <c r="D88" s="6">
        <v>1.84E-2</v>
      </c>
    </row>
    <row r="89" spans="1:4" x14ac:dyDescent="0.2">
      <c r="A89" s="7">
        <v>43601</v>
      </c>
      <c r="B89" s="2">
        <v>1.0562</v>
      </c>
      <c r="C89" s="2">
        <v>1.5162</v>
      </c>
      <c r="D89" s="6">
        <v>8.9999999999999998E-4</v>
      </c>
    </row>
    <row r="90" spans="1:4" x14ac:dyDescent="0.2">
      <c r="A90" s="7">
        <v>43602</v>
      </c>
      <c r="B90" s="2">
        <v>1.0306999999999999</v>
      </c>
      <c r="C90" s="2">
        <v>1.4906999999999999</v>
      </c>
      <c r="D90" s="6">
        <v>-2.41E-2</v>
      </c>
    </row>
    <row r="91" spans="1:4" x14ac:dyDescent="0.2">
      <c r="A91" s="7">
        <v>43605</v>
      </c>
      <c r="B91" s="2">
        <v>1.0255000000000001</v>
      </c>
      <c r="C91" s="2">
        <v>1.4855</v>
      </c>
      <c r="D91" s="6">
        <v>-5.0000000000000001E-3</v>
      </c>
    </row>
    <row r="92" spans="1:4" x14ac:dyDescent="0.2">
      <c r="A92" s="7">
        <v>43606</v>
      </c>
      <c r="B92" s="2">
        <v>1.0431999999999999</v>
      </c>
      <c r="C92" s="2">
        <v>1.5032000000000001</v>
      </c>
      <c r="D92" s="6">
        <v>1.7299999999999999E-2</v>
      </c>
    </row>
    <row r="93" spans="1:4" x14ac:dyDescent="0.2">
      <c r="A93" s="7">
        <v>43607</v>
      </c>
      <c r="B93" s="2">
        <v>1.0468999999999999</v>
      </c>
      <c r="C93" s="2">
        <v>1.5068999999999999</v>
      </c>
      <c r="D93" s="6">
        <v>3.5000000000000001E-3</v>
      </c>
    </row>
    <row r="94" spans="1:4" x14ac:dyDescent="0.2">
      <c r="A94" s="7">
        <v>43608</v>
      </c>
      <c r="B94" s="2">
        <v>1.0277000000000001</v>
      </c>
      <c r="C94" s="2">
        <v>1.4877</v>
      </c>
      <c r="D94" s="6">
        <v>-1.83E-2</v>
      </c>
    </row>
    <row r="95" spans="1:4" x14ac:dyDescent="0.2">
      <c r="A95" s="7">
        <v>43609</v>
      </c>
      <c r="B95" s="2">
        <v>1.0204</v>
      </c>
      <c r="C95" s="2">
        <v>1.4803999999999999</v>
      </c>
      <c r="D95" s="6">
        <v>-7.1000000000000004E-3</v>
      </c>
    </row>
    <row r="96" spans="1:4" x14ac:dyDescent="0.2">
      <c r="A96" s="7">
        <v>43612</v>
      </c>
      <c r="B96" s="2">
        <v>1.0303</v>
      </c>
      <c r="C96" s="2">
        <v>1.4903</v>
      </c>
      <c r="D96" s="6">
        <v>9.7000000000000003E-3</v>
      </c>
    </row>
    <row r="97" spans="1:4" x14ac:dyDescent="0.2">
      <c r="A97" s="7">
        <v>43613</v>
      </c>
      <c r="B97" s="2">
        <v>1.0412999999999999</v>
      </c>
      <c r="C97" s="2">
        <v>1.5013000000000001</v>
      </c>
      <c r="D97" s="6">
        <v>1.0699999999999999E-2</v>
      </c>
    </row>
    <row r="98" spans="1:4" x14ac:dyDescent="0.2">
      <c r="A98" s="7">
        <v>43614</v>
      </c>
      <c r="B98" s="2">
        <v>1.0389999999999999</v>
      </c>
      <c r="C98" s="2">
        <v>1.4990000000000001</v>
      </c>
      <c r="D98" s="6">
        <v>-2.2000000000000001E-3</v>
      </c>
    </row>
    <row r="99" spans="1:4" x14ac:dyDescent="0.2">
      <c r="A99" s="7">
        <v>43615</v>
      </c>
      <c r="B99" s="2">
        <v>1.0303</v>
      </c>
      <c r="C99" s="2">
        <v>1.4903</v>
      </c>
      <c r="D99" s="6">
        <v>-8.3999999999999995E-3</v>
      </c>
    </row>
    <row r="100" spans="1:4" x14ac:dyDescent="0.2">
      <c r="A100" s="7">
        <v>43616</v>
      </c>
      <c r="B100" s="2">
        <v>1.0325</v>
      </c>
      <c r="C100" s="2">
        <v>1.4924999999999999</v>
      </c>
      <c r="D100" s="6">
        <v>2.0999999999999999E-3</v>
      </c>
    </row>
    <row r="101" spans="1:4" x14ac:dyDescent="0.2">
      <c r="A101" s="7">
        <v>43619</v>
      </c>
      <c r="B101" s="2">
        <v>1.0284</v>
      </c>
      <c r="C101" s="2">
        <v>1.4883999999999999</v>
      </c>
      <c r="D101" s="6">
        <v>-4.0000000000000001E-3</v>
      </c>
    </row>
    <row r="102" spans="1:4" x14ac:dyDescent="0.2">
      <c r="A102" s="7">
        <v>43620</v>
      </c>
      <c r="B102" s="2">
        <v>1.0212000000000001</v>
      </c>
      <c r="C102" s="2">
        <v>1.4812000000000001</v>
      </c>
      <c r="D102" s="6">
        <v>-7.0000000000000001E-3</v>
      </c>
    </row>
    <row r="103" spans="1:4" x14ac:dyDescent="0.2">
      <c r="A103" s="7">
        <v>43621</v>
      </c>
      <c r="B103" s="2">
        <v>1.0297000000000001</v>
      </c>
      <c r="C103" s="2">
        <v>1.4897</v>
      </c>
      <c r="D103" s="6">
        <v>8.3000000000000001E-3</v>
      </c>
    </row>
    <row r="104" spans="1:4" x14ac:dyDescent="0.2">
      <c r="A104" s="7">
        <v>43622</v>
      </c>
      <c r="B104" s="2">
        <v>1.0169999999999999</v>
      </c>
      <c r="C104" s="2">
        <v>1.4770000000000001</v>
      </c>
      <c r="D104" s="6">
        <v>-1.23E-2</v>
      </c>
    </row>
    <row r="105" spans="1:4" x14ac:dyDescent="0.2">
      <c r="A105" s="7">
        <v>43626</v>
      </c>
      <c r="B105" s="2">
        <v>1.0303</v>
      </c>
      <c r="C105" s="2">
        <v>1.4903</v>
      </c>
      <c r="D105" s="6">
        <v>1.3100000000000001E-2</v>
      </c>
    </row>
    <row r="106" spans="1:4" x14ac:dyDescent="0.2">
      <c r="A106" s="7">
        <v>43627</v>
      </c>
      <c r="B106" s="2">
        <v>1.0533999999999999</v>
      </c>
      <c r="C106" s="2">
        <v>1.5134000000000001</v>
      </c>
      <c r="D106" s="6">
        <v>2.24E-2</v>
      </c>
    </row>
    <row r="107" spans="1:4" x14ac:dyDescent="0.2">
      <c r="A107" s="7">
        <v>43628</v>
      </c>
      <c r="B107" s="2">
        <v>1.0526</v>
      </c>
      <c r="C107" s="2">
        <v>1.5125999999999999</v>
      </c>
      <c r="D107" s="6">
        <v>-8.0000000000000004E-4</v>
      </c>
    </row>
    <row r="108" spans="1:4" x14ac:dyDescent="0.2">
      <c r="A108" s="7">
        <v>43629</v>
      </c>
      <c r="B108" s="2">
        <v>1.0527</v>
      </c>
      <c r="C108" s="2">
        <v>1.5126999999999999</v>
      </c>
      <c r="D108" s="6">
        <v>1E-4</v>
      </c>
    </row>
    <row r="109" spans="1:4" x14ac:dyDescent="0.2">
      <c r="A109" s="7">
        <v>43630</v>
      </c>
      <c r="B109" s="2">
        <v>1.0385</v>
      </c>
      <c r="C109" s="2">
        <v>1.4984999999999999</v>
      </c>
      <c r="D109" s="6">
        <v>-1.35E-2</v>
      </c>
    </row>
    <row r="110" spans="1:4" x14ac:dyDescent="0.2">
      <c r="A110" s="7">
        <v>43633</v>
      </c>
      <c r="B110" s="2">
        <v>1.0306999999999999</v>
      </c>
      <c r="C110" s="2">
        <v>1.4906999999999999</v>
      </c>
      <c r="D110" s="6">
        <v>-7.4999999999999997E-3</v>
      </c>
    </row>
    <row r="111" spans="1:4" x14ac:dyDescent="0.2">
      <c r="A111" s="7">
        <v>43634</v>
      </c>
      <c r="B111" s="2">
        <v>1.0315000000000001</v>
      </c>
      <c r="C111" s="2">
        <v>1.4915</v>
      </c>
      <c r="D111" s="6">
        <v>8.0000000000000004E-4</v>
      </c>
    </row>
    <row r="112" spans="1:4" x14ac:dyDescent="0.2">
      <c r="A112" s="7">
        <v>43635</v>
      </c>
      <c r="B112" s="2">
        <v>1.0369999999999999</v>
      </c>
      <c r="C112" s="2">
        <v>1.4970000000000001</v>
      </c>
      <c r="D112" s="6">
        <v>5.3E-3</v>
      </c>
    </row>
    <row r="113" spans="1:4" x14ac:dyDescent="0.2">
      <c r="A113" s="7">
        <v>43636</v>
      </c>
      <c r="B113" s="2">
        <v>1.0637000000000001</v>
      </c>
      <c r="C113" s="2">
        <v>1.5237000000000001</v>
      </c>
      <c r="D113" s="6">
        <v>2.5700000000000001E-2</v>
      </c>
    </row>
    <row r="114" spans="1:4" x14ac:dyDescent="0.2">
      <c r="A114" s="7">
        <v>43637</v>
      </c>
      <c r="B114" s="2">
        <v>1.0733999999999999</v>
      </c>
      <c r="C114" s="2">
        <v>1.5334000000000001</v>
      </c>
      <c r="D114" s="6">
        <v>9.1000000000000004E-3</v>
      </c>
    </row>
    <row r="115" spans="1:4" x14ac:dyDescent="0.2">
      <c r="A115" s="7">
        <v>43640</v>
      </c>
      <c r="B115" s="2">
        <v>1.0673999999999999</v>
      </c>
      <c r="C115" s="2">
        <v>1.5274000000000001</v>
      </c>
      <c r="D115" s="6">
        <v>-5.5999999999999999E-3</v>
      </c>
    </row>
    <row r="116" spans="1:4" x14ac:dyDescent="0.2">
      <c r="A116" s="7">
        <v>43641</v>
      </c>
      <c r="B116" s="2">
        <v>1.0555000000000001</v>
      </c>
      <c r="C116" s="2">
        <v>1.5155000000000001</v>
      </c>
      <c r="D116" s="6">
        <v>-1.11E-2</v>
      </c>
    </row>
    <row r="117" spans="1:4" x14ac:dyDescent="0.2">
      <c r="A117" s="7">
        <v>43642</v>
      </c>
      <c r="B117" s="2">
        <v>1.0581</v>
      </c>
      <c r="C117" s="2">
        <v>1.5181</v>
      </c>
      <c r="D117" s="6">
        <v>2.5000000000000001E-3</v>
      </c>
    </row>
    <row r="118" spans="1:4" x14ac:dyDescent="0.2">
      <c r="A118" s="7">
        <v>43643</v>
      </c>
      <c r="B118" s="2">
        <v>1.0690999999999999</v>
      </c>
      <c r="C118" s="2">
        <v>1.5290999999999999</v>
      </c>
      <c r="D118" s="6">
        <v>1.04E-2</v>
      </c>
    </row>
    <row r="119" spans="1:4" x14ac:dyDescent="0.2">
      <c r="A119" s="7">
        <v>43644</v>
      </c>
      <c r="B119" s="2">
        <v>1.0597000000000001</v>
      </c>
      <c r="C119" s="2">
        <v>1.5197000000000001</v>
      </c>
      <c r="D119" s="6">
        <v>-8.8000000000000005E-3</v>
      </c>
    </row>
    <row r="120" spans="1:4" x14ac:dyDescent="0.2">
      <c r="A120" s="7">
        <v>43646</v>
      </c>
      <c r="B120" s="2">
        <v>1.0596000000000001</v>
      </c>
      <c r="C120" s="2">
        <v>1.5196000000000001</v>
      </c>
      <c r="D120" s="2" t="s">
        <v>0</v>
      </c>
    </row>
    <row r="121" spans="1:4" x14ac:dyDescent="0.2">
      <c r="A121" s="7">
        <v>43647</v>
      </c>
      <c r="B121" s="2">
        <v>1.093</v>
      </c>
      <c r="C121" s="2">
        <v>1.5529999999999999</v>
      </c>
      <c r="D121" s="6">
        <v>3.1399999999999997E-2</v>
      </c>
    </row>
    <row r="122" spans="1:4" x14ac:dyDescent="0.2">
      <c r="A122" s="7">
        <v>43648</v>
      </c>
      <c r="B122" s="2">
        <v>1.1005</v>
      </c>
      <c r="C122" s="2">
        <v>1.5605</v>
      </c>
      <c r="D122" s="6">
        <v>6.8999999999999999E-3</v>
      </c>
    </row>
    <row r="123" spans="1:4" x14ac:dyDescent="0.2">
      <c r="A123" s="7">
        <v>43649</v>
      </c>
      <c r="B123" s="2">
        <v>1.0951</v>
      </c>
      <c r="C123" s="2">
        <v>1.5550999999999999</v>
      </c>
      <c r="D123" s="6">
        <v>-4.8999999999999998E-3</v>
      </c>
    </row>
    <row r="124" spans="1:4" x14ac:dyDescent="0.2">
      <c r="A124" s="7">
        <v>43650</v>
      </c>
      <c r="B124" s="2">
        <v>1.0901000000000001</v>
      </c>
      <c r="C124" s="2">
        <v>1.5501</v>
      </c>
      <c r="D124" s="6">
        <v>-4.5999999999999999E-3</v>
      </c>
    </row>
    <row r="125" spans="1:4" x14ac:dyDescent="0.2">
      <c r="A125" s="7">
        <v>43651</v>
      </c>
      <c r="B125" s="2">
        <v>1.0998000000000001</v>
      </c>
      <c r="C125" s="2">
        <v>1.5598000000000001</v>
      </c>
      <c r="D125" s="6">
        <v>8.8999999999999999E-3</v>
      </c>
    </row>
    <row r="126" spans="1:4" x14ac:dyDescent="0.2">
      <c r="A126" s="7">
        <v>43654</v>
      </c>
      <c r="B126" s="2">
        <v>1.0775999999999999</v>
      </c>
      <c r="C126" s="2">
        <v>1.5376000000000001</v>
      </c>
      <c r="D126" s="6">
        <v>-2.0199999999999999E-2</v>
      </c>
    </row>
    <row r="127" spans="1:4" x14ac:dyDescent="0.2">
      <c r="A127" s="7">
        <v>43655</v>
      </c>
      <c r="B127" s="2">
        <v>1.0945</v>
      </c>
      <c r="C127" s="2">
        <v>1.5545</v>
      </c>
      <c r="D127" s="6">
        <v>1.5699999999999999E-2</v>
      </c>
    </row>
    <row r="128" spans="1:4" x14ac:dyDescent="0.2">
      <c r="A128" s="7">
        <v>43656</v>
      </c>
      <c r="B128" s="2">
        <v>1.0846</v>
      </c>
      <c r="C128" s="2">
        <v>1.5446</v>
      </c>
      <c r="D128" s="6">
        <v>-8.9999999999999993E-3</v>
      </c>
    </row>
    <row r="129" spans="1:4" x14ac:dyDescent="0.2">
      <c r="A129" s="7">
        <v>43657</v>
      </c>
      <c r="B129" s="2">
        <v>1.0862000000000001</v>
      </c>
      <c r="C129" s="2">
        <v>1.5462</v>
      </c>
      <c r="D129" s="6">
        <v>1.5E-3</v>
      </c>
    </row>
    <row r="130" spans="1:4" x14ac:dyDescent="0.2">
      <c r="A130" s="7">
        <v>43658</v>
      </c>
      <c r="B130" s="2">
        <v>1.0951</v>
      </c>
      <c r="C130" s="2">
        <v>1.5550999999999999</v>
      </c>
      <c r="D130" s="6">
        <v>8.2000000000000007E-3</v>
      </c>
    </row>
    <row r="131" spans="1:4" x14ac:dyDescent="0.2">
      <c r="A131" s="7">
        <v>43661</v>
      </c>
      <c r="B131" s="2">
        <v>1.1012</v>
      </c>
      <c r="C131" s="2">
        <v>1.5611999999999999</v>
      </c>
      <c r="D131" s="6">
        <v>5.5999999999999999E-3</v>
      </c>
    </row>
    <row r="132" spans="1:4" x14ac:dyDescent="0.2">
      <c r="A132" s="7">
        <v>43662</v>
      </c>
      <c r="B132" s="2">
        <v>1.0952</v>
      </c>
      <c r="C132" s="2">
        <v>1.5551999999999999</v>
      </c>
      <c r="D132" s="6">
        <v>-5.4000000000000003E-3</v>
      </c>
    </row>
    <row r="133" spans="1:4" x14ac:dyDescent="0.2">
      <c r="A133" s="7">
        <v>43663</v>
      </c>
      <c r="B133" s="2">
        <v>1.1031</v>
      </c>
      <c r="C133" s="2">
        <v>1.5630999999999999</v>
      </c>
      <c r="D133" s="6">
        <v>7.1999999999999998E-3</v>
      </c>
    </row>
    <row r="134" spans="1:4" x14ac:dyDescent="0.2">
      <c r="A134" s="7">
        <v>43664</v>
      </c>
      <c r="B134" s="2">
        <v>1.0868</v>
      </c>
      <c r="C134" s="2">
        <v>1.5468</v>
      </c>
      <c r="D134" s="6">
        <v>-1.4800000000000001E-2</v>
      </c>
    </row>
    <row r="135" spans="1:4" x14ac:dyDescent="0.2">
      <c r="A135" s="7">
        <v>43665</v>
      </c>
      <c r="B135" s="2">
        <v>1.0986</v>
      </c>
      <c r="C135" s="2">
        <v>1.5586</v>
      </c>
      <c r="D135" s="6">
        <v>1.09E-2</v>
      </c>
    </row>
    <row r="136" spans="1:4" x14ac:dyDescent="0.2">
      <c r="A136" s="7">
        <v>43668</v>
      </c>
      <c r="B136" s="2">
        <v>1.0809</v>
      </c>
      <c r="C136" s="2">
        <v>1.5408999999999999</v>
      </c>
      <c r="D136" s="6">
        <v>-1.61E-2</v>
      </c>
    </row>
    <row r="137" spans="1:4" x14ac:dyDescent="0.2">
      <c r="A137" s="7">
        <v>43669</v>
      </c>
      <c r="B137" s="2">
        <v>1.0996999999999999</v>
      </c>
      <c r="C137" s="2">
        <v>1.5597000000000001</v>
      </c>
      <c r="D137" s="6">
        <v>1.7399999999999999E-2</v>
      </c>
    </row>
    <row r="138" spans="1:4" x14ac:dyDescent="0.2">
      <c r="A138" s="7">
        <v>43670</v>
      </c>
      <c r="B138" s="2">
        <v>1.1044</v>
      </c>
      <c r="C138" s="2">
        <v>1.5644</v>
      </c>
      <c r="D138" s="6">
        <v>4.3E-3</v>
      </c>
    </row>
    <row r="139" spans="1:4" x14ac:dyDescent="0.2">
      <c r="A139" s="7">
        <v>43671</v>
      </c>
      <c r="B139" s="2">
        <v>1.1155999999999999</v>
      </c>
      <c r="C139" s="2">
        <v>1.5755999999999999</v>
      </c>
      <c r="D139" s="6">
        <v>1.01E-2</v>
      </c>
    </row>
    <row r="140" spans="1:4" x14ac:dyDescent="0.2">
      <c r="A140" s="7">
        <v>43672</v>
      </c>
      <c r="B140" s="2">
        <v>1.1173999999999999</v>
      </c>
      <c r="C140" s="2">
        <v>1.5773999999999999</v>
      </c>
      <c r="D140" s="6">
        <v>1.6000000000000001E-3</v>
      </c>
    </row>
    <row r="141" spans="1:4" x14ac:dyDescent="0.2">
      <c r="A141" s="7">
        <v>43675</v>
      </c>
      <c r="B141" s="2">
        <v>1.1155999999999999</v>
      </c>
      <c r="C141" s="2">
        <v>1.5755999999999999</v>
      </c>
      <c r="D141" s="6">
        <v>-1.6000000000000001E-3</v>
      </c>
    </row>
    <row r="142" spans="1:4" x14ac:dyDescent="0.2">
      <c r="A142" s="7">
        <v>43676</v>
      </c>
      <c r="B142" s="2">
        <v>1.1194</v>
      </c>
      <c r="C142" s="2">
        <v>1.5793999999999999</v>
      </c>
      <c r="D142" s="6">
        <v>3.3999999999999998E-3</v>
      </c>
    </row>
    <row r="143" spans="1:4" x14ac:dyDescent="0.2">
      <c r="A143" s="7">
        <v>43677</v>
      </c>
      <c r="B143" s="2">
        <v>1.1121000000000001</v>
      </c>
      <c r="C143" s="2">
        <v>1.5721000000000001</v>
      </c>
      <c r="D143" s="6">
        <v>-6.4999999999999997E-3</v>
      </c>
    </row>
    <row r="144" spans="1:4" x14ac:dyDescent="0.2">
      <c r="A144" s="7">
        <v>43678</v>
      </c>
      <c r="B144" s="2">
        <v>1.1116999999999999</v>
      </c>
      <c r="C144" s="2">
        <v>1.5717000000000001</v>
      </c>
      <c r="D144" s="6">
        <v>-4.0000000000000002E-4</v>
      </c>
    </row>
    <row r="145" spans="1:4" x14ac:dyDescent="0.2">
      <c r="A145" s="7">
        <v>43679</v>
      </c>
      <c r="B145" s="2">
        <v>1.0956999999999999</v>
      </c>
      <c r="C145" s="2">
        <v>1.5557000000000001</v>
      </c>
      <c r="D145" s="6">
        <v>-1.44E-2</v>
      </c>
    </row>
    <row r="146" spans="1:4" x14ac:dyDescent="0.2">
      <c r="A146" s="7">
        <v>43682</v>
      </c>
      <c r="B146" s="2">
        <v>1.0790999999999999</v>
      </c>
      <c r="C146" s="2">
        <v>1.5390999999999999</v>
      </c>
      <c r="D146" s="6">
        <v>-1.52E-2</v>
      </c>
    </row>
    <row r="147" spans="1:4" x14ac:dyDescent="0.2">
      <c r="A147" s="7">
        <v>43683</v>
      </c>
      <c r="B147" s="2">
        <v>1.0627</v>
      </c>
      <c r="C147" s="2">
        <v>1.5226999999999999</v>
      </c>
      <c r="D147" s="6">
        <v>-1.52E-2</v>
      </c>
    </row>
    <row r="148" spans="1:4" x14ac:dyDescent="0.2">
      <c r="A148" s="7">
        <v>43684</v>
      </c>
      <c r="B148" s="2">
        <v>1.0551999999999999</v>
      </c>
      <c r="C148" s="2">
        <v>1.5152000000000001</v>
      </c>
      <c r="D148" s="6">
        <v>-7.1000000000000004E-3</v>
      </c>
    </row>
    <row r="149" spans="1:4" x14ac:dyDescent="0.2">
      <c r="A149" s="7">
        <v>43685</v>
      </c>
      <c r="B149" s="2">
        <v>1.0562</v>
      </c>
      <c r="C149" s="2">
        <v>1.5162</v>
      </c>
      <c r="D149" s="6">
        <v>8.9999999999999998E-4</v>
      </c>
    </row>
    <row r="150" spans="1:4" x14ac:dyDescent="0.2">
      <c r="A150" s="7">
        <v>43686</v>
      </c>
      <c r="B150" s="2">
        <v>1.0481</v>
      </c>
      <c r="C150" s="2">
        <v>1.5081</v>
      </c>
      <c r="D150" s="6">
        <v>-7.7000000000000002E-3</v>
      </c>
    </row>
    <row r="151" spans="1:4" x14ac:dyDescent="0.2">
      <c r="A151" s="7">
        <v>43689</v>
      </c>
      <c r="B151" s="2">
        <v>1.0571999999999999</v>
      </c>
      <c r="C151" s="2">
        <v>1.5172000000000001</v>
      </c>
      <c r="D151" s="6">
        <v>8.6999999999999994E-3</v>
      </c>
    </row>
    <row r="152" spans="1:4" x14ac:dyDescent="0.2">
      <c r="A152" s="7">
        <v>43690</v>
      </c>
      <c r="B152" s="2">
        <v>1.0501</v>
      </c>
      <c r="C152" s="2">
        <v>1.5101</v>
      </c>
      <c r="D152" s="6">
        <v>-6.7000000000000002E-3</v>
      </c>
    </row>
    <row r="153" spans="1:4" x14ac:dyDescent="0.2">
      <c r="A153" s="7">
        <v>43691</v>
      </c>
      <c r="B153" s="2">
        <v>1.0565</v>
      </c>
      <c r="C153" s="2">
        <v>1.5165</v>
      </c>
      <c r="D153" s="6">
        <v>6.1000000000000004E-3</v>
      </c>
    </row>
    <row r="154" spans="1:4" x14ac:dyDescent="0.2">
      <c r="A154" s="7">
        <v>43692</v>
      </c>
      <c r="B154" s="2">
        <v>1.0683</v>
      </c>
      <c r="C154" s="2">
        <v>1.5283</v>
      </c>
      <c r="D154" s="6">
        <v>1.12E-2</v>
      </c>
    </row>
    <row r="155" spans="1:4" x14ac:dyDescent="0.2">
      <c r="A155" s="7">
        <v>43693</v>
      </c>
      <c r="B155" s="2">
        <v>1.0713999999999999</v>
      </c>
      <c r="C155" s="2">
        <v>1.5314000000000001</v>
      </c>
      <c r="D155" s="6">
        <v>2.8999999999999998E-3</v>
      </c>
    </row>
    <row r="156" spans="1:4" x14ac:dyDescent="0.2">
      <c r="A156" s="7">
        <v>43696</v>
      </c>
      <c r="B156" s="2">
        <v>1.1016999999999999</v>
      </c>
      <c r="C156" s="2">
        <v>1.5617000000000001</v>
      </c>
      <c r="D156" s="6">
        <v>2.8299999999999999E-2</v>
      </c>
    </row>
    <row r="157" spans="1:4" x14ac:dyDescent="0.2">
      <c r="A157" s="7">
        <v>43697</v>
      </c>
      <c r="B157" s="2">
        <v>1.0946</v>
      </c>
      <c r="C157" s="2">
        <v>1.5546</v>
      </c>
      <c r="D157" s="6">
        <v>-6.4000000000000003E-3</v>
      </c>
    </row>
    <row r="158" spans="1:4" x14ac:dyDescent="0.2">
      <c r="A158" s="7">
        <v>43698</v>
      </c>
      <c r="B158" s="2">
        <v>1.0972999999999999</v>
      </c>
      <c r="C158" s="2">
        <v>1.5572999999999999</v>
      </c>
      <c r="D158" s="6">
        <v>2.5000000000000001E-3</v>
      </c>
    </row>
    <row r="159" spans="1:4" x14ac:dyDescent="0.2">
      <c r="A159" s="7">
        <v>43699</v>
      </c>
      <c r="B159" s="2">
        <v>1.0961000000000001</v>
      </c>
      <c r="C159" s="2">
        <v>1.5561</v>
      </c>
      <c r="D159" s="6">
        <v>-1.1000000000000001E-3</v>
      </c>
    </row>
    <row r="160" spans="1:4" x14ac:dyDescent="0.2">
      <c r="A160" s="7">
        <v>43700</v>
      </c>
      <c r="B160" s="2">
        <v>1.0880000000000001</v>
      </c>
      <c r="C160" s="2">
        <v>1.548</v>
      </c>
      <c r="D160" s="6">
        <v>-7.4000000000000003E-3</v>
      </c>
    </row>
    <row r="161" spans="1:4" x14ac:dyDescent="0.2">
      <c r="A161" s="7">
        <v>43703</v>
      </c>
      <c r="B161" s="2">
        <v>1.0801000000000001</v>
      </c>
      <c r="C161" s="2">
        <v>1.5401</v>
      </c>
      <c r="D161" s="6">
        <v>-7.3000000000000001E-3</v>
      </c>
    </row>
    <row r="162" spans="1:4" x14ac:dyDescent="0.2">
      <c r="A162" s="7">
        <v>43704</v>
      </c>
      <c r="B162" s="2">
        <v>1.0903</v>
      </c>
      <c r="C162" s="2">
        <v>1.5503</v>
      </c>
      <c r="D162" s="6">
        <v>9.4000000000000004E-3</v>
      </c>
    </row>
    <row r="163" spans="1:4" x14ac:dyDescent="0.2">
      <c r="A163" s="7">
        <v>43705</v>
      </c>
      <c r="B163" s="2">
        <v>1.0886</v>
      </c>
      <c r="C163" s="2">
        <v>1.5486</v>
      </c>
      <c r="D163" s="6">
        <v>-1.6000000000000001E-3</v>
      </c>
    </row>
    <row r="164" spans="1:4" x14ac:dyDescent="0.2">
      <c r="A164" s="7">
        <v>43706</v>
      </c>
      <c r="B164" s="2">
        <v>1.0831999999999999</v>
      </c>
      <c r="C164" s="2">
        <v>1.5431999999999999</v>
      </c>
      <c r="D164" s="6">
        <v>-5.0000000000000001E-3</v>
      </c>
    </row>
    <row r="165" spans="1:4" x14ac:dyDescent="0.2">
      <c r="A165" s="7">
        <v>43707</v>
      </c>
      <c r="B165" s="2">
        <v>1.0782</v>
      </c>
      <c r="C165" s="2">
        <v>1.5382</v>
      </c>
      <c r="D165" s="6">
        <v>-4.5999999999999999E-3</v>
      </c>
    </row>
    <row r="166" spans="1:4" x14ac:dyDescent="0.2">
      <c r="A166" s="7">
        <v>43710</v>
      </c>
      <c r="B166" s="2">
        <v>1.103</v>
      </c>
      <c r="C166" s="2">
        <v>1.5629999999999999</v>
      </c>
      <c r="D166" s="6">
        <v>2.3E-2</v>
      </c>
    </row>
    <row r="167" spans="1:4" x14ac:dyDescent="0.2">
      <c r="A167" s="7">
        <v>43711</v>
      </c>
      <c r="B167" s="2">
        <v>1.0998000000000001</v>
      </c>
      <c r="C167" s="2">
        <v>1.5598000000000001</v>
      </c>
      <c r="D167" s="6">
        <v>-2.8999999999999998E-3</v>
      </c>
    </row>
    <row r="168" spans="1:4" x14ac:dyDescent="0.2">
      <c r="A168" s="7">
        <v>43712</v>
      </c>
      <c r="B168" s="2">
        <v>1.1005</v>
      </c>
      <c r="C168" s="2">
        <v>1.5605</v>
      </c>
      <c r="D168" s="6">
        <v>5.9999999999999995E-4</v>
      </c>
    </row>
    <row r="169" spans="1:4" x14ac:dyDescent="0.2">
      <c r="A169" s="7">
        <v>43713</v>
      </c>
      <c r="B169" s="2">
        <v>1.103</v>
      </c>
      <c r="C169" s="2">
        <v>1.5629999999999999</v>
      </c>
      <c r="D169" s="6">
        <v>2.3E-3</v>
      </c>
    </row>
    <row r="170" spans="1:4" x14ac:dyDescent="0.2">
      <c r="A170" s="7">
        <v>43714</v>
      </c>
      <c r="B170" s="2">
        <v>1.1105</v>
      </c>
      <c r="C170" s="2">
        <v>1.5705</v>
      </c>
      <c r="D170" s="6">
        <v>6.7999999999999996E-3</v>
      </c>
    </row>
    <row r="171" spans="1:4" x14ac:dyDescent="0.2">
      <c r="A171" s="7">
        <v>43717</v>
      </c>
      <c r="B171" s="2">
        <v>1.1432</v>
      </c>
      <c r="C171" s="2">
        <v>1.6032</v>
      </c>
      <c r="D171" s="6">
        <v>2.9399999999999999E-2</v>
      </c>
    </row>
    <row r="172" spans="1:4" x14ac:dyDescent="0.2">
      <c r="A172" s="7">
        <v>43718</v>
      </c>
      <c r="B172" s="2">
        <v>1.1386000000000001</v>
      </c>
      <c r="C172" s="2">
        <v>1.5986</v>
      </c>
      <c r="D172" s="6">
        <v>-4.0000000000000001E-3</v>
      </c>
    </row>
    <row r="173" spans="1:4" x14ac:dyDescent="0.2">
      <c r="A173" s="7">
        <v>43719</v>
      </c>
      <c r="B173" s="2">
        <v>1.1312</v>
      </c>
      <c r="C173" s="2">
        <v>1.5911999999999999</v>
      </c>
      <c r="D173" s="6">
        <v>-6.4999999999999997E-3</v>
      </c>
    </row>
    <row r="174" spans="1:4" x14ac:dyDescent="0.2">
      <c r="A174" s="7">
        <v>43720</v>
      </c>
      <c r="B174" s="2">
        <v>1.133</v>
      </c>
      <c r="C174" s="2">
        <v>1.593</v>
      </c>
      <c r="D174" s="6">
        <v>1.6000000000000001E-3</v>
      </c>
    </row>
    <row r="175" spans="1:4" x14ac:dyDescent="0.2">
      <c r="A175" s="7">
        <v>43724</v>
      </c>
      <c r="B175" s="2">
        <v>1.1338999999999999</v>
      </c>
      <c r="C175" s="2">
        <v>1.5939000000000001</v>
      </c>
      <c r="D175" s="6">
        <v>8.0000000000000004E-4</v>
      </c>
    </row>
    <row r="176" spans="1:4" x14ac:dyDescent="0.2">
      <c r="A176" s="7">
        <v>43725</v>
      </c>
      <c r="B176" s="2">
        <v>1.1087</v>
      </c>
      <c r="C176" s="2">
        <v>1.5687</v>
      </c>
      <c r="D176" s="6">
        <v>-2.2200000000000001E-2</v>
      </c>
    </row>
    <row r="177" spans="1:4" x14ac:dyDescent="0.2">
      <c r="A177" s="7">
        <v>43726</v>
      </c>
      <c r="B177" s="2">
        <v>1.1081000000000001</v>
      </c>
      <c r="C177" s="2">
        <v>1.5681</v>
      </c>
      <c r="D177" s="6">
        <v>-5.0000000000000001E-4</v>
      </c>
    </row>
    <row r="178" spans="1:4" x14ac:dyDescent="0.2">
      <c r="A178" s="7">
        <v>43727</v>
      </c>
      <c r="B178" s="2">
        <v>1.1205000000000001</v>
      </c>
      <c r="C178" s="2">
        <v>1.5805</v>
      </c>
      <c r="D178" s="6">
        <v>1.12E-2</v>
      </c>
    </row>
    <row r="179" spans="1:4" x14ac:dyDescent="0.2">
      <c r="A179" s="7">
        <v>43728</v>
      </c>
      <c r="B179" s="2">
        <v>1.1143000000000001</v>
      </c>
      <c r="C179" s="2">
        <v>1.5743</v>
      </c>
      <c r="D179" s="6">
        <v>-5.4999999999999997E-3</v>
      </c>
    </row>
    <row r="180" spans="1:4" x14ac:dyDescent="0.2">
      <c r="A180" s="7">
        <v>43731</v>
      </c>
      <c r="B180" s="2">
        <v>1.1101000000000001</v>
      </c>
      <c r="C180" s="2">
        <v>1.5701000000000001</v>
      </c>
      <c r="D180" s="6">
        <v>-3.8E-3</v>
      </c>
    </row>
    <row r="181" spans="1:4" x14ac:dyDescent="0.2">
      <c r="A181" s="7">
        <v>43732</v>
      </c>
      <c r="B181" s="2">
        <v>1.1173</v>
      </c>
      <c r="C181" s="2">
        <v>1.5772999999999999</v>
      </c>
      <c r="D181" s="6">
        <v>6.4999999999999997E-3</v>
      </c>
    </row>
    <row r="182" spans="1:4" x14ac:dyDescent="0.2">
      <c r="A182" s="7">
        <v>43733</v>
      </c>
      <c r="B182" s="2">
        <v>1.1041000000000001</v>
      </c>
      <c r="C182" s="2">
        <v>1.5641</v>
      </c>
      <c r="D182" s="6">
        <v>-1.18E-2</v>
      </c>
    </row>
    <row r="183" spans="1:4" x14ac:dyDescent="0.2">
      <c r="A183" s="7">
        <v>43734</v>
      </c>
      <c r="B183" s="2">
        <v>1.0799000000000001</v>
      </c>
      <c r="C183" s="2">
        <v>1.5399</v>
      </c>
      <c r="D183" s="6">
        <v>-2.1899999999999999E-2</v>
      </c>
    </row>
    <row r="184" spans="1:4" x14ac:dyDescent="0.2">
      <c r="A184" s="7">
        <v>43735</v>
      </c>
      <c r="B184" s="2">
        <v>1.0851999999999999</v>
      </c>
      <c r="C184" s="2">
        <v>1.5451999999999999</v>
      </c>
      <c r="D184" s="6">
        <v>4.8999999999999998E-3</v>
      </c>
    </row>
    <row r="185" spans="1:4" x14ac:dyDescent="0.2">
      <c r="A185" s="7">
        <v>43738</v>
      </c>
      <c r="B185" s="2">
        <v>1.0723</v>
      </c>
      <c r="C185" s="2">
        <v>1.5323</v>
      </c>
      <c r="D185" s="6">
        <v>-1.1900000000000001E-2</v>
      </c>
    </row>
    <row r="186" spans="1:4" x14ac:dyDescent="0.2">
      <c r="A186" s="7">
        <v>43746</v>
      </c>
      <c r="B186" s="2">
        <v>1.0604</v>
      </c>
      <c r="C186" s="2">
        <v>1.5204</v>
      </c>
      <c r="D186" s="6">
        <v>-1.11E-2</v>
      </c>
    </row>
    <row r="187" spans="1:4" x14ac:dyDescent="0.2">
      <c r="A187" s="7">
        <v>43747</v>
      </c>
      <c r="B187" s="2">
        <v>1.0649999999999999</v>
      </c>
      <c r="C187" s="2">
        <v>1.5249999999999999</v>
      </c>
      <c r="D187" s="6">
        <v>4.3E-3</v>
      </c>
    </row>
    <row r="188" spans="1:4" x14ac:dyDescent="0.2">
      <c r="A188" s="7">
        <v>43748</v>
      </c>
      <c r="B188" s="2">
        <v>1.0789</v>
      </c>
      <c r="C188" s="2">
        <v>1.5388999999999999</v>
      </c>
      <c r="D188" s="6">
        <v>1.3100000000000001E-2</v>
      </c>
    </row>
    <row r="189" spans="1:4" x14ac:dyDescent="0.2">
      <c r="A189" s="7">
        <v>43749</v>
      </c>
      <c r="B189" s="2">
        <v>1.0626</v>
      </c>
      <c r="C189" s="2">
        <v>1.5226</v>
      </c>
      <c r="D189" s="6">
        <v>-1.5100000000000001E-2</v>
      </c>
    </row>
    <row r="190" spans="1:4" x14ac:dyDescent="0.2">
      <c r="A190" s="7">
        <v>43752</v>
      </c>
      <c r="B190" s="2">
        <v>1.0732999999999999</v>
      </c>
      <c r="C190" s="2">
        <v>1.5333000000000001</v>
      </c>
      <c r="D190" s="6">
        <v>1.01E-2</v>
      </c>
    </row>
    <row r="191" spans="1:4" x14ac:dyDescent="0.2">
      <c r="A191" s="7">
        <v>43753</v>
      </c>
      <c r="B191" s="2">
        <v>1.0556000000000001</v>
      </c>
      <c r="C191" s="2">
        <v>1.5156000000000001</v>
      </c>
      <c r="D191" s="6">
        <v>-1.6500000000000001E-2</v>
      </c>
    </row>
    <row r="192" spans="1:4" x14ac:dyDescent="0.2">
      <c r="A192" s="7">
        <v>43754</v>
      </c>
      <c r="B192" s="2">
        <v>1.0528999999999999</v>
      </c>
      <c r="C192" s="2">
        <v>1.5128999999999999</v>
      </c>
      <c r="D192" s="6">
        <v>-2.5999999999999999E-3</v>
      </c>
    </row>
    <row r="193" spans="1:4" x14ac:dyDescent="0.2">
      <c r="A193" s="7">
        <v>43755</v>
      </c>
      <c r="B193" s="2">
        <v>1.0477000000000001</v>
      </c>
      <c r="C193" s="2">
        <v>1.5077</v>
      </c>
      <c r="D193" s="6">
        <v>-4.8999999999999998E-3</v>
      </c>
    </row>
    <row r="194" spans="1:4" x14ac:dyDescent="0.2">
      <c r="A194" s="7">
        <v>43756</v>
      </c>
      <c r="B194" s="2">
        <v>1.0402</v>
      </c>
      <c r="C194" s="2">
        <v>1.5002</v>
      </c>
      <c r="D194" s="6">
        <v>-7.1999999999999998E-3</v>
      </c>
    </row>
    <row r="195" spans="1:4" x14ac:dyDescent="0.2">
      <c r="A195" s="7">
        <v>43759</v>
      </c>
      <c r="B195" s="2">
        <v>1.0365</v>
      </c>
      <c r="C195" s="2">
        <v>1.4964999999999999</v>
      </c>
      <c r="D195" s="6">
        <v>-3.5999999999999999E-3</v>
      </c>
    </row>
    <row r="196" spans="1:4" x14ac:dyDescent="0.2">
      <c r="A196" s="7">
        <v>43760</v>
      </c>
      <c r="B196" s="2">
        <v>1.0488999999999999</v>
      </c>
      <c r="C196" s="2">
        <v>1.5088999999999999</v>
      </c>
      <c r="D196" s="6">
        <v>1.2E-2</v>
      </c>
    </row>
    <row r="197" spans="1:4" x14ac:dyDescent="0.2">
      <c r="A197" s="7">
        <v>43761</v>
      </c>
      <c r="B197" s="2">
        <v>1.0410999999999999</v>
      </c>
      <c r="C197" s="2">
        <v>1.5011000000000001</v>
      </c>
      <c r="D197" s="6">
        <v>-7.4000000000000003E-3</v>
      </c>
    </row>
    <row r="198" spans="1:4" x14ac:dyDescent="0.2">
      <c r="A198" s="7">
        <v>43762</v>
      </c>
      <c r="B198" s="2">
        <v>1.0419</v>
      </c>
      <c r="C198" s="2">
        <v>1.5019</v>
      </c>
      <c r="D198" s="6">
        <v>8.0000000000000004E-4</v>
      </c>
    </row>
    <row r="199" spans="1:4" x14ac:dyDescent="0.2">
      <c r="A199" s="7">
        <v>43763</v>
      </c>
      <c r="B199" s="2">
        <v>1.0536000000000001</v>
      </c>
      <c r="C199" s="2">
        <v>1.5136000000000001</v>
      </c>
      <c r="D199" s="6">
        <v>1.12E-2</v>
      </c>
    </row>
    <row r="200" spans="1:4" x14ac:dyDescent="0.2">
      <c r="A200" s="7">
        <v>43766</v>
      </c>
      <c r="B200" s="2">
        <v>1.0688</v>
      </c>
      <c r="C200" s="2">
        <v>1.5287999999999999</v>
      </c>
      <c r="D200" s="6">
        <v>1.44E-2</v>
      </c>
    </row>
    <row r="201" spans="1:4" x14ac:dyDescent="0.2">
      <c r="A201" s="7">
        <v>43767</v>
      </c>
      <c r="B201" s="2">
        <v>1.0621</v>
      </c>
      <c r="C201" s="2">
        <v>1.5221</v>
      </c>
      <c r="D201" s="6">
        <v>-6.3E-3</v>
      </c>
    </row>
    <row r="202" spans="1:4" x14ac:dyDescent="0.2">
      <c r="A202" s="7">
        <v>43768</v>
      </c>
      <c r="B202" s="2">
        <v>1.0689</v>
      </c>
      <c r="C202" s="2">
        <v>1.5288999999999999</v>
      </c>
      <c r="D202" s="6">
        <v>6.4000000000000003E-3</v>
      </c>
    </row>
    <row r="203" spans="1:4" x14ac:dyDescent="0.2">
      <c r="A203" s="7">
        <v>43769</v>
      </c>
      <c r="B203" s="2">
        <v>1.0662</v>
      </c>
      <c r="C203" s="2">
        <v>1.5262</v>
      </c>
      <c r="D203" s="6">
        <v>-2.5000000000000001E-3</v>
      </c>
    </row>
    <row r="204" spans="1:4" x14ac:dyDescent="0.2">
      <c r="A204" s="7">
        <v>43770</v>
      </c>
      <c r="B204" s="2">
        <v>1.0758000000000001</v>
      </c>
      <c r="C204" s="2">
        <v>1.5358000000000001</v>
      </c>
      <c r="D204" s="6">
        <v>8.9999999999999993E-3</v>
      </c>
    </row>
    <row r="205" spans="1:4" x14ac:dyDescent="0.2">
      <c r="A205" s="7">
        <v>43773</v>
      </c>
      <c r="B205" s="2">
        <v>1.0817000000000001</v>
      </c>
      <c r="C205" s="2">
        <v>1.5417000000000001</v>
      </c>
      <c r="D205" s="6">
        <v>5.4999999999999997E-3</v>
      </c>
    </row>
    <row r="206" spans="1:4" x14ac:dyDescent="0.2">
      <c r="A206" s="7">
        <v>43774</v>
      </c>
      <c r="B206" s="2">
        <v>1.1073</v>
      </c>
      <c r="C206" s="2">
        <v>1.5672999999999999</v>
      </c>
      <c r="D206" s="6">
        <v>2.3699999999999999E-2</v>
      </c>
    </row>
    <row r="207" spans="1:4" x14ac:dyDescent="0.2">
      <c r="A207" s="7">
        <v>43775</v>
      </c>
      <c r="B207" s="2">
        <v>1.1248</v>
      </c>
      <c r="C207" s="2">
        <v>1.5848</v>
      </c>
      <c r="D207" s="6">
        <v>1.5800000000000002E-2</v>
      </c>
    </row>
    <row r="208" spans="1:4" x14ac:dyDescent="0.2">
      <c r="A208" s="7">
        <v>43776</v>
      </c>
      <c r="B208" s="2">
        <v>1.1145</v>
      </c>
      <c r="C208" s="2">
        <v>1.5745</v>
      </c>
      <c r="D208" s="6">
        <v>-9.1999999999999998E-3</v>
      </c>
    </row>
    <row r="209" spans="1:4" x14ac:dyDescent="0.2">
      <c r="A209" s="7">
        <v>43777</v>
      </c>
      <c r="B209" s="2">
        <v>1.1079000000000001</v>
      </c>
      <c r="C209" s="2">
        <v>1.5679000000000001</v>
      </c>
      <c r="D209" s="6">
        <v>-5.8999999999999999E-3</v>
      </c>
    </row>
    <row r="210" spans="1:4" x14ac:dyDescent="0.2">
      <c r="A210" s="7">
        <v>43780</v>
      </c>
      <c r="B210" s="2">
        <v>1.0894999999999999</v>
      </c>
      <c r="C210" s="2">
        <v>1.5495000000000001</v>
      </c>
      <c r="D210" s="6">
        <v>-1.66E-2</v>
      </c>
    </row>
    <row r="211" spans="1:4" x14ac:dyDescent="0.2">
      <c r="A211" s="7">
        <v>43781</v>
      </c>
      <c r="B211" s="2">
        <v>1.0888</v>
      </c>
      <c r="C211" s="2">
        <v>1.5488</v>
      </c>
      <c r="D211" s="6">
        <v>-5.9999999999999995E-4</v>
      </c>
    </row>
    <row r="212" spans="1:4" x14ac:dyDescent="0.2">
      <c r="A212" s="7">
        <v>43782</v>
      </c>
      <c r="B212" s="2">
        <v>1.0894999999999999</v>
      </c>
      <c r="C212" s="2">
        <v>1.5495000000000001</v>
      </c>
      <c r="D212" s="6">
        <v>5.9999999999999995E-4</v>
      </c>
    </row>
    <row r="213" spans="1:4" x14ac:dyDescent="0.2">
      <c r="A213" s="7">
        <v>43783</v>
      </c>
      <c r="B213" s="2">
        <v>1.0912999999999999</v>
      </c>
      <c r="C213" s="2">
        <v>1.5512999999999999</v>
      </c>
      <c r="D213" s="6">
        <v>1.6999999999999999E-3</v>
      </c>
    </row>
    <row r="214" spans="1:4" x14ac:dyDescent="0.2">
      <c r="A214" s="7">
        <v>43784</v>
      </c>
      <c r="B214" s="2">
        <v>1.0727</v>
      </c>
      <c r="C214" s="2">
        <v>1.5327</v>
      </c>
      <c r="D214" s="6">
        <v>-1.7000000000000001E-2</v>
      </c>
    </row>
    <row r="215" spans="1:4" x14ac:dyDescent="0.2">
      <c r="A215" s="7">
        <v>43787</v>
      </c>
      <c r="B215" s="2">
        <v>1.0846</v>
      </c>
      <c r="C215" s="2">
        <v>1.5446</v>
      </c>
      <c r="D215" s="6">
        <v>1.11E-2</v>
      </c>
    </row>
    <row r="216" spans="1:4" x14ac:dyDescent="0.2">
      <c r="A216" s="7">
        <v>43788</v>
      </c>
      <c r="B216" s="2">
        <v>1.1214999999999999</v>
      </c>
      <c r="C216" s="2">
        <v>1.5814999999999999</v>
      </c>
      <c r="D216" s="6">
        <v>3.4000000000000002E-2</v>
      </c>
    </row>
    <row r="217" spans="1:4" x14ac:dyDescent="0.2">
      <c r="A217" s="7">
        <v>43789</v>
      </c>
      <c r="B217" s="2">
        <v>1.1166</v>
      </c>
      <c r="C217" s="2">
        <v>1.5766</v>
      </c>
      <c r="D217" s="6">
        <v>-4.4000000000000003E-3</v>
      </c>
    </row>
    <row r="218" spans="1:4" x14ac:dyDescent="0.2">
      <c r="A218" s="7">
        <v>43790</v>
      </c>
      <c r="B218" s="2">
        <v>1.1168</v>
      </c>
      <c r="C218" s="2">
        <v>1.5768</v>
      </c>
      <c r="D218" s="6">
        <v>2.0000000000000001E-4</v>
      </c>
    </row>
    <row r="219" spans="1:4" x14ac:dyDescent="0.2">
      <c r="A219" s="7">
        <v>43791</v>
      </c>
      <c r="B219" s="2">
        <v>1.1267</v>
      </c>
      <c r="C219" s="2">
        <v>1.5867</v>
      </c>
      <c r="D219" s="6">
        <v>8.8999999999999999E-3</v>
      </c>
    </row>
    <row r="220" spans="1:4" x14ac:dyDescent="0.2">
      <c r="A220" s="7">
        <v>43794</v>
      </c>
      <c r="B220" s="2">
        <v>1.1292</v>
      </c>
      <c r="C220" s="2">
        <v>1.5891999999999999</v>
      </c>
      <c r="D220" s="6">
        <v>2.2000000000000001E-3</v>
      </c>
    </row>
    <row r="221" spans="1:4" x14ac:dyDescent="0.2">
      <c r="A221" s="7">
        <v>43795</v>
      </c>
      <c r="B221" s="2">
        <v>1.1561999999999999</v>
      </c>
      <c r="C221" s="2">
        <v>1.6162000000000001</v>
      </c>
      <c r="D221" s="6">
        <v>2.3900000000000001E-2</v>
      </c>
    </row>
    <row r="222" spans="1:4" x14ac:dyDescent="0.2">
      <c r="A222" s="7">
        <v>43796</v>
      </c>
      <c r="B222" s="2">
        <v>1.1712</v>
      </c>
      <c r="C222" s="2">
        <v>1.6312</v>
      </c>
      <c r="D222" s="6">
        <v>1.2999999999999999E-2</v>
      </c>
    </row>
    <row r="223" spans="1:4" x14ac:dyDescent="0.2">
      <c r="A223" s="7">
        <v>43797</v>
      </c>
      <c r="B223" s="2">
        <v>1.1671</v>
      </c>
      <c r="C223" s="2">
        <v>1.6271</v>
      </c>
      <c r="D223" s="6">
        <v>-3.5000000000000001E-3</v>
      </c>
    </row>
    <row r="224" spans="1:4" x14ac:dyDescent="0.2">
      <c r="A224" s="7">
        <v>43798</v>
      </c>
      <c r="B224" s="2">
        <v>1.1633</v>
      </c>
      <c r="C224" s="2">
        <v>1.6233</v>
      </c>
      <c r="D224" s="6">
        <v>-3.3E-3</v>
      </c>
    </row>
    <row r="225" spans="1:4" x14ac:dyDescent="0.2">
      <c r="A225" s="7">
        <v>43801</v>
      </c>
      <c r="B225" s="2">
        <v>1.1577</v>
      </c>
      <c r="C225" s="2">
        <v>1.6176999999999999</v>
      </c>
      <c r="D225" s="6">
        <v>-4.7999999999999996E-3</v>
      </c>
    </row>
    <row r="226" spans="1:4" x14ac:dyDescent="0.2">
      <c r="A226" s="7">
        <v>43802</v>
      </c>
      <c r="B226" s="2">
        <v>1.1649</v>
      </c>
      <c r="C226" s="2">
        <v>1.6249</v>
      </c>
      <c r="D226" s="6">
        <v>6.1999999999999998E-3</v>
      </c>
    </row>
    <row r="227" spans="1:4" x14ac:dyDescent="0.2">
      <c r="A227" s="7">
        <v>43803</v>
      </c>
      <c r="B227" s="2">
        <v>1.1718999999999999</v>
      </c>
      <c r="C227" s="2">
        <v>1.6318999999999999</v>
      </c>
      <c r="D227" s="6">
        <v>6.0000000000000001E-3</v>
      </c>
    </row>
    <row r="228" spans="1:4" x14ac:dyDescent="0.2">
      <c r="A228" s="7">
        <v>43804</v>
      </c>
      <c r="B228" s="2">
        <v>1.1882999999999999</v>
      </c>
      <c r="C228" s="2">
        <v>1.6483000000000001</v>
      </c>
      <c r="D228" s="6">
        <v>1.4E-2</v>
      </c>
    </row>
    <row r="229" spans="1:4" x14ac:dyDescent="0.2">
      <c r="A229" s="7">
        <v>43805</v>
      </c>
      <c r="B229" s="2">
        <v>1.1977</v>
      </c>
      <c r="C229" s="2">
        <v>1.6577</v>
      </c>
      <c r="D229" s="6">
        <v>7.9000000000000008E-3</v>
      </c>
    </row>
    <row r="230" spans="1:4" x14ac:dyDescent="0.2">
      <c r="A230" s="7">
        <v>43808</v>
      </c>
      <c r="B230" s="2">
        <v>1.1875</v>
      </c>
      <c r="C230" s="2">
        <v>1.6475</v>
      </c>
      <c r="D230" s="6">
        <v>-8.5000000000000006E-3</v>
      </c>
    </row>
    <row r="231" spans="1:4" x14ac:dyDescent="0.2">
      <c r="A231" s="7">
        <v>43809</v>
      </c>
      <c r="B231" s="2">
        <v>1.1849000000000001</v>
      </c>
      <c r="C231" s="2">
        <v>1.6449</v>
      </c>
      <c r="D231" s="6">
        <v>-2.2000000000000001E-3</v>
      </c>
    </row>
    <row r="232" spans="1:4" x14ac:dyDescent="0.2">
      <c r="A232" s="7">
        <v>43810</v>
      </c>
      <c r="B232" s="2">
        <v>1.1648000000000001</v>
      </c>
      <c r="C232" s="2">
        <v>1.6248</v>
      </c>
      <c r="D232" s="6">
        <v>-1.7000000000000001E-2</v>
      </c>
    </row>
    <row r="233" spans="1:4" x14ac:dyDescent="0.2">
      <c r="A233" s="7">
        <v>43811</v>
      </c>
      <c r="B233" s="2">
        <v>1.1651</v>
      </c>
      <c r="C233" s="2">
        <v>1.6251</v>
      </c>
      <c r="D233" s="6">
        <v>2.9999999999999997E-4</v>
      </c>
    </row>
    <row r="234" spans="1:4" x14ac:dyDescent="0.2">
      <c r="A234" s="7">
        <v>43812</v>
      </c>
      <c r="B234" s="2">
        <v>1.1832</v>
      </c>
      <c r="C234" s="2">
        <v>1.6432</v>
      </c>
      <c r="D234" s="6">
        <v>1.55E-2</v>
      </c>
    </row>
    <row r="235" spans="1:4" x14ac:dyDescent="0.2">
      <c r="A235" s="7">
        <v>43815</v>
      </c>
      <c r="B235" s="2">
        <v>1.1962999999999999</v>
      </c>
      <c r="C235" s="2">
        <v>1.6563000000000001</v>
      </c>
      <c r="D235" s="6">
        <v>1.11E-2</v>
      </c>
    </row>
    <row r="236" spans="1:4" x14ac:dyDescent="0.2">
      <c r="A236" s="7">
        <v>43816</v>
      </c>
      <c r="B236" s="2">
        <v>1.2088000000000001</v>
      </c>
      <c r="C236" s="2">
        <v>1.6688000000000001</v>
      </c>
      <c r="D236" s="6">
        <v>1.04E-2</v>
      </c>
    </row>
    <row r="237" spans="1:4" x14ac:dyDescent="0.2">
      <c r="A237" s="7">
        <v>43817</v>
      </c>
      <c r="B237" s="2">
        <v>1.2011000000000001</v>
      </c>
      <c r="C237" s="2">
        <v>1.6611</v>
      </c>
      <c r="D237" s="6">
        <v>-6.4000000000000003E-3</v>
      </c>
    </row>
    <row r="238" spans="1:4" x14ac:dyDescent="0.2">
      <c r="A238" s="7">
        <v>43818</v>
      </c>
      <c r="B238" s="2">
        <v>1.2050000000000001</v>
      </c>
      <c r="C238" s="2">
        <v>1.665</v>
      </c>
      <c r="D238" s="6">
        <v>3.2000000000000002E-3</v>
      </c>
    </row>
    <row r="239" spans="1:4" x14ac:dyDescent="0.2">
      <c r="A239" s="7">
        <v>43819</v>
      </c>
      <c r="B239" s="2">
        <v>1.2024999999999999</v>
      </c>
      <c r="C239" s="2">
        <v>1.6625000000000001</v>
      </c>
      <c r="D239" s="6">
        <v>-2.0999999999999999E-3</v>
      </c>
    </row>
    <row r="240" spans="1:4" x14ac:dyDescent="0.2">
      <c r="A240" s="7">
        <v>43822</v>
      </c>
      <c r="B240" s="2">
        <v>1.2012</v>
      </c>
      <c r="C240" s="2">
        <v>1.6612</v>
      </c>
      <c r="D240" s="6">
        <v>-1.1000000000000001E-3</v>
      </c>
    </row>
    <row r="241" spans="1:4" x14ac:dyDescent="0.2">
      <c r="A241" s="7">
        <v>43823</v>
      </c>
      <c r="B241" s="2">
        <v>1.2648999999999999</v>
      </c>
      <c r="C241" s="2">
        <v>1.7249000000000001</v>
      </c>
      <c r="D241" s="6">
        <v>5.2999999999999999E-2</v>
      </c>
    </row>
    <row r="242" spans="1:4" x14ac:dyDescent="0.2">
      <c r="A242" s="7">
        <v>43824</v>
      </c>
      <c r="B242" s="2">
        <v>1.2864</v>
      </c>
      <c r="C242" s="2">
        <v>1.7464</v>
      </c>
      <c r="D242" s="6">
        <v>1.7000000000000001E-2</v>
      </c>
    </row>
    <row r="243" spans="1:4" x14ac:dyDescent="0.2">
      <c r="A243" s="7">
        <v>43825</v>
      </c>
      <c r="B243" s="2">
        <v>1.2904</v>
      </c>
      <c r="C243" s="2">
        <v>1.7504</v>
      </c>
      <c r="D243" s="6">
        <v>3.0999999999999999E-3</v>
      </c>
    </row>
    <row r="244" spans="1:4" x14ac:dyDescent="0.2">
      <c r="A244" s="7">
        <v>43826</v>
      </c>
      <c r="B244" s="2">
        <v>1.2811999999999999</v>
      </c>
      <c r="C244" s="2">
        <v>1.7412000000000001</v>
      </c>
      <c r="D244" s="6">
        <v>-7.1000000000000004E-3</v>
      </c>
    </row>
    <row r="245" spans="1:4" x14ac:dyDescent="0.2">
      <c r="A245" s="7">
        <v>43829</v>
      </c>
      <c r="B245" s="2">
        <v>1.2979000000000001</v>
      </c>
      <c r="C245" s="2">
        <v>1.7579</v>
      </c>
      <c r="D245" s="6">
        <v>1.2999999999999999E-2</v>
      </c>
    </row>
    <row r="246" spans="1:4" x14ac:dyDescent="0.2">
      <c r="A246" s="7">
        <v>43830</v>
      </c>
      <c r="B246" s="2">
        <v>1.2979000000000001</v>
      </c>
      <c r="C246" s="2">
        <v>1.7579</v>
      </c>
      <c r="D246" s="6">
        <v>0</v>
      </c>
    </row>
  </sheetData>
  <sortState xmlns:xlrd2="http://schemas.microsoft.com/office/spreadsheetml/2017/richdata2" ref="A2:D246">
    <sortCondition ref="A2:A24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C9CC-BBE3-2D43-AD1B-A496D9A783A1}">
  <dimension ref="A1:D238"/>
  <sheetViews>
    <sheetView workbookViewId="0">
      <selection activeCell="F27" sqref="F27"/>
    </sheetView>
  </sheetViews>
  <sheetFormatPr baseColWidth="10" defaultRowHeight="16" x14ac:dyDescent="0.2"/>
  <cols>
    <col min="1" max="1" width="10.83203125" bestFit="1" customWidth="1"/>
    <col min="2" max="3" width="9.1640625" bestFit="1" customWidth="1"/>
    <col min="4" max="4" width="11.1640625" bestFit="1" customWidth="1"/>
  </cols>
  <sheetData>
    <row r="1" spans="1:4" x14ac:dyDescent="0.2">
      <c r="A1" s="3" t="s">
        <v>1</v>
      </c>
      <c r="B1" s="4" t="s">
        <v>2</v>
      </c>
      <c r="C1" s="4" t="s">
        <v>3</v>
      </c>
      <c r="D1" s="4" t="s">
        <v>4</v>
      </c>
    </row>
    <row r="2" spans="1:4" x14ac:dyDescent="0.2">
      <c r="A2" s="7">
        <v>43832</v>
      </c>
      <c r="B2" s="2">
        <v>1.3110999999999999</v>
      </c>
      <c r="C2" s="2">
        <v>1.7710999999999999</v>
      </c>
      <c r="D2" s="6">
        <v>1.0200000000000001E-2</v>
      </c>
    </row>
    <row r="3" spans="1:4" x14ac:dyDescent="0.2">
      <c r="A3" s="7">
        <v>43833</v>
      </c>
      <c r="B3" s="2">
        <v>1.3275999999999999</v>
      </c>
      <c r="C3" s="2">
        <v>1.7876000000000001</v>
      </c>
      <c r="D3" s="6">
        <v>1.26E-2</v>
      </c>
    </row>
    <row r="4" spans="1:4" x14ac:dyDescent="0.2">
      <c r="A4" s="7">
        <v>43836</v>
      </c>
      <c r="B4" s="2">
        <v>1.373</v>
      </c>
      <c r="C4" s="2">
        <v>1.833</v>
      </c>
      <c r="D4" s="6">
        <v>3.4200000000000001E-2</v>
      </c>
    </row>
    <row r="5" spans="1:4" x14ac:dyDescent="0.2">
      <c r="A5" s="7">
        <v>43837</v>
      </c>
      <c r="B5" s="2">
        <v>1.3696999999999999</v>
      </c>
      <c r="C5" s="2">
        <v>1.8297000000000001</v>
      </c>
      <c r="D5" s="6">
        <v>-2.3999999999999998E-3</v>
      </c>
    </row>
    <row r="6" spans="1:4" x14ac:dyDescent="0.2">
      <c r="A6" s="7">
        <v>43838</v>
      </c>
      <c r="B6" s="2">
        <v>1.377</v>
      </c>
      <c r="C6" s="2">
        <v>1.837</v>
      </c>
      <c r="D6" s="6">
        <v>5.3E-3</v>
      </c>
    </row>
    <row r="7" spans="1:4" x14ac:dyDescent="0.2">
      <c r="A7" s="7">
        <v>43839</v>
      </c>
      <c r="B7" s="2">
        <v>1.3924000000000001</v>
      </c>
      <c r="C7" s="2">
        <v>1.8524</v>
      </c>
      <c r="D7" s="6">
        <v>1.12E-2</v>
      </c>
    </row>
    <row r="8" spans="1:4" x14ac:dyDescent="0.2">
      <c r="A8" s="7">
        <v>43840</v>
      </c>
      <c r="B8" s="2">
        <v>1.3857999999999999</v>
      </c>
      <c r="C8" s="2">
        <v>1.8458000000000001</v>
      </c>
      <c r="D8" s="6">
        <v>-4.7000000000000002E-3</v>
      </c>
    </row>
    <row r="9" spans="1:4" x14ac:dyDescent="0.2">
      <c r="A9" s="7">
        <v>43843</v>
      </c>
      <c r="B9" s="2">
        <v>1.415</v>
      </c>
      <c r="C9" s="2">
        <v>1.875</v>
      </c>
      <c r="D9" s="6">
        <v>2.1100000000000001E-2</v>
      </c>
    </row>
    <row r="10" spans="1:4" x14ac:dyDescent="0.2">
      <c r="A10" s="7">
        <v>43844</v>
      </c>
      <c r="B10" s="2">
        <v>1.4333</v>
      </c>
      <c r="C10" s="2">
        <v>1.8933</v>
      </c>
      <c r="D10" s="6">
        <v>1.29E-2</v>
      </c>
    </row>
    <row r="11" spans="1:4" x14ac:dyDescent="0.2">
      <c r="A11" s="7">
        <v>43845</v>
      </c>
      <c r="B11" s="2">
        <v>1.4097</v>
      </c>
      <c r="C11" s="2">
        <v>1.8696999999999999</v>
      </c>
      <c r="D11" s="6">
        <v>-1.6500000000000001E-2</v>
      </c>
    </row>
    <row r="12" spans="1:4" x14ac:dyDescent="0.2">
      <c r="A12" s="7">
        <v>43846</v>
      </c>
      <c r="B12" s="2">
        <v>1.4084000000000001</v>
      </c>
      <c r="C12" s="2">
        <v>1.8684000000000001</v>
      </c>
      <c r="D12" s="6">
        <v>-8.9999999999999998E-4</v>
      </c>
    </row>
    <row r="13" spans="1:4" x14ac:dyDescent="0.2">
      <c r="A13" s="7">
        <v>43847</v>
      </c>
      <c r="B13" s="2">
        <v>1.4047000000000001</v>
      </c>
      <c r="C13" s="2">
        <v>1.8647</v>
      </c>
      <c r="D13" s="6">
        <v>-2.5999999999999999E-3</v>
      </c>
    </row>
    <row r="14" spans="1:4" x14ac:dyDescent="0.2">
      <c r="A14" s="7">
        <v>43850</v>
      </c>
      <c r="B14" s="2">
        <v>1.4339999999999999</v>
      </c>
      <c r="C14" s="2">
        <v>1.8939999999999999</v>
      </c>
      <c r="D14" s="6">
        <v>2.0899999999999998E-2</v>
      </c>
    </row>
    <row r="15" spans="1:4" x14ac:dyDescent="0.2">
      <c r="A15" s="7">
        <v>43851</v>
      </c>
      <c r="B15" s="2">
        <v>1.4071</v>
      </c>
      <c r="C15" s="2">
        <v>1.8671</v>
      </c>
      <c r="D15" s="6">
        <v>-1.8800000000000001E-2</v>
      </c>
    </row>
    <row r="16" spans="1:4" x14ac:dyDescent="0.2">
      <c r="A16" s="7">
        <v>43852</v>
      </c>
      <c r="B16" s="2">
        <v>1.4672000000000001</v>
      </c>
      <c r="C16" s="2">
        <v>1.9272</v>
      </c>
      <c r="D16" s="6">
        <v>4.2700000000000002E-2</v>
      </c>
    </row>
    <row r="17" spans="1:4" x14ac:dyDescent="0.2">
      <c r="A17" s="7">
        <v>43853</v>
      </c>
      <c r="B17" s="2">
        <v>1.4381999999999999</v>
      </c>
      <c r="C17" s="2">
        <v>1.8982000000000001</v>
      </c>
      <c r="D17" s="6">
        <v>-1.9800000000000002E-2</v>
      </c>
    </row>
    <row r="18" spans="1:4" x14ac:dyDescent="0.2">
      <c r="A18" s="7">
        <v>43864</v>
      </c>
      <c r="B18" s="2">
        <v>1.3389</v>
      </c>
      <c r="C18" s="2">
        <v>1.7988999999999999</v>
      </c>
      <c r="D18" s="6">
        <v>-6.9000000000000006E-2</v>
      </c>
    </row>
    <row r="19" spans="1:4" x14ac:dyDescent="0.2">
      <c r="A19" s="7">
        <v>43865</v>
      </c>
      <c r="B19" s="2">
        <v>1.4512</v>
      </c>
      <c r="C19" s="2">
        <v>1.9112</v>
      </c>
      <c r="D19" s="6">
        <v>8.3900000000000002E-2</v>
      </c>
    </row>
    <row r="20" spans="1:4" x14ac:dyDescent="0.2">
      <c r="A20" s="7">
        <v>43866</v>
      </c>
      <c r="B20" s="2">
        <v>1.5075000000000001</v>
      </c>
      <c r="C20" s="2">
        <v>1.9675</v>
      </c>
      <c r="D20" s="6">
        <v>3.8800000000000001E-2</v>
      </c>
    </row>
    <row r="21" spans="1:4" x14ac:dyDescent="0.2">
      <c r="A21" s="7">
        <v>43867</v>
      </c>
      <c r="B21" s="2">
        <v>1.5383</v>
      </c>
      <c r="C21" s="2">
        <v>1.9983</v>
      </c>
      <c r="D21" s="6">
        <v>2.0400000000000001E-2</v>
      </c>
    </row>
    <row r="22" spans="1:4" x14ac:dyDescent="0.2">
      <c r="A22" s="7">
        <v>43868</v>
      </c>
      <c r="B22" s="2">
        <v>1.504</v>
      </c>
      <c r="C22" s="2">
        <v>1.964</v>
      </c>
      <c r="D22" s="6">
        <v>-2.23E-2</v>
      </c>
    </row>
    <row r="23" spans="1:4" x14ac:dyDescent="0.2">
      <c r="A23" s="7">
        <v>43871</v>
      </c>
      <c r="B23" s="2">
        <v>1.5611999999999999</v>
      </c>
      <c r="C23" s="2">
        <v>2.0211999999999999</v>
      </c>
      <c r="D23" s="6">
        <v>3.7999999999999999E-2</v>
      </c>
    </row>
    <row r="24" spans="1:4" x14ac:dyDescent="0.2">
      <c r="A24" s="7">
        <v>43872</v>
      </c>
      <c r="B24" s="2">
        <v>1.546</v>
      </c>
      <c r="C24" s="2">
        <v>2.0059999999999998</v>
      </c>
      <c r="D24" s="6">
        <v>-9.7000000000000003E-3</v>
      </c>
    </row>
    <row r="25" spans="1:4" x14ac:dyDescent="0.2">
      <c r="A25" s="7">
        <v>43873</v>
      </c>
      <c r="B25" s="2">
        <v>1.595</v>
      </c>
      <c r="C25" s="2">
        <v>2.0550000000000002</v>
      </c>
      <c r="D25" s="6">
        <v>3.1699999999999999E-2</v>
      </c>
    </row>
    <row r="26" spans="1:4" x14ac:dyDescent="0.2">
      <c r="A26" s="7">
        <v>43874</v>
      </c>
      <c r="B26" s="2">
        <v>1.5763</v>
      </c>
      <c r="C26" s="2">
        <v>2.0363000000000002</v>
      </c>
      <c r="D26" s="6">
        <v>-1.17E-2</v>
      </c>
    </row>
    <row r="27" spans="1:4" x14ac:dyDescent="0.2">
      <c r="A27" s="7">
        <v>43875</v>
      </c>
      <c r="B27" s="2">
        <v>1.5613999999999999</v>
      </c>
      <c r="C27" s="2">
        <v>2.0213999999999999</v>
      </c>
      <c r="D27" s="6">
        <v>-9.4999999999999998E-3</v>
      </c>
    </row>
    <row r="28" spans="1:4" x14ac:dyDescent="0.2">
      <c r="A28" s="7">
        <v>43878</v>
      </c>
      <c r="B28" s="2">
        <v>1.6099000000000001</v>
      </c>
      <c r="C28" s="2">
        <v>2.0699000000000001</v>
      </c>
      <c r="D28" s="6">
        <v>3.1099999999999999E-2</v>
      </c>
    </row>
    <row r="29" spans="1:4" x14ac:dyDescent="0.2">
      <c r="A29" s="7">
        <v>43879</v>
      </c>
      <c r="B29" s="2">
        <v>1.6241000000000001</v>
      </c>
      <c r="C29" s="2">
        <v>2.0840999999999998</v>
      </c>
      <c r="D29" s="6">
        <v>8.8000000000000005E-3</v>
      </c>
    </row>
    <row r="30" spans="1:4" x14ac:dyDescent="0.2">
      <c r="A30" s="7">
        <v>43880</v>
      </c>
      <c r="B30" s="2">
        <v>1.5751999999999999</v>
      </c>
      <c r="C30" s="2">
        <v>2.0352000000000001</v>
      </c>
      <c r="D30" s="6">
        <v>-3.0099999999999998E-2</v>
      </c>
    </row>
    <row r="31" spans="1:4" x14ac:dyDescent="0.2">
      <c r="A31" s="7">
        <v>43881</v>
      </c>
      <c r="B31" s="2">
        <v>1.6005</v>
      </c>
      <c r="C31" s="2">
        <v>2.0605000000000002</v>
      </c>
      <c r="D31" s="6">
        <v>1.61E-2</v>
      </c>
    </row>
    <row r="32" spans="1:4" x14ac:dyDescent="0.2">
      <c r="A32" s="7">
        <v>43882</v>
      </c>
      <c r="B32" s="2">
        <v>1.6116999999999999</v>
      </c>
      <c r="C32" s="2">
        <v>2.0716999999999999</v>
      </c>
      <c r="D32" s="6">
        <v>7.0000000000000001E-3</v>
      </c>
    </row>
    <row r="33" spans="1:4" x14ac:dyDescent="0.2">
      <c r="A33" s="7">
        <v>43885</v>
      </c>
      <c r="B33" s="2">
        <v>1.6011</v>
      </c>
      <c r="C33" s="2">
        <v>2.0611000000000002</v>
      </c>
      <c r="D33" s="6">
        <v>-6.6E-3</v>
      </c>
    </row>
    <row r="34" spans="1:4" x14ac:dyDescent="0.2">
      <c r="A34" s="7">
        <v>43886</v>
      </c>
      <c r="B34" s="2">
        <v>1.6671</v>
      </c>
      <c r="C34" s="2">
        <v>2.1271</v>
      </c>
      <c r="D34" s="6">
        <v>4.1200000000000001E-2</v>
      </c>
    </row>
    <row r="35" spans="1:4" x14ac:dyDescent="0.2">
      <c r="A35" s="7">
        <v>43887</v>
      </c>
      <c r="B35" s="2">
        <v>1.5795999999999999</v>
      </c>
      <c r="C35" s="2">
        <v>2.0396000000000001</v>
      </c>
      <c r="D35" s="6">
        <v>-5.2499999999999998E-2</v>
      </c>
    </row>
    <row r="36" spans="1:4" x14ac:dyDescent="0.2">
      <c r="A36" s="7">
        <v>43888</v>
      </c>
      <c r="B36" s="2">
        <v>1.5661</v>
      </c>
      <c r="C36" s="2">
        <v>2.0261</v>
      </c>
      <c r="D36" s="6">
        <v>-8.5000000000000006E-3</v>
      </c>
    </row>
    <row r="37" spans="1:4" x14ac:dyDescent="0.2">
      <c r="A37" s="7">
        <v>43889</v>
      </c>
      <c r="B37" s="2">
        <v>1.4754</v>
      </c>
      <c r="C37" s="2">
        <v>1.9354</v>
      </c>
      <c r="D37" s="6">
        <v>-5.79E-2</v>
      </c>
    </row>
    <row r="38" spans="1:4" x14ac:dyDescent="0.2">
      <c r="A38" s="7">
        <v>43892</v>
      </c>
      <c r="B38" s="2">
        <v>1.5026999999999999</v>
      </c>
      <c r="C38" s="2">
        <v>1.9626999999999999</v>
      </c>
      <c r="D38" s="6">
        <v>1.8499999999999999E-2</v>
      </c>
    </row>
    <row r="39" spans="1:4" x14ac:dyDescent="0.2">
      <c r="A39" s="7">
        <v>43893</v>
      </c>
      <c r="B39" s="2">
        <v>1.536</v>
      </c>
      <c r="C39" s="2">
        <v>1.996</v>
      </c>
      <c r="D39" s="6">
        <v>2.2200000000000001E-2</v>
      </c>
    </row>
    <row r="40" spans="1:4" x14ac:dyDescent="0.2">
      <c r="A40" s="7">
        <v>43894</v>
      </c>
      <c r="B40" s="2">
        <v>1.53</v>
      </c>
      <c r="C40" s="2">
        <v>1.99</v>
      </c>
      <c r="D40" s="6">
        <v>-3.8999999999999998E-3</v>
      </c>
    </row>
    <row r="41" spans="1:4" x14ac:dyDescent="0.2">
      <c r="A41" s="7">
        <v>43895</v>
      </c>
      <c r="B41" s="2">
        <v>1.5278</v>
      </c>
      <c r="C41" s="2">
        <v>1.9878</v>
      </c>
      <c r="D41" s="6">
        <v>-1.4E-3</v>
      </c>
    </row>
    <row r="42" spans="1:4" x14ac:dyDescent="0.2">
      <c r="A42" s="7">
        <v>43896</v>
      </c>
      <c r="B42" s="2">
        <v>1.5266</v>
      </c>
      <c r="C42" s="2">
        <v>1.9865999999999999</v>
      </c>
      <c r="D42" s="6">
        <v>-8.0000000000000004E-4</v>
      </c>
    </row>
    <row r="43" spans="1:4" x14ac:dyDescent="0.2">
      <c r="A43" s="7">
        <v>43899</v>
      </c>
      <c r="B43" s="2">
        <v>1.4476</v>
      </c>
      <c r="C43" s="2">
        <v>1.9076</v>
      </c>
      <c r="D43" s="6">
        <v>-5.1700000000000003E-2</v>
      </c>
    </row>
    <row r="44" spans="1:4" x14ac:dyDescent="0.2">
      <c r="A44" s="7">
        <v>43900</v>
      </c>
      <c r="B44" s="2">
        <v>1.4851000000000001</v>
      </c>
      <c r="C44" s="2">
        <v>1.9451000000000001</v>
      </c>
      <c r="D44" s="6">
        <v>2.5899999999999999E-2</v>
      </c>
    </row>
    <row r="45" spans="1:4" x14ac:dyDescent="0.2">
      <c r="A45" s="7">
        <v>43901</v>
      </c>
      <c r="B45" s="2">
        <v>1.4575</v>
      </c>
      <c r="C45" s="2">
        <v>1.9175</v>
      </c>
      <c r="D45" s="6">
        <v>-1.8599999999999998E-2</v>
      </c>
    </row>
    <row r="46" spans="1:4" x14ac:dyDescent="0.2">
      <c r="A46" s="7">
        <v>43902</v>
      </c>
      <c r="B46" s="2">
        <v>1.415</v>
      </c>
      <c r="C46" s="2">
        <v>1.875</v>
      </c>
      <c r="D46" s="6">
        <v>-2.92E-2</v>
      </c>
    </row>
    <row r="47" spans="1:4" x14ac:dyDescent="0.2">
      <c r="A47" s="7">
        <v>43903</v>
      </c>
      <c r="B47" s="2">
        <v>1.3832</v>
      </c>
      <c r="C47" s="2">
        <v>1.8431999999999999</v>
      </c>
      <c r="D47" s="6">
        <v>-2.2499999999999999E-2</v>
      </c>
    </row>
    <row r="48" spans="1:4" x14ac:dyDescent="0.2">
      <c r="A48" s="7">
        <v>43906</v>
      </c>
      <c r="B48" s="2">
        <v>1.2890999999999999</v>
      </c>
      <c r="C48" s="2">
        <v>1.7491000000000001</v>
      </c>
      <c r="D48" s="6">
        <v>-6.8000000000000005E-2</v>
      </c>
    </row>
    <row r="49" spans="1:4" x14ac:dyDescent="0.2">
      <c r="A49" s="7">
        <v>43907</v>
      </c>
      <c r="B49" s="2">
        <v>1.2767999999999999</v>
      </c>
      <c r="C49" s="2">
        <v>1.7367999999999999</v>
      </c>
      <c r="D49" s="6">
        <v>-9.4999999999999998E-3</v>
      </c>
    </row>
    <row r="50" spans="1:4" x14ac:dyDescent="0.2">
      <c r="A50" s="7">
        <v>43908</v>
      </c>
      <c r="B50" s="2">
        <v>1.2532000000000001</v>
      </c>
      <c r="C50" s="2">
        <v>1.7132000000000001</v>
      </c>
      <c r="D50" s="6">
        <v>-1.8499999999999999E-2</v>
      </c>
    </row>
    <row r="51" spans="1:4" x14ac:dyDescent="0.2">
      <c r="A51" s="7">
        <v>43909</v>
      </c>
      <c r="B51" s="2">
        <v>1.2464999999999999</v>
      </c>
      <c r="C51" s="2">
        <v>1.7064999999999999</v>
      </c>
      <c r="D51" s="6">
        <v>-5.3E-3</v>
      </c>
    </row>
    <row r="52" spans="1:4" x14ac:dyDescent="0.2">
      <c r="A52" s="7">
        <v>43910</v>
      </c>
      <c r="B52" s="2">
        <v>1.2448999999999999</v>
      </c>
      <c r="C52" s="2">
        <v>1.7049000000000001</v>
      </c>
      <c r="D52" s="6">
        <v>-1.2999999999999999E-3</v>
      </c>
    </row>
    <row r="53" spans="1:4" x14ac:dyDescent="0.2">
      <c r="A53" s="7">
        <v>43913</v>
      </c>
      <c r="B53" s="2">
        <v>1.1524000000000001</v>
      </c>
      <c r="C53" s="2">
        <v>1.6124000000000001</v>
      </c>
      <c r="D53" s="6">
        <v>-7.4300000000000005E-2</v>
      </c>
    </row>
    <row r="54" spans="1:4" x14ac:dyDescent="0.2">
      <c r="A54" s="7">
        <v>43914</v>
      </c>
      <c r="B54" s="2">
        <v>1.1778</v>
      </c>
      <c r="C54" s="2">
        <v>1.6377999999999999</v>
      </c>
      <c r="D54" s="6">
        <v>2.1999999999999999E-2</v>
      </c>
    </row>
    <row r="55" spans="1:4" x14ac:dyDescent="0.2">
      <c r="A55" s="7">
        <v>43915</v>
      </c>
      <c r="B55" s="2">
        <v>1.2334000000000001</v>
      </c>
      <c r="C55" s="2">
        <v>1.6934</v>
      </c>
      <c r="D55" s="6">
        <v>4.7199999999999999E-2</v>
      </c>
    </row>
    <row r="56" spans="1:4" x14ac:dyDescent="0.2">
      <c r="A56" s="7">
        <v>43916</v>
      </c>
      <c r="B56" s="2">
        <v>1.2099</v>
      </c>
      <c r="C56" s="2">
        <v>1.6698999999999999</v>
      </c>
      <c r="D56" s="6">
        <v>-1.9099999999999999E-2</v>
      </c>
    </row>
    <row r="57" spans="1:4" x14ac:dyDescent="0.2">
      <c r="A57" s="7">
        <v>43917</v>
      </c>
      <c r="B57" s="2">
        <v>1.2051000000000001</v>
      </c>
      <c r="C57" s="2">
        <v>1.6651</v>
      </c>
      <c r="D57" s="6">
        <v>-4.0000000000000001E-3</v>
      </c>
    </row>
    <row r="58" spans="1:4" x14ac:dyDescent="0.2">
      <c r="A58" s="7">
        <v>43920</v>
      </c>
      <c r="B58" s="2">
        <v>1.1888000000000001</v>
      </c>
      <c r="C58" s="2">
        <v>1.6488</v>
      </c>
      <c r="D58" s="6">
        <v>-1.35E-2</v>
      </c>
    </row>
    <row r="59" spans="1:4" x14ac:dyDescent="0.2">
      <c r="A59" s="7">
        <v>43921</v>
      </c>
      <c r="B59" s="2">
        <v>1.1974</v>
      </c>
      <c r="C59" s="2">
        <v>1.6574</v>
      </c>
      <c r="D59" s="6">
        <v>7.1999999999999998E-3</v>
      </c>
    </row>
    <row r="60" spans="1:4" x14ac:dyDescent="0.2">
      <c r="A60" s="7">
        <v>43922</v>
      </c>
      <c r="B60" s="2">
        <v>1.2182999999999999</v>
      </c>
      <c r="C60" s="2">
        <v>1.6782999999999999</v>
      </c>
      <c r="D60" s="6">
        <v>1.7500000000000002E-2</v>
      </c>
    </row>
    <row r="61" spans="1:4" x14ac:dyDescent="0.2">
      <c r="A61" s="7">
        <v>43923</v>
      </c>
      <c r="B61" s="2">
        <v>1.2563</v>
      </c>
      <c r="C61" s="2">
        <v>1.7162999999999999</v>
      </c>
      <c r="D61" s="6">
        <v>3.1199999999999999E-2</v>
      </c>
    </row>
    <row r="62" spans="1:4" x14ac:dyDescent="0.2">
      <c r="A62" s="7">
        <v>43924</v>
      </c>
      <c r="B62" s="2">
        <v>1.2379</v>
      </c>
      <c r="C62" s="2">
        <v>1.6979</v>
      </c>
      <c r="D62" s="6">
        <v>-1.46E-2</v>
      </c>
    </row>
    <row r="63" spans="1:4" x14ac:dyDescent="0.2">
      <c r="A63" s="7">
        <v>43928</v>
      </c>
      <c r="B63" s="2">
        <v>1.2786999999999999</v>
      </c>
      <c r="C63" s="2">
        <v>1.7386999999999999</v>
      </c>
      <c r="D63" s="6">
        <v>3.3000000000000002E-2</v>
      </c>
    </row>
    <row r="64" spans="1:4" x14ac:dyDescent="0.2">
      <c r="A64" s="7">
        <v>43929</v>
      </c>
      <c r="B64" s="2">
        <v>1.2697000000000001</v>
      </c>
      <c r="C64" s="2">
        <v>1.7297</v>
      </c>
      <c r="D64" s="6">
        <v>-7.0000000000000001E-3</v>
      </c>
    </row>
    <row r="65" spans="1:4" x14ac:dyDescent="0.2">
      <c r="A65" s="7">
        <v>43930</v>
      </c>
      <c r="B65" s="2">
        <v>1.2632000000000001</v>
      </c>
      <c r="C65" s="2">
        <v>1.7232000000000001</v>
      </c>
      <c r="D65" s="6">
        <v>-5.1000000000000004E-3</v>
      </c>
    </row>
    <row r="66" spans="1:4" x14ac:dyDescent="0.2">
      <c r="A66" s="7">
        <v>43931</v>
      </c>
      <c r="B66" s="2">
        <v>1.2314000000000001</v>
      </c>
      <c r="C66" s="2">
        <v>1.6914</v>
      </c>
      <c r="D66" s="6">
        <v>-2.52E-2</v>
      </c>
    </row>
    <row r="67" spans="1:4" x14ac:dyDescent="0.2">
      <c r="A67" s="7">
        <v>43934</v>
      </c>
      <c r="B67" s="2">
        <v>1.2043999999999999</v>
      </c>
      <c r="C67" s="2">
        <v>1.6644000000000001</v>
      </c>
      <c r="D67" s="6">
        <v>-2.1899999999999999E-2</v>
      </c>
    </row>
    <row r="68" spans="1:4" x14ac:dyDescent="0.2">
      <c r="A68" s="7">
        <v>43935</v>
      </c>
      <c r="B68" s="2">
        <v>1.2726999999999999</v>
      </c>
      <c r="C68" s="2">
        <v>1.7326999999999999</v>
      </c>
      <c r="D68" s="6">
        <v>5.67E-2</v>
      </c>
    </row>
    <row r="69" spans="1:4" x14ac:dyDescent="0.2">
      <c r="A69" s="7">
        <v>43936</v>
      </c>
      <c r="B69" s="2">
        <v>1.2797000000000001</v>
      </c>
      <c r="C69" s="2">
        <v>1.7397</v>
      </c>
      <c r="D69" s="6">
        <v>5.4999999999999997E-3</v>
      </c>
    </row>
    <row r="70" spans="1:4" x14ac:dyDescent="0.2">
      <c r="A70" s="7">
        <v>43937</v>
      </c>
      <c r="B70" s="2">
        <v>1.2927999999999999</v>
      </c>
      <c r="C70" s="2">
        <v>1.7527999999999999</v>
      </c>
      <c r="D70" s="6">
        <v>1.0200000000000001E-2</v>
      </c>
    </row>
    <row r="71" spans="1:4" x14ac:dyDescent="0.2">
      <c r="A71" s="7">
        <v>43938</v>
      </c>
      <c r="B71" s="2">
        <v>1.3059000000000001</v>
      </c>
      <c r="C71" s="2">
        <v>1.7659</v>
      </c>
      <c r="D71" s="6">
        <v>1.01E-2</v>
      </c>
    </row>
    <row r="72" spans="1:4" x14ac:dyDescent="0.2">
      <c r="A72" s="7">
        <v>43941</v>
      </c>
      <c r="B72" s="2">
        <v>1.3143</v>
      </c>
      <c r="C72" s="2">
        <v>1.7743</v>
      </c>
      <c r="D72" s="6">
        <v>6.4000000000000003E-3</v>
      </c>
    </row>
    <row r="73" spans="1:4" x14ac:dyDescent="0.2">
      <c r="A73" s="7">
        <v>43942</v>
      </c>
      <c r="B73" s="2">
        <v>1.2901</v>
      </c>
      <c r="C73" s="2">
        <v>1.7501</v>
      </c>
      <c r="D73" s="6">
        <v>-1.84E-2</v>
      </c>
    </row>
    <row r="74" spans="1:4" x14ac:dyDescent="0.2">
      <c r="A74" s="7">
        <v>43943</v>
      </c>
      <c r="B74" s="2">
        <v>1.2957000000000001</v>
      </c>
      <c r="C74" s="2">
        <v>1.7557</v>
      </c>
      <c r="D74" s="6">
        <v>4.3E-3</v>
      </c>
    </row>
    <row r="75" spans="1:4" x14ac:dyDescent="0.2">
      <c r="A75" s="7">
        <v>43944</v>
      </c>
      <c r="B75" s="2">
        <v>1.2806</v>
      </c>
      <c r="C75" s="2">
        <v>1.7405999999999999</v>
      </c>
      <c r="D75" s="6">
        <v>-1.17E-2</v>
      </c>
    </row>
    <row r="76" spans="1:4" x14ac:dyDescent="0.2">
      <c r="A76" s="7">
        <v>43945</v>
      </c>
      <c r="B76" s="2">
        <v>1.2775000000000001</v>
      </c>
      <c r="C76" s="2">
        <v>1.7375</v>
      </c>
      <c r="D76" s="6">
        <v>-2.3999999999999998E-3</v>
      </c>
    </row>
    <row r="77" spans="1:4" x14ac:dyDescent="0.2">
      <c r="A77" s="7">
        <v>43948</v>
      </c>
      <c r="B77" s="2">
        <v>1.2825</v>
      </c>
      <c r="C77" s="2">
        <v>1.7424999999999999</v>
      </c>
      <c r="D77" s="6">
        <v>3.8999999999999998E-3</v>
      </c>
    </row>
    <row r="78" spans="1:4" x14ac:dyDescent="0.2">
      <c r="A78" s="7">
        <v>43949</v>
      </c>
      <c r="B78" s="2">
        <v>1.2874000000000001</v>
      </c>
      <c r="C78" s="2">
        <v>1.7474000000000001</v>
      </c>
      <c r="D78" s="6">
        <v>3.8E-3</v>
      </c>
    </row>
    <row r="79" spans="1:4" x14ac:dyDescent="0.2">
      <c r="A79" s="7">
        <v>43950</v>
      </c>
      <c r="B79" s="2">
        <v>1.2889999999999999</v>
      </c>
      <c r="C79" s="2">
        <v>1.7490000000000001</v>
      </c>
      <c r="D79" s="6">
        <v>1.1999999999999999E-3</v>
      </c>
    </row>
    <row r="80" spans="1:4" x14ac:dyDescent="0.2">
      <c r="A80" s="7">
        <v>43951</v>
      </c>
      <c r="B80" s="2">
        <v>1.3551</v>
      </c>
      <c r="C80" s="2">
        <v>1.8150999999999999</v>
      </c>
      <c r="D80" s="6">
        <v>5.1299999999999998E-2</v>
      </c>
    </row>
    <row r="81" spans="1:4" x14ac:dyDescent="0.2">
      <c r="A81" s="7">
        <v>43957</v>
      </c>
      <c r="B81" s="2">
        <v>1.3871</v>
      </c>
      <c r="C81" s="2">
        <v>1.8471</v>
      </c>
      <c r="D81" s="6">
        <v>2.3599999999999999E-2</v>
      </c>
    </row>
    <row r="82" spans="1:4" x14ac:dyDescent="0.2">
      <c r="A82" s="7">
        <v>43958</v>
      </c>
      <c r="B82" s="2">
        <v>1.3857999999999999</v>
      </c>
      <c r="C82" s="2">
        <v>1.8458000000000001</v>
      </c>
      <c r="D82" s="6">
        <v>-8.9999999999999998E-4</v>
      </c>
    </row>
    <row r="83" spans="1:4" x14ac:dyDescent="0.2">
      <c r="A83" s="7">
        <v>43959</v>
      </c>
      <c r="B83" s="2">
        <v>1.3956</v>
      </c>
      <c r="C83" s="2">
        <v>1.8555999999999999</v>
      </c>
      <c r="D83" s="6">
        <v>7.1000000000000004E-3</v>
      </c>
    </row>
    <row r="84" spans="1:4" x14ac:dyDescent="0.2">
      <c r="A84" s="7">
        <v>43962</v>
      </c>
      <c r="B84" s="2">
        <v>1.3794</v>
      </c>
      <c r="C84" s="2">
        <v>1.8393999999999999</v>
      </c>
      <c r="D84" s="6">
        <v>-1.1599999999999999E-2</v>
      </c>
    </row>
    <row r="85" spans="1:4" x14ac:dyDescent="0.2">
      <c r="A85" s="7">
        <v>43963</v>
      </c>
      <c r="B85" s="2">
        <v>1.3884000000000001</v>
      </c>
      <c r="C85" s="2">
        <v>1.8484</v>
      </c>
      <c r="D85" s="6">
        <v>6.4999999999999997E-3</v>
      </c>
    </row>
    <row r="86" spans="1:4" x14ac:dyDescent="0.2">
      <c r="A86" s="7">
        <v>43964</v>
      </c>
      <c r="B86" s="2">
        <v>1.3916999999999999</v>
      </c>
      <c r="C86" s="2">
        <v>1.8516999999999999</v>
      </c>
      <c r="D86" s="6">
        <v>2.3999999999999998E-3</v>
      </c>
    </row>
    <row r="87" spans="1:4" x14ac:dyDescent="0.2">
      <c r="A87" s="7">
        <v>43965</v>
      </c>
      <c r="B87" s="2">
        <v>1.3688</v>
      </c>
      <c r="C87" s="2">
        <v>1.8288</v>
      </c>
      <c r="D87" s="6">
        <v>-1.6500000000000001E-2</v>
      </c>
    </row>
    <row r="88" spans="1:4" x14ac:dyDescent="0.2">
      <c r="A88" s="7">
        <v>43966</v>
      </c>
      <c r="B88" s="2">
        <v>1.3912</v>
      </c>
      <c r="C88" s="2">
        <v>1.8512</v>
      </c>
      <c r="D88" s="6">
        <v>1.6400000000000001E-2</v>
      </c>
    </row>
    <row r="89" spans="1:4" x14ac:dyDescent="0.2">
      <c r="A89" s="7">
        <v>43969</v>
      </c>
      <c r="B89" s="2">
        <v>1.3579000000000001</v>
      </c>
      <c r="C89" s="2">
        <v>1.8179000000000001</v>
      </c>
      <c r="D89" s="6">
        <v>-2.3900000000000001E-2</v>
      </c>
    </row>
    <row r="90" spans="1:4" x14ac:dyDescent="0.2">
      <c r="A90" s="7">
        <v>43970</v>
      </c>
      <c r="B90" s="2">
        <v>1.3778999999999999</v>
      </c>
      <c r="C90" s="2">
        <v>1.8379000000000001</v>
      </c>
      <c r="D90" s="6">
        <v>1.47E-2</v>
      </c>
    </row>
    <row r="91" spans="1:4" x14ac:dyDescent="0.2">
      <c r="A91" s="7">
        <v>43971</v>
      </c>
      <c r="B91" s="2">
        <v>1.4148000000000001</v>
      </c>
      <c r="C91" s="2">
        <v>1.8748</v>
      </c>
      <c r="D91" s="6">
        <v>2.6800000000000001E-2</v>
      </c>
    </row>
    <row r="92" spans="1:4" x14ac:dyDescent="0.2">
      <c r="A92" s="7">
        <v>43972</v>
      </c>
      <c r="B92" s="2">
        <v>1.3755999999999999</v>
      </c>
      <c r="C92" s="2">
        <v>1.8355999999999999</v>
      </c>
      <c r="D92" s="6">
        <v>-2.7699999999999999E-2</v>
      </c>
    </row>
    <row r="93" spans="1:4" x14ac:dyDescent="0.2">
      <c r="A93" s="7">
        <v>43973</v>
      </c>
      <c r="B93" s="2">
        <v>1.3338000000000001</v>
      </c>
      <c r="C93" s="2">
        <v>1.7938000000000001</v>
      </c>
      <c r="D93" s="6">
        <v>-3.04E-2</v>
      </c>
    </row>
    <row r="94" spans="1:4" x14ac:dyDescent="0.2">
      <c r="A94" s="7">
        <v>43976</v>
      </c>
      <c r="B94" s="2">
        <v>1.3243</v>
      </c>
      <c r="C94" s="2">
        <v>1.7843</v>
      </c>
      <c r="D94" s="6">
        <v>-7.1000000000000004E-3</v>
      </c>
    </row>
    <row r="95" spans="1:4" x14ac:dyDescent="0.2">
      <c r="A95" s="7">
        <v>43977</v>
      </c>
      <c r="B95" s="2">
        <v>1.377</v>
      </c>
      <c r="C95" s="2">
        <v>1.837</v>
      </c>
      <c r="D95" s="6">
        <v>3.9800000000000002E-2</v>
      </c>
    </row>
    <row r="96" spans="1:4" x14ac:dyDescent="0.2">
      <c r="A96" s="7">
        <v>43978</v>
      </c>
      <c r="B96" s="2">
        <v>1.3851</v>
      </c>
      <c r="C96" s="2">
        <v>1.8451</v>
      </c>
      <c r="D96" s="6">
        <v>5.8999999999999999E-3</v>
      </c>
    </row>
    <row r="97" spans="1:4" x14ac:dyDescent="0.2">
      <c r="A97" s="7">
        <v>43979</v>
      </c>
      <c r="B97" s="2">
        <v>1.3757999999999999</v>
      </c>
      <c r="C97" s="2">
        <v>1.8358000000000001</v>
      </c>
      <c r="D97" s="6">
        <v>-6.7000000000000002E-3</v>
      </c>
    </row>
    <row r="98" spans="1:4" x14ac:dyDescent="0.2">
      <c r="A98" s="7">
        <v>43980</v>
      </c>
      <c r="B98" s="2">
        <v>1.3949</v>
      </c>
      <c r="C98" s="2">
        <v>1.8549</v>
      </c>
      <c r="D98" s="6">
        <v>1.3899999999999999E-2</v>
      </c>
    </row>
    <row r="99" spans="1:4" x14ac:dyDescent="0.2">
      <c r="A99" s="7">
        <v>43983</v>
      </c>
      <c r="B99" s="2">
        <v>1.4432</v>
      </c>
      <c r="C99" s="2">
        <v>1.9032</v>
      </c>
      <c r="D99" s="6">
        <v>3.4599999999999999E-2</v>
      </c>
    </row>
    <row r="100" spans="1:4" x14ac:dyDescent="0.2">
      <c r="A100" s="7">
        <v>43984</v>
      </c>
      <c r="B100" s="2">
        <v>1.4436</v>
      </c>
      <c r="C100" s="2">
        <v>1.9036</v>
      </c>
      <c r="D100" s="6">
        <v>2.9999999999999997E-4</v>
      </c>
    </row>
    <row r="101" spans="1:4" x14ac:dyDescent="0.2">
      <c r="A101" s="7">
        <v>43985</v>
      </c>
      <c r="B101" s="2">
        <v>1.4412</v>
      </c>
      <c r="C101" s="2">
        <v>1.9012</v>
      </c>
      <c r="D101" s="6">
        <v>-1.6999999999999999E-3</v>
      </c>
    </row>
    <row r="102" spans="1:4" x14ac:dyDescent="0.2">
      <c r="A102" s="7">
        <v>43986</v>
      </c>
      <c r="B102" s="2">
        <v>1.4777</v>
      </c>
      <c r="C102" s="2">
        <v>1.9377</v>
      </c>
      <c r="D102" s="6">
        <v>2.53E-2</v>
      </c>
    </row>
    <row r="103" spans="1:4" x14ac:dyDescent="0.2">
      <c r="A103" s="7">
        <v>43987</v>
      </c>
      <c r="B103" s="2">
        <v>1.4824999999999999</v>
      </c>
      <c r="C103" s="2">
        <v>1.9424999999999999</v>
      </c>
      <c r="D103" s="6">
        <v>3.2000000000000002E-3</v>
      </c>
    </row>
    <row r="104" spans="1:4" x14ac:dyDescent="0.2">
      <c r="A104" s="7">
        <v>43990</v>
      </c>
      <c r="B104" s="2">
        <v>1.4883</v>
      </c>
      <c r="C104" s="2">
        <v>1.9482999999999999</v>
      </c>
      <c r="D104" s="6">
        <v>3.8999999999999998E-3</v>
      </c>
    </row>
    <row r="105" spans="1:4" x14ac:dyDescent="0.2">
      <c r="A105" s="7">
        <v>43991</v>
      </c>
      <c r="B105" s="2">
        <v>1.5055000000000001</v>
      </c>
      <c r="C105" s="2">
        <v>1.9655</v>
      </c>
      <c r="D105" s="6">
        <v>1.1599999999999999E-2</v>
      </c>
    </row>
    <row r="106" spans="1:4" x14ac:dyDescent="0.2">
      <c r="A106" s="7">
        <v>43992</v>
      </c>
      <c r="B106" s="2">
        <v>1.514</v>
      </c>
      <c r="C106" s="2">
        <v>1.974</v>
      </c>
      <c r="D106" s="6">
        <v>5.5999999999999999E-3</v>
      </c>
    </row>
    <row r="107" spans="1:4" x14ac:dyDescent="0.2">
      <c r="A107" s="7">
        <v>43993</v>
      </c>
      <c r="B107" s="2">
        <v>1.5149999999999999</v>
      </c>
      <c r="C107" s="2">
        <v>1.9750000000000001</v>
      </c>
      <c r="D107" s="6">
        <v>6.9999999999999999E-4</v>
      </c>
    </row>
    <row r="108" spans="1:4" x14ac:dyDescent="0.2">
      <c r="A108" s="7">
        <v>43994</v>
      </c>
      <c r="B108" s="2">
        <v>1.4893000000000001</v>
      </c>
      <c r="C108" s="2">
        <v>1.9493</v>
      </c>
      <c r="D108" s="6">
        <v>-1.7000000000000001E-2</v>
      </c>
    </row>
    <row r="109" spans="1:4" x14ac:dyDescent="0.2">
      <c r="A109" s="7">
        <v>43997</v>
      </c>
      <c r="B109" s="2">
        <v>1.4888999999999999</v>
      </c>
      <c r="C109" s="2">
        <v>1.9489000000000001</v>
      </c>
      <c r="D109" s="6">
        <v>-2.9999999999999997E-4</v>
      </c>
    </row>
    <row r="110" spans="1:4" x14ac:dyDescent="0.2">
      <c r="A110" s="7">
        <v>43998</v>
      </c>
      <c r="B110" s="2">
        <v>1.5223</v>
      </c>
      <c r="C110" s="2">
        <v>1.9823</v>
      </c>
      <c r="D110" s="6">
        <v>2.24E-2</v>
      </c>
    </row>
    <row r="111" spans="1:4" x14ac:dyDescent="0.2">
      <c r="A111" s="7">
        <v>43999</v>
      </c>
      <c r="B111" s="2">
        <v>1.4999</v>
      </c>
      <c r="C111" s="2">
        <v>1.9599</v>
      </c>
      <c r="D111" s="6">
        <v>-1.47E-2</v>
      </c>
    </row>
    <row r="112" spans="1:4" x14ac:dyDescent="0.2">
      <c r="A112" s="7">
        <v>44000</v>
      </c>
      <c r="B112" s="2">
        <v>1.5166999999999999</v>
      </c>
      <c r="C112" s="2">
        <v>1.9766999999999999</v>
      </c>
      <c r="D112" s="6">
        <v>1.12E-2</v>
      </c>
    </row>
    <row r="113" spans="1:4" x14ac:dyDescent="0.2">
      <c r="A113" s="7">
        <v>44001</v>
      </c>
      <c r="B113" s="2">
        <v>1.5808</v>
      </c>
      <c r="C113" s="2">
        <v>2.0407999999999999</v>
      </c>
      <c r="D113" s="6">
        <v>4.2299999999999997E-2</v>
      </c>
    </row>
    <row r="114" spans="1:4" x14ac:dyDescent="0.2">
      <c r="A114" s="7">
        <v>44004</v>
      </c>
      <c r="B114" s="2">
        <v>1.6001000000000001</v>
      </c>
      <c r="C114" s="2">
        <v>2.0600999999999998</v>
      </c>
      <c r="D114" s="6">
        <v>1.2200000000000001E-2</v>
      </c>
    </row>
    <row r="115" spans="1:4" x14ac:dyDescent="0.2">
      <c r="A115" s="7">
        <v>44005</v>
      </c>
      <c r="B115" s="2">
        <v>1.6085</v>
      </c>
      <c r="C115" s="2">
        <v>2.0684999999999998</v>
      </c>
      <c r="D115" s="6">
        <v>5.3E-3</v>
      </c>
    </row>
    <row r="116" spans="1:4" x14ac:dyDescent="0.2">
      <c r="A116" s="7">
        <v>44006</v>
      </c>
      <c r="B116" s="2">
        <v>1.6009</v>
      </c>
      <c r="C116" s="2">
        <v>2.0609000000000002</v>
      </c>
      <c r="D116" s="6">
        <v>-4.7000000000000002E-3</v>
      </c>
    </row>
    <row r="117" spans="1:4" x14ac:dyDescent="0.2">
      <c r="A117" s="7">
        <v>44011</v>
      </c>
      <c r="B117" s="2">
        <v>1.5915999999999999</v>
      </c>
      <c r="C117" s="2">
        <v>2.0516000000000001</v>
      </c>
      <c r="D117" s="6">
        <v>-5.7999999999999996E-3</v>
      </c>
    </row>
    <row r="118" spans="1:4" x14ac:dyDescent="0.2">
      <c r="A118" s="7">
        <v>44012</v>
      </c>
      <c r="B118" s="2">
        <v>1.6108</v>
      </c>
      <c r="C118" s="2">
        <v>2.0708000000000002</v>
      </c>
      <c r="D118" s="6">
        <v>1.21E-2</v>
      </c>
    </row>
    <row r="119" spans="1:4" x14ac:dyDescent="0.2">
      <c r="A119" s="7">
        <v>44013</v>
      </c>
      <c r="B119" s="2">
        <v>1.6157999999999999</v>
      </c>
      <c r="C119" s="2">
        <v>2.0758000000000001</v>
      </c>
      <c r="D119" s="6">
        <v>3.0999999999999999E-3</v>
      </c>
    </row>
    <row r="120" spans="1:4" x14ac:dyDescent="0.2">
      <c r="A120" s="7">
        <v>44014</v>
      </c>
      <c r="B120" s="2">
        <v>1.613</v>
      </c>
      <c r="C120" s="2">
        <v>2.073</v>
      </c>
      <c r="D120" s="6">
        <v>-1.6999999999999999E-3</v>
      </c>
    </row>
    <row r="121" spans="1:4" x14ac:dyDescent="0.2">
      <c r="A121" s="7">
        <v>44015</v>
      </c>
      <c r="B121" s="2">
        <v>1.6429</v>
      </c>
      <c r="C121" s="2">
        <v>2.1029</v>
      </c>
      <c r="D121" s="6">
        <v>1.8499999999999999E-2</v>
      </c>
    </row>
    <row r="122" spans="1:4" x14ac:dyDescent="0.2">
      <c r="A122" s="7">
        <v>44018</v>
      </c>
      <c r="B122" s="2">
        <v>1.6977</v>
      </c>
      <c r="C122" s="2">
        <v>2.1577000000000002</v>
      </c>
      <c r="D122" s="6">
        <v>3.3399999999999999E-2</v>
      </c>
    </row>
    <row r="123" spans="1:4" x14ac:dyDescent="0.2">
      <c r="A123" s="7">
        <v>44019</v>
      </c>
      <c r="B123" s="2">
        <v>1.7850999999999999</v>
      </c>
      <c r="C123" s="2">
        <v>2.2450999999999999</v>
      </c>
      <c r="D123" s="6">
        <v>5.1499999999999997E-2</v>
      </c>
    </row>
    <row r="124" spans="1:4" x14ac:dyDescent="0.2">
      <c r="A124" s="7">
        <v>44020</v>
      </c>
      <c r="B124" s="2">
        <v>1.8087</v>
      </c>
      <c r="C124" s="2">
        <v>2.2686999999999999</v>
      </c>
      <c r="D124" s="6">
        <v>1.32E-2</v>
      </c>
    </row>
    <row r="125" spans="1:4" x14ac:dyDescent="0.2">
      <c r="A125" s="7">
        <v>44021</v>
      </c>
      <c r="B125" s="2">
        <v>1.841</v>
      </c>
      <c r="C125" s="2">
        <v>2.3010000000000002</v>
      </c>
      <c r="D125" s="6">
        <v>1.7899999999999999E-2</v>
      </c>
    </row>
    <row r="126" spans="1:4" x14ac:dyDescent="0.2">
      <c r="A126" s="7">
        <v>44022</v>
      </c>
      <c r="B126" s="2">
        <v>1.8345</v>
      </c>
      <c r="C126" s="2">
        <v>2.2945000000000002</v>
      </c>
      <c r="D126" s="6">
        <v>-3.5000000000000001E-3</v>
      </c>
    </row>
    <row r="127" spans="1:4" x14ac:dyDescent="0.2">
      <c r="A127" s="7">
        <v>44025</v>
      </c>
      <c r="B127" s="2">
        <v>1.9266000000000001</v>
      </c>
      <c r="C127" s="2">
        <v>2.3866000000000001</v>
      </c>
      <c r="D127" s="6">
        <v>5.0200000000000002E-2</v>
      </c>
    </row>
    <row r="128" spans="1:4" x14ac:dyDescent="0.2">
      <c r="A128" s="7">
        <v>44026</v>
      </c>
      <c r="B128" s="2">
        <v>1.8654999999999999</v>
      </c>
      <c r="C128" s="2">
        <v>2.3254999999999999</v>
      </c>
      <c r="D128" s="6">
        <v>-3.1699999999999999E-2</v>
      </c>
    </row>
    <row r="129" spans="1:4" x14ac:dyDescent="0.2">
      <c r="A129" s="7">
        <v>44027</v>
      </c>
      <c r="B129" s="2">
        <v>1.8289</v>
      </c>
      <c r="C129" s="2">
        <v>2.2888999999999999</v>
      </c>
      <c r="D129" s="6">
        <v>-1.9599999999999999E-2</v>
      </c>
    </row>
    <row r="130" spans="1:4" x14ac:dyDescent="0.2">
      <c r="A130" s="7">
        <v>44028</v>
      </c>
      <c r="B130" s="2">
        <v>1.7592000000000001</v>
      </c>
      <c r="C130" s="2">
        <v>2.2191999999999998</v>
      </c>
      <c r="D130" s="6">
        <v>-3.8100000000000002E-2</v>
      </c>
    </row>
    <row r="131" spans="1:4" x14ac:dyDescent="0.2">
      <c r="A131" s="7">
        <v>44029</v>
      </c>
      <c r="B131" s="2">
        <v>1.7655000000000001</v>
      </c>
      <c r="C131" s="2">
        <v>2.2254999999999998</v>
      </c>
      <c r="D131" s="6">
        <v>3.5999999999999999E-3</v>
      </c>
    </row>
    <row r="132" spans="1:4" x14ac:dyDescent="0.2">
      <c r="A132" s="7">
        <v>44032</v>
      </c>
      <c r="B132" s="2">
        <v>1.8087</v>
      </c>
      <c r="C132" s="2">
        <v>2.2686999999999999</v>
      </c>
      <c r="D132" s="6">
        <v>2.4500000000000001E-2</v>
      </c>
    </row>
    <row r="133" spans="1:4" x14ac:dyDescent="0.2">
      <c r="A133" s="7">
        <v>44033</v>
      </c>
      <c r="B133" s="2">
        <v>1.8140000000000001</v>
      </c>
      <c r="C133" s="2">
        <v>2.274</v>
      </c>
      <c r="D133" s="6">
        <v>2.8999999999999998E-3</v>
      </c>
    </row>
    <row r="134" spans="1:4" x14ac:dyDescent="0.2">
      <c r="A134" s="7">
        <v>44034</v>
      </c>
      <c r="B134" s="2">
        <v>1.8264</v>
      </c>
      <c r="C134" s="2">
        <v>2.2864</v>
      </c>
      <c r="D134" s="6">
        <v>6.7999999999999996E-3</v>
      </c>
    </row>
    <row r="135" spans="1:4" x14ac:dyDescent="0.2">
      <c r="A135" s="7">
        <v>44035</v>
      </c>
      <c r="B135" s="2">
        <v>1.8245</v>
      </c>
      <c r="C135" s="2">
        <v>2.2845</v>
      </c>
      <c r="D135" s="6">
        <v>-1E-3</v>
      </c>
    </row>
    <row r="136" spans="1:4" x14ac:dyDescent="0.2">
      <c r="A136" s="7">
        <v>44036</v>
      </c>
      <c r="B136" s="2">
        <v>1.7030000000000001</v>
      </c>
      <c r="C136" s="2">
        <v>2.1629999999999998</v>
      </c>
      <c r="D136" s="6">
        <v>-6.6600000000000006E-2</v>
      </c>
    </row>
    <row r="137" spans="1:4" x14ac:dyDescent="0.2">
      <c r="A137" s="7">
        <v>44039</v>
      </c>
      <c r="B137" s="2">
        <v>1.6871</v>
      </c>
      <c r="C137" s="2">
        <v>2.1471</v>
      </c>
      <c r="D137" s="6">
        <v>-9.2999999999999992E-3</v>
      </c>
    </row>
    <row r="138" spans="1:4" x14ac:dyDescent="0.2">
      <c r="A138" s="7">
        <v>44040</v>
      </c>
      <c r="B138" s="2">
        <v>1.7274</v>
      </c>
      <c r="C138" s="2">
        <v>2.1873999999999998</v>
      </c>
      <c r="D138" s="6">
        <v>2.3900000000000001E-2</v>
      </c>
    </row>
    <row r="139" spans="1:4" x14ac:dyDescent="0.2">
      <c r="A139" s="7">
        <v>44041</v>
      </c>
      <c r="B139" s="2">
        <v>1.7781</v>
      </c>
      <c r="C139" s="2">
        <v>2.2381000000000002</v>
      </c>
      <c r="D139" s="6">
        <v>2.9399999999999999E-2</v>
      </c>
    </row>
    <row r="140" spans="1:4" x14ac:dyDescent="0.2">
      <c r="A140" s="7">
        <v>44042</v>
      </c>
      <c r="B140" s="2">
        <v>1.7692000000000001</v>
      </c>
      <c r="C140" s="2">
        <v>2.2292000000000001</v>
      </c>
      <c r="D140" s="6">
        <v>-5.0000000000000001E-3</v>
      </c>
    </row>
    <row r="141" spans="1:4" x14ac:dyDescent="0.2">
      <c r="A141" s="7">
        <v>44043</v>
      </c>
      <c r="B141" s="2">
        <v>1.8088</v>
      </c>
      <c r="C141" s="2">
        <v>2.2688000000000001</v>
      </c>
      <c r="D141" s="6">
        <v>2.24E-2</v>
      </c>
    </row>
    <row r="142" spans="1:4" x14ac:dyDescent="0.2">
      <c r="A142" s="7">
        <v>44046</v>
      </c>
      <c r="B142" s="2">
        <v>1.8493999999999999</v>
      </c>
      <c r="C142" s="2">
        <v>2.3094000000000001</v>
      </c>
      <c r="D142" s="6">
        <v>2.24E-2</v>
      </c>
    </row>
    <row r="143" spans="1:4" x14ac:dyDescent="0.2">
      <c r="A143" s="7">
        <v>44047</v>
      </c>
      <c r="B143" s="2">
        <v>1.8553999999999999</v>
      </c>
      <c r="C143" s="2">
        <v>2.3153999999999999</v>
      </c>
      <c r="D143" s="6">
        <v>3.2000000000000002E-3</v>
      </c>
    </row>
    <row r="144" spans="1:4" x14ac:dyDescent="0.2">
      <c r="A144" s="7">
        <v>44048</v>
      </c>
      <c r="B144" s="2">
        <v>1.8591</v>
      </c>
      <c r="C144" s="2">
        <v>2.3191000000000002</v>
      </c>
      <c r="D144" s="6">
        <v>2E-3</v>
      </c>
    </row>
    <row r="145" spans="1:4" x14ac:dyDescent="0.2">
      <c r="A145" s="7">
        <v>44049</v>
      </c>
      <c r="B145" s="2">
        <v>1.8596999999999999</v>
      </c>
      <c r="C145" s="2">
        <v>2.3197000000000001</v>
      </c>
      <c r="D145" s="6">
        <v>2.9999999999999997E-4</v>
      </c>
    </row>
    <row r="146" spans="1:4" x14ac:dyDescent="0.2">
      <c r="A146" s="7">
        <v>44050</v>
      </c>
      <c r="B146" s="2">
        <v>1.8378000000000001</v>
      </c>
      <c r="C146" s="2">
        <v>2.2978000000000001</v>
      </c>
      <c r="D146" s="6">
        <v>-1.18E-2</v>
      </c>
    </row>
    <row r="147" spans="1:4" x14ac:dyDescent="0.2">
      <c r="A147" s="7">
        <v>44053</v>
      </c>
      <c r="B147" s="2">
        <v>1.8196000000000001</v>
      </c>
      <c r="C147" s="2">
        <v>2.2795999999999998</v>
      </c>
      <c r="D147" s="6">
        <v>-9.9000000000000008E-3</v>
      </c>
    </row>
    <row r="148" spans="1:4" x14ac:dyDescent="0.2">
      <c r="A148" s="7">
        <v>44054</v>
      </c>
      <c r="B148" s="2">
        <v>1.7991999999999999</v>
      </c>
      <c r="C148" s="2">
        <v>2.2591999999999999</v>
      </c>
      <c r="D148" s="6">
        <v>-1.12E-2</v>
      </c>
    </row>
    <row r="149" spans="1:4" x14ac:dyDescent="0.2">
      <c r="A149" s="7">
        <v>44055</v>
      </c>
      <c r="B149" s="2">
        <v>1.8015000000000001</v>
      </c>
      <c r="C149" s="2">
        <v>2.2614999999999998</v>
      </c>
      <c r="D149" s="6">
        <v>1.2999999999999999E-3</v>
      </c>
    </row>
    <row r="150" spans="1:4" x14ac:dyDescent="0.2">
      <c r="A150" s="7">
        <v>44056</v>
      </c>
      <c r="B150" s="2">
        <v>1.8007</v>
      </c>
      <c r="C150" s="2">
        <v>2.2606999999999999</v>
      </c>
      <c r="D150" s="6">
        <v>-4.0000000000000002E-4</v>
      </c>
    </row>
    <row r="151" spans="1:4" x14ac:dyDescent="0.2">
      <c r="A151" s="7">
        <v>44057</v>
      </c>
      <c r="B151" s="2">
        <v>1.8177000000000001</v>
      </c>
      <c r="C151" s="2">
        <v>2.2776999999999998</v>
      </c>
      <c r="D151" s="6">
        <v>9.4000000000000004E-3</v>
      </c>
    </row>
    <row r="152" spans="1:4" x14ac:dyDescent="0.2">
      <c r="A152" s="7">
        <v>44060</v>
      </c>
      <c r="B152" s="2">
        <v>1.8303</v>
      </c>
      <c r="C152" s="2">
        <v>2.2902999999999998</v>
      </c>
      <c r="D152" s="6">
        <v>6.8999999999999999E-3</v>
      </c>
    </row>
    <row r="153" spans="1:4" x14ac:dyDescent="0.2">
      <c r="A153" s="7">
        <v>44061</v>
      </c>
      <c r="B153" s="2">
        <v>1.8360000000000001</v>
      </c>
      <c r="C153" s="2">
        <v>2.2959999999999998</v>
      </c>
      <c r="D153" s="6">
        <v>3.0999999999999999E-3</v>
      </c>
    </row>
    <row r="154" spans="1:4" x14ac:dyDescent="0.2">
      <c r="A154" s="7">
        <v>44062</v>
      </c>
      <c r="B154" s="2">
        <v>1.7946</v>
      </c>
      <c r="C154" s="2">
        <v>2.2545999999999999</v>
      </c>
      <c r="D154" s="6">
        <v>-2.2499999999999999E-2</v>
      </c>
    </row>
    <row r="155" spans="1:4" x14ac:dyDescent="0.2">
      <c r="A155" s="7">
        <v>44063</v>
      </c>
      <c r="B155" s="2">
        <v>1.7577</v>
      </c>
      <c r="C155" s="2">
        <v>2.2176999999999998</v>
      </c>
      <c r="D155" s="6">
        <v>-2.06E-2</v>
      </c>
    </row>
    <row r="156" spans="1:4" x14ac:dyDescent="0.2">
      <c r="A156" s="7">
        <v>44064</v>
      </c>
      <c r="B156" s="2">
        <v>1.7747999999999999</v>
      </c>
      <c r="C156" s="2">
        <v>2.2347999999999999</v>
      </c>
      <c r="D156" s="6">
        <v>9.7000000000000003E-3</v>
      </c>
    </row>
    <row r="157" spans="1:4" x14ac:dyDescent="0.2">
      <c r="A157" s="7">
        <v>44067</v>
      </c>
      <c r="B157" s="2">
        <v>1.8118000000000001</v>
      </c>
      <c r="C157" s="2">
        <v>2.2717999999999998</v>
      </c>
      <c r="D157" s="6">
        <v>2.0799999999999999E-2</v>
      </c>
    </row>
    <row r="158" spans="1:4" x14ac:dyDescent="0.2">
      <c r="A158" s="7">
        <v>44068</v>
      </c>
      <c r="B158" s="2">
        <v>1.8036000000000001</v>
      </c>
      <c r="C158" s="2">
        <v>2.2635999999999998</v>
      </c>
      <c r="D158" s="6">
        <v>-4.4999999999999997E-3</v>
      </c>
    </row>
    <row r="159" spans="1:4" x14ac:dyDescent="0.2">
      <c r="A159" s="7">
        <v>44069</v>
      </c>
      <c r="B159" s="2">
        <v>1.7491000000000001</v>
      </c>
      <c r="C159" s="2">
        <v>2.2090999999999998</v>
      </c>
      <c r="D159" s="6">
        <v>-3.0200000000000001E-2</v>
      </c>
    </row>
    <row r="160" spans="1:4" x14ac:dyDescent="0.2">
      <c r="A160" s="7">
        <v>44070</v>
      </c>
      <c r="B160" s="2">
        <v>1.7809999999999999</v>
      </c>
      <c r="C160" s="2">
        <v>2.2410000000000001</v>
      </c>
      <c r="D160" s="6">
        <v>1.8200000000000001E-2</v>
      </c>
    </row>
    <row r="161" spans="1:4" x14ac:dyDescent="0.2">
      <c r="A161" s="7">
        <v>44071</v>
      </c>
      <c r="B161" s="2">
        <v>1.7982</v>
      </c>
      <c r="C161" s="2">
        <v>2.2582</v>
      </c>
      <c r="D161" s="6">
        <v>9.7000000000000003E-3</v>
      </c>
    </row>
    <row r="162" spans="1:4" x14ac:dyDescent="0.2">
      <c r="A162" s="7">
        <v>44074</v>
      </c>
      <c r="B162" s="2">
        <v>1.7790999999999999</v>
      </c>
      <c r="C162" s="2">
        <v>2.2391000000000001</v>
      </c>
      <c r="D162" s="6">
        <v>-1.06E-2</v>
      </c>
    </row>
    <row r="163" spans="1:4" x14ac:dyDescent="0.2">
      <c r="A163" s="7">
        <v>44075</v>
      </c>
      <c r="B163" s="2">
        <v>1.8487</v>
      </c>
      <c r="C163" s="2">
        <v>2.3087</v>
      </c>
      <c r="D163" s="6">
        <v>3.9100000000000003E-2</v>
      </c>
    </row>
    <row r="164" spans="1:4" x14ac:dyDescent="0.2">
      <c r="A164" s="7">
        <v>44076</v>
      </c>
      <c r="B164" s="2">
        <v>1.8493999999999999</v>
      </c>
      <c r="C164" s="2">
        <v>2.3094000000000001</v>
      </c>
      <c r="D164" s="6">
        <v>4.0000000000000002E-4</v>
      </c>
    </row>
    <row r="165" spans="1:4" x14ac:dyDescent="0.2">
      <c r="A165" s="7">
        <v>44077</v>
      </c>
      <c r="B165" s="2">
        <v>1.8229</v>
      </c>
      <c r="C165" s="2">
        <v>2.2829000000000002</v>
      </c>
      <c r="D165" s="6">
        <v>-1.43E-2</v>
      </c>
    </row>
    <row r="166" spans="1:4" x14ac:dyDescent="0.2">
      <c r="A166" s="7">
        <v>44078</v>
      </c>
      <c r="B166" s="2">
        <v>1.7969999999999999</v>
      </c>
      <c r="C166" s="2">
        <v>2.2570000000000001</v>
      </c>
      <c r="D166" s="6">
        <v>-1.4200000000000001E-2</v>
      </c>
    </row>
    <row r="167" spans="1:4" x14ac:dyDescent="0.2">
      <c r="A167" s="7">
        <v>44081</v>
      </c>
      <c r="B167" s="2">
        <v>1.7545999999999999</v>
      </c>
      <c r="C167" s="2">
        <v>2.2145999999999999</v>
      </c>
      <c r="D167" s="6">
        <v>-2.3599999999999999E-2</v>
      </c>
    </row>
    <row r="168" spans="1:4" x14ac:dyDescent="0.2">
      <c r="A168" s="7">
        <v>44082</v>
      </c>
      <c r="B168" s="2">
        <v>1.7399</v>
      </c>
      <c r="C168" s="2">
        <v>2.1999</v>
      </c>
      <c r="D168" s="6">
        <v>-8.3999999999999995E-3</v>
      </c>
    </row>
    <row r="169" spans="1:4" x14ac:dyDescent="0.2">
      <c r="A169" s="7">
        <v>44083</v>
      </c>
      <c r="B169" s="2">
        <v>1.6759999999999999</v>
      </c>
      <c r="C169" s="2">
        <v>2.1360000000000001</v>
      </c>
      <c r="D169" s="6">
        <v>-3.6700000000000003E-2</v>
      </c>
    </row>
    <row r="170" spans="1:4" x14ac:dyDescent="0.2">
      <c r="A170" s="7">
        <v>44084</v>
      </c>
      <c r="B170" s="2">
        <v>1.6632</v>
      </c>
      <c r="C170" s="2">
        <v>2.1232000000000002</v>
      </c>
      <c r="D170" s="6">
        <v>-7.6E-3</v>
      </c>
    </row>
    <row r="171" spans="1:4" x14ac:dyDescent="0.2">
      <c r="A171" s="7">
        <v>44085</v>
      </c>
      <c r="B171" s="2">
        <v>1.7017</v>
      </c>
      <c r="C171" s="2">
        <v>2.1617000000000002</v>
      </c>
      <c r="D171" s="6">
        <v>2.3099999999999999E-2</v>
      </c>
    </row>
    <row r="172" spans="1:4" x14ac:dyDescent="0.2">
      <c r="A172" s="7">
        <v>44088</v>
      </c>
      <c r="B172" s="2">
        <v>1.7423</v>
      </c>
      <c r="C172" s="2">
        <v>2.2023000000000001</v>
      </c>
      <c r="D172" s="6">
        <v>2.3900000000000001E-2</v>
      </c>
    </row>
    <row r="173" spans="1:4" x14ac:dyDescent="0.2">
      <c r="A173" s="7">
        <v>44089</v>
      </c>
      <c r="B173" s="2">
        <v>1.7919</v>
      </c>
      <c r="C173" s="2">
        <v>2.2519</v>
      </c>
      <c r="D173" s="6">
        <v>2.8500000000000001E-2</v>
      </c>
    </row>
    <row r="174" spans="1:4" x14ac:dyDescent="0.2">
      <c r="A174" s="7">
        <v>44090</v>
      </c>
      <c r="B174" s="2">
        <v>1.8051999999999999</v>
      </c>
      <c r="C174" s="2">
        <v>2.2652000000000001</v>
      </c>
      <c r="D174" s="6">
        <v>7.4000000000000003E-3</v>
      </c>
    </row>
    <row r="175" spans="1:4" x14ac:dyDescent="0.2">
      <c r="A175" s="7">
        <v>44091</v>
      </c>
      <c r="B175" s="2">
        <v>1.8533999999999999</v>
      </c>
      <c r="C175" s="2">
        <v>2.3134000000000001</v>
      </c>
      <c r="D175" s="6">
        <v>2.6700000000000002E-2</v>
      </c>
    </row>
    <row r="176" spans="1:4" x14ac:dyDescent="0.2">
      <c r="A176" s="7">
        <v>44092</v>
      </c>
      <c r="B176" s="2">
        <v>1.8693</v>
      </c>
      <c r="C176" s="2">
        <v>2.3292999999999999</v>
      </c>
      <c r="D176" s="6">
        <v>8.6E-3</v>
      </c>
    </row>
    <row r="177" spans="1:4" x14ac:dyDescent="0.2">
      <c r="A177" s="7">
        <v>44095</v>
      </c>
      <c r="B177" s="2">
        <v>1.8478000000000001</v>
      </c>
      <c r="C177" s="2">
        <v>2.3077999999999999</v>
      </c>
      <c r="D177" s="6">
        <v>-1.15E-2</v>
      </c>
    </row>
    <row r="178" spans="1:4" x14ac:dyDescent="0.2">
      <c r="A178" s="7">
        <v>44096</v>
      </c>
      <c r="B178" s="2">
        <v>1.8157000000000001</v>
      </c>
      <c r="C178" s="2">
        <v>2.2757000000000001</v>
      </c>
      <c r="D178" s="6">
        <v>-1.7399999999999999E-2</v>
      </c>
    </row>
    <row r="179" spans="1:4" x14ac:dyDescent="0.2">
      <c r="A179" s="7">
        <v>44097</v>
      </c>
      <c r="B179" s="2">
        <v>1.8186</v>
      </c>
      <c r="C179" s="2">
        <v>2.2786</v>
      </c>
      <c r="D179" s="6">
        <v>1.6000000000000001E-3</v>
      </c>
    </row>
    <row r="180" spans="1:4" x14ac:dyDescent="0.2">
      <c r="A180" s="7">
        <v>44098</v>
      </c>
      <c r="B180" s="2">
        <v>1.7654000000000001</v>
      </c>
      <c r="C180" s="2">
        <v>2.2254</v>
      </c>
      <c r="D180" s="6">
        <v>-2.93E-2</v>
      </c>
    </row>
    <row r="181" spans="1:4" x14ac:dyDescent="0.2">
      <c r="A181" s="7">
        <v>44099</v>
      </c>
      <c r="B181" s="2">
        <v>1.7738</v>
      </c>
      <c r="C181" s="2">
        <v>2.2338</v>
      </c>
      <c r="D181" s="6">
        <v>4.7999999999999996E-3</v>
      </c>
    </row>
    <row r="182" spans="1:4" x14ac:dyDescent="0.2">
      <c r="A182" s="7">
        <v>44102</v>
      </c>
      <c r="B182" s="2">
        <v>1.7706</v>
      </c>
      <c r="C182" s="2">
        <v>2.2305999999999999</v>
      </c>
      <c r="D182" s="6">
        <v>-1.8E-3</v>
      </c>
    </row>
    <row r="183" spans="1:4" x14ac:dyDescent="0.2">
      <c r="A183" s="7">
        <v>44103</v>
      </c>
      <c r="B183" s="2">
        <v>1.8148</v>
      </c>
      <c r="C183" s="2">
        <v>2.2747999999999999</v>
      </c>
      <c r="D183" s="6">
        <v>2.5000000000000001E-2</v>
      </c>
    </row>
    <row r="184" spans="1:4" x14ac:dyDescent="0.2">
      <c r="A184" s="7">
        <v>44104</v>
      </c>
      <c r="B184" s="2">
        <v>1.8381000000000001</v>
      </c>
      <c r="C184" s="2">
        <v>2.2980999999999998</v>
      </c>
      <c r="D184" s="6">
        <v>1.2800000000000001E-2</v>
      </c>
    </row>
    <row r="185" spans="1:4" x14ac:dyDescent="0.2">
      <c r="A185" s="7">
        <v>44113</v>
      </c>
      <c r="B185" s="2">
        <v>1.9574</v>
      </c>
      <c r="C185" s="2">
        <v>2.4174000000000002</v>
      </c>
      <c r="D185" s="6">
        <v>6.4899999999999999E-2</v>
      </c>
    </row>
    <row r="186" spans="1:4" x14ac:dyDescent="0.2">
      <c r="A186" s="7">
        <v>44116</v>
      </c>
      <c r="B186" s="2">
        <v>2.0329000000000002</v>
      </c>
      <c r="C186" s="2">
        <v>2.4929000000000001</v>
      </c>
      <c r="D186" s="6">
        <v>3.8600000000000002E-2</v>
      </c>
    </row>
    <row r="187" spans="1:4" x14ac:dyDescent="0.2">
      <c r="A187" s="7">
        <v>44117</v>
      </c>
      <c r="B187" s="2">
        <v>2.0486</v>
      </c>
      <c r="C187" s="2">
        <v>2.5085999999999999</v>
      </c>
      <c r="D187" s="6">
        <v>7.7000000000000002E-3</v>
      </c>
    </row>
    <row r="188" spans="1:4" x14ac:dyDescent="0.2">
      <c r="A188" s="7">
        <v>44118</v>
      </c>
      <c r="B188" s="2">
        <v>2.0415000000000001</v>
      </c>
      <c r="C188" s="2">
        <v>2.5015000000000001</v>
      </c>
      <c r="D188" s="6">
        <v>-3.5000000000000001E-3</v>
      </c>
    </row>
    <row r="189" spans="1:4" x14ac:dyDescent="0.2">
      <c r="A189" s="7">
        <v>44119</v>
      </c>
      <c r="B189" s="2">
        <v>2.0377000000000001</v>
      </c>
      <c r="C189" s="2">
        <v>2.4977</v>
      </c>
      <c r="D189" s="6">
        <v>-1.9E-3</v>
      </c>
    </row>
    <row r="190" spans="1:4" x14ac:dyDescent="0.2">
      <c r="A190" s="7">
        <v>44120</v>
      </c>
      <c r="B190" s="2">
        <v>1.9877</v>
      </c>
      <c r="C190" s="2">
        <v>2.4477000000000002</v>
      </c>
      <c r="D190" s="6">
        <v>-2.4500000000000001E-2</v>
      </c>
    </row>
    <row r="191" spans="1:4" x14ac:dyDescent="0.2">
      <c r="A191" s="7">
        <v>44123</v>
      </c>
      <c r="B191" s="2">
        <v>1.9764999999999999</v>
      </c>
      <c r="C191" s="2">
        <v>2.4365000000000001</v>
      </c>
      <c r="D191" s="6">
        <v>-5.5999999999999999E-3</v>
      </c>
    </row>
    <row r="192" spans="1:4" x14ac:dyDescent="0.2">
      <c r="A192" s="7">
        <v>44124</v>
      </c>
      <c r="B192" s="2">
        <v>2.0455999999999999</v>
      </c>
      <c r="C192" s="2">
        <v>2.5055999999999998</v>
      </c>
      <c r="D192" s="6">
        <v>3.5000000000000003E-2</v>
      </c>
    </row>
    <row r="193" spans="1:4" x14ac:dyDescent="0.2">
      <c r="A193" s="7">
        <v>44125</v>
      </c>
      <c r="B193" s="2">
        <v>1.9898</v>
      </c>
      <c r="C193" s="2">
        <v>2.4498000000000002</v>
      </c>
      <c r="D193" s="6">
        <v>-2.7300000000000001E-2</v>
      </c>
    </row>
    <row r="194" spans="1:4" x14ac:dyDescent="0.2">
      <c r="A194" s="7">
        <v>44126</v>
      </c>
      <c r="B194" s="2">
        <v>2.0156999999999998</v>
      </c>
      <c r="C194" s="2">
        <v>2.4756999999999998</v>
      </c>
      <c r="D194" s="6">
        <v>1.2999999999999999E-2</v>
      </c>
    </row>
    <row r="195" spans="1:4" x14ac:dyDescent="0.2">
      <c r="A195" s="7">
        <v>44127</v>
      </c>
      <c r="B195" s="2">
        <v>1.9789000000000001</v>
      </c>
      <c r="C195" s="2">
        <v>2.4388999999999998</v>
      </c>
      <c r="D195" s="6">
        <v>-1.83E-2</v>
      </c>
    </row>
    <row r="196" spans="1:4" x14ac:dyDescent="0.2">
      <c r="A196" s="7">
        <v>44130</v>
      </c>
      <c r="B196" s="2">
        <v>2.0122</v>
      </c>
      <c r="C196" s="2">
        <v>2.4722</v>
      </c>
      <c r="D196" s="6">
        <v>1.6799999999999999E-2</v>
      </c>
    </row>
    <row r="197" spans="1:4" x14ac:dyDescent="0.2">
      <c r="A197" s="7">
        <v>44131</v>
      </c>
      <c r="B197" s="2">
        <v>2.0448</v>
      </c>
      <c r="C197" s="2">
        <v>2.5047999999999999</v>
      </c>
      <c r="D197" s="6">
        <v>1.6199999999999999E-2</v>
      </c>
    </row>
    <row r="198" spans="1:4" x14ac:dyDescent="0.2">
      <c r="A198" s="7">
        <v>44132</v>
      </c>
      <c r="B198" s="2">
        <v>2.1057000000000001</v>
      </c>
      <c r="C198" s="2">
        <v>2.5657000000000001</v>
      </c>
      <c r="D198" s="6">
        <v>2.98E-2</v>
      </c>
    </row>
    <row r="199" spans="1:4" x14ac:dyDescent="0.2">
      <c r="A199" s="7">
        <v>44133</v>
      </c>
      <c r="B199" s="2">
        <v>2.1</v>
      </c>
      <c r="C199" s="2">
        <v>2.56</v>
      </c>
      <c r="D199" s="6">
        <v>-2.7000000000000001E-3</v>
      </c>
    </row>
    <row r="200" spans="1:4" x14ac:dyDescent="0.2">
      <c r="A200" s="7">
        <v>44134</v>
      </c>
      <c r="B200" s="2">
        <v>2.0905</v>
      </c>
      <c r="C200" s="2">
        <v>2.5505</v>
      </c>
      <c r="D200" s="6">
        <v>-4.4999999999999997E-3</v>
      </c>
    </row>
    <row r="201" spans="1:4" x14ac:dyDescent="0.2">
      <c r="A201" s="7">
        <v>44137</v>
      </c>
      <c r="B201" s="2">
        <v>2.1728999999999998</v>
      </c>
      <c r="C201" s="2">
        <v>2.6328999999999998</v>
      </c>
      <c r="D201" s="6">
        <v>3.9399999999999998E-2</v>
      </c>
    </row>
    <row r="202" spans="1:4" x14ac:dyDescent="0.2">
      <c r="A202" s="7">
        <v>44138</v>
      </c>
      <c r="B202" s="2">
        <v>2.1625999999999999</v>
      </c>
      <c r="C202" s="2">
        <v>2.6225999999999998</v>
      </c>
      <c r="D202" s="6">
        <v>-4.7000000000000002E-3</v>
      </c>
    </row>
    <row r="203" spans="1:4" x14ac:dyDescent="0.2">
      <c r="A203" s="7">
        <v>44139</v>
      </c>
      <c r="B203" s="2">
        <v>2.1930999999999998</v>
      </c>
      <c r="C203" s="2">
        <v>2.6530999999999998</v>
      </c>
      <c r="D203" s="6">
        <v>1.41E-2</v>
      </c>
    </row>
    <row r="204" spans="1:4" x14ac:dyDescent="0.2">
      <c r="A204" s="7">
        <v>44140</v>
      </c>
      <c r="B204" s="2">
        <v>2.3125</v>
      </c>
      <c r="C204" s="2">
        <v>2.7725</v>
      </c>
      <c r="D204" s="6">
        <v>5.4399999999999997E-2</v>
      </c>
    </row>
    <row r="205" spans="1:4" x14ac:dyDescent="0.2">
      <c r="A205" s="7">
        <v>44141</v>
      </c>
      <c r="B205" s="2">
        <v>2.2940999999999998</v>
      </c>
      <c r="C205" s="2">
        <v>2.7541000000000002</v>
      </c>
      <c r="D205" s="6">
        <v>-8.0000000000000002E-3</v>
      </c>
    </row>
    <row r="206" spans="1:4" x14ac:dyDescent="0.2">
      <c r="A206" s="7">
        <v>44144</v>
      </c>
      <c r="B206" s="2">
        <v>2.3307000000000002</v>
      </c>
      <c r="C206" s="2">
        <v>2.7907000000000002</v>
      </c>
      <c r="D206" s="6">
        <v>1.6E-2</v>
      </c>
    </row>
    <row r="207" spans="1:4" x14ac:dyDescent="0.2">
      <c r="A207" s="7">
        <v>44145</v>
      </c>
      <c r="B207" s="2">
        <v>2.3008000000000002</v>
      </c>
      <c r="C207" s="2">
        <v>2.7608000000000001</v>
      </c>
      <c r="D207" s="6">
        <v>-1.2800000000000001E-2</v>
      </c>
    </row>
    <row r="208" spans="1:4" x14ac:dyDescent="0.2">
      <c r="A208" s="7">
        <v>44146</v>
      </c>
      <c r="B208" s="2">
        <v>2.2303999999999999</v>
      </c>
      <c r="C208" s="2">
        <v>2.6903999999999999</v>
      </c>
      <c r="D208" s="6">
        <v>-3.0599999999999999E-2</v>
      </c>
    </row>
    <row r="209" spans="1:4" x14ac:dyDescent="0.2">
      <c r="A209" s="7">
        <v>44147</v>
      </c>
      <c r="B209" s="2">
        <v>2.2563</v>
      </c>
      <c r="C209" s="2">
        <v>2.7162999999999999</v>
      </c>
      <c r="D209" s="6">
        <v>1.1599999999999999E-2</v>
      </c>
    </row>
    <row r="210" spans="1:4" x14ac:dyDescent="0.2">
      <c r="A210" s="7">
        <v>44148</v>
      </c>
      <c r="B210" s="2">
        <v>2.3028</v>
      </c>
      <c r="C210" s="2">
        <v>2.7627999999999999</v>
      </c>
      <c r="D210" s="6">
        <v>2.06E-2</v>
      </c>
    </row>
    <row r="211" spans="1:4" x14ac:dyDescent="0.2">
      <c r="A211" s="7">
        <v>44151</v>
      </c>
      <c r="B211" s="2">
        <v>2.2967</v>
      </c>
      <c r="C211" s="2">
        <v>2.7566999999999999</v>
      </c>
      <c r="D211" s="6">
        <v>-2.5999999999999999E-3</v>
      </c>
    </row>
    <row r="212" spans="1:4" x14ac:dyDescent="0.2">
      <c r="A212" s="7">
        <v>44152</v>
      </c>
      <c r="B212" s="2">
        <v>2.2532999999999999</v>
      </c>
      <c r="C212" s="2">
        <v>2.7132999999999998</v>
      </c>
      <c r="D212" s="6">
        <v>-1.89E-2</v>
      </c>
    </row>
    <row r="213" spans="1:4" x14ac:dyDescent="0.2">
      <c r="A213" s="7">
        <v>44153</v>
      </c>
      <c r="B213" s="2">
        <v>2.2057000000000002</v>
      </c>
      <c r="C213" s="2">
        <v>2.6657000000000002</v>
      </c>
      <c r="D213" s="6">
        <v>-2.1100000000000001E-2</v>
      </c>
    </row>
    <row r="214" spans="1:4" x14ac:dyDescent="0.2">
      <c r="A214" s="7">
        <v>44154</v>
      </c>
      <c r="B214" s="2">
        <v>2.2033999999999998</v>
      </c>
      <c r="C214" s="2">
        <v>2.6634000000000002</v>
      </c>
      <c r="D214" s="6">
        <v>-1E-3</v>
      </c>
    </row>
    <row r="215" spans="1:4" x14ac:dyDescent="0.2">
      <c r="A215" s="7">
        <v>44155</v>
      </c>
      <c r="B215" s="2">
        <v>2.2669000000000001</v>
      </c>
      <c r="C215" s="2">
        <v>2.7269000000000001</v>
      </c>
      <c r="D215" s="6">
        <v>2.8799999999999999E-2</v>
      </c>
    </row>
    <row r="216" spans="1:4" x14ac:dyDescent="0.2">
      <c r="A216" s="7">
        <v>44158</v>
      </c>
      <c r="B216" s="2">
        <v>2.3330000000000002</v>
      </c>
      <c r="C216" s="2">
        <v>2.7930000000000001</v>
      </c>
      <c r="D216" s="6">
        <v>2.92E-2</v>
      </c>
    </row>
    <row r="217" spans="1:4" x14ac:dyDescent="0.2">
      <c r="A217" s="7">
        <v>44159</v>
      </c>
      <c r="B217" s="2">
        <v>2.3609</v>
      </c>
      <c r="C217" s="2">
        <v>2.8209</v>
      </c>
      <c r="D217" s="6">
        <v>1.2E-2</v>
      </c>
    </row>
    <row r="218" spans="1:4" x14ac:dyDescent="0.2">
      <c r="A218" s="7">
        <v>44160</v>
      </c>
      <c r="B218" s="2">
        <v>2.3132000000000001</v>
      </c>
      <c r="C218" s="2">
        <v>2.7732000000000001</v>
      </c>
      <c r="D218" s="6">
        <v>-2.0199999999999999E-2</v>
      </c>
    </row>
    <row r="219" spans="1:4" x14ac:dyDescent="0.2">
      <c r="A219" s="7">
        <v>44161</v>
      </c>
      <c r="B219" s="2">
        <v>2.2677999999999998</v>
      </c>
      <c r="C219" s="2">
        <v>2.7277999999999998</v>
      </c>
      <c r="D219" s="6">
        <v>-1.9599999999999999E-2</v>
      </c>
    </row>
    <row r="220" spans="1:4" x14ac:dyDescent="0.2">
      <c r="A220" s="7">
        <v>44162</v>
      </c>
      <c r="B220" s="2">
        <v>2.2559999999999998</v>
      </c>
      <c r="C220" s="2">
        <v>2.7160000000000002</v>
      </c>
      <c r="D220" s="6">
        <v>-5.1999999999999998E-3</v>
      </c>
    </row>
    <row r="221" spans="1:4" x14ac:dyDescent="0.2">
      <c r="A221" s="7">
        <v>44165</v>
      </c>
      <c r="B221" s="2">
        <v>2.2452999999999999</v>
      </c>
      <c r="C221" s="2">
        <v>2.7052999999999998</v>
      </c>
      <c r="D221" s="6">
        <v>-4.7000000000000002E-3</v>
      </c>
    </row>
    <row r="222" spans="1:4" x14ac:dyDescent="0.2">
      <c r="A222" s="7">
        <v>44166</v>
      </c>
      <c r="B222" s="2">
        <v>2.2725</v>
      </c>
      <c r="C222" s="2">
        <v>2.7324999999999999</v>
      </c>
      <c r="D222" s="6">
        <v>1.21E-2</v>
      </c>
    </row>
    <row r="223" spans="1:4" x14ac:dyDescent="0.2">
      <c r="A223" s="7">
        <v>44167</v>
      </c>
      <c r="B223" s="2">
        <v>2.2467000000000001</v>
      </c>
      <c r="C223" s="2">
        <v>2.7067000000000001</v>
      </c>
      <c r="D223" s="6">
        <v>-1.14E-2</v>
      </c>
    </row>
    <row r="224" spans="1:4" x14ac:dyDescent="0.2">
      <c r="A224" s="7">
        <v>44168</v>
      </c>
      <c r="B224" s="2">
        <v>2.2387999999999999</v>
      </c>
      <c r="C224" s="2">
        <v>2.6987999999999999</v>
      </c>
      <c r="D224" s="6">
        <v>-3.5000000000000001E-3</v>
      </c>
    </row>
    <row r="225" spans="1:4" x14ac:dyDescent="0.2">
      <c r="A225" s="7">
        <v>44169</v>
      </c>
      <c r="B225" s="2">
        <v>2.2831000000000001</v>
      </c>
      <c r="C225" s="2">
        <v>2.7431000000000001</v>
      </c>
      <c r="D225" s="6">
        <v>1.9800000000000002E-2</v>
      </c>
    </row>
    <row r="226" spans="1:4" x14ac:dyDescent="0.2">
      <c r="A226" s="7">
        <v>44172</v>
      </c>
      <c r="B226" s="2">
        <v>2.3184999999999998</v>
      </c>
      <c r="C226" s="2">
        <v>2.7785000000000002</v>
      </c>
      <c r="D226" s="6">
        <v>1.55E-2</v>
      </c>
    </row>
    <row r="227" spans="1:4" x14ac:dyDescent="0.2">
      <c r="A227" s="7">
        <v>44173</v>
      </c>
      <c r="B227" s="2">
        <v>2.3906999999999998</v>
      </c>
      <c r="C227" s="2">
        <v>2.8506999999999998</v>
      </c>
      <c r="D227" s="6">
        <v>3.1099999999999999E-2</v>
      </c>
    </row>
    <row r="228" spans="1:4" x14ac:dyDescent="0.2">
      <c r="A228" s="7">
        <v>44174</v>
      </c>
      <c r="B228" s="2">
        <v>2.3725000000000001</v>
      </c>
      <c r="C228" s="2">
        <v>2.8325</v>
      </c>
      <c r="D228" s="6">
        <v>-7.6E-3</v>
      </c>
    </row>
    <row r="229" spans="1:4" x14ac:dyDescent="0.2">
      <c r="A229" s="7">
        <v>44175</v>
      </c>
      <c r="B229" s="2">
        <v>2.3614999999999999</v>
      </c>
      <c r="C229" s="2">
        <v>2.8214999999999999</v>
      </c>
      <c r="D229" s="6">
        <v>-4.5999999999999999E-3</v>
      </c>
    </row>
    <row r="230" spans="1:4" x14ac:dyDescent="0.2">
      <c r="A230" s="7">
        <v>44176</v>
      </c>
      <c r="B230" s="2">
        <v>2.347</v>
      </c>
      <c r="C230" s="2">
        <v>2.8069999999999999</v>
      </c>
      <c r="D230" s="6">
        <v>-6.1000000000000004E-3</v>
      </c>
    </row>
    <row r="231" spans="1:4" x14ac:dyDescent="0.2">
      <c r="A231" s="7">
        <v>44179</v>
      </c>
      <c r="B231" s="2">
        <v>2.4165999999999999</v>
      </c>
      <c r="C231" s="2">
        <v>2.8765999999999998</v>
      </c>
      <c r="D231" s="6">
        <v>2.9700000000000001E-2</v>
      </c>
    </row>
    <row r="232" spans="1:4" x14ac:dyDescent="0.2">
      <c r="A232" s="7">
        <v>44180</v>
      </c>
      <c r="B232" s="2">
        <v>2.4417</v>
      </c>
      <c r="C232" s="2">
        <v>2.9016999999999999</v>
      </c>
      <c r="D232" s="6">
        <v>1.04E-2</v>
      </c>
    </row>
    <row r="233" spans="1:4" x14ac:dyDescent="0.2">
      <c r="A233" s="7">
        <v>44181</v>
      </c>
      <c r="B233" s="2">
        <v>2.4485999999999999</v>
      </c>
      <c r="C233" s="2">
        <v>2.9085999999999999</v>
      </c>
      <c r="D233" s="6">
        <v>2.8E-3</v>
      </c>
    </row>
    <row r="234" spans="1:4" x14ac:dyDescent="0.2">
      <c r="A234" s="7">
        <v>44182</v>
      </c>
      <c r="B234" s="2">
        <v>2.4964</v>
      </c>
      <c r="C234" s="2">
        <v>2.9563999999999999</v>
      </c>
      <c r="D234" s="6">
        <v>1.95E-2</v>
      </c>
    </row>
    <row r="235" spans="1:4" x14ac:dyDescent="0.2">
      <c r="A235" s="7">
        <v>44183</v>
      </c>
      <c r="B235" s="2">
        <v>2.5727000000000002</v>
      </c>
      <c r="C235" s="2">
        <v>3.0327000000000002</v>
      </c>
      <c r="D235" s="6">
        <v>3.0599999999999999E-2</v>
      </c>
    </row>
    <row r="236" spans="1:4" x14ac:dyDescent="0.2">
      <c r="A236" s="7">
        <v>44186</v>
      </c>
      <c r="B236" s="2">
        <v>2.7164999999999999</v>
      </c>
      <c r="C236" s="2">
        <v>3.1764999999999999</v>
      </c>
      <c r="D236" s="6">
        <v>5.5899999999999998E-2</v>
      </c>
    </row>
    <row r="237" spans="1:4" x14ac:dyDescent="0.2">
      <c r="A237" s="7">
        <v>44187</v>
      </c>
      <c r="B237" s="2">
        <v>2.6522000000000001</v>
      </c>
      <c r="C237" s="2">
        <v>3.1122000000000001</v>
      </c>
      <c r="D237" s="6">
        <v>-2.3699999999999999E-2</v>
      </c>
    </row>
    <row r="238" spans="1:4" x14ac:dyDescent="0.2">
      <c r="A238" s="7">
        <v>44188</v>
      </c>
      <c r="B238" s="2">
        <v>2.6852999999999998</v>
      </c>
      <c r="C238" s="2">
        <v>3.1453000000000002</v>
      </c>
      <c r="D238" s="6">
        <v>1.2500000000000001E-2</v>
      </c>
    </row>
  </sheetData>
  <sortState xmlns:xlrd2="http://schemas.microsoft.com/office/spreadsheetml/2017/richdata2" ref="A2:D238">
    <sortCondition ref="A2:A2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00CF-3BA5-AB4B-9E43-8AF16E3DB205}">
  <dimension ref="A1:T47"/>
  <sheetViews>
    <sheetView tabSelected="1" workbookViewId="0">
      <selection activeCell="O2" sqref="O2"/>
    </sheetView>
  </sheetViews>
  <sheetFormatPr baseColWidth="10" defaultColWidth="8.83203125" defaultRowHeight="16" x14ac:dyDescent="0.2"/>
  <cols>
    <col min="1" max="1" width="11.33203125" style="26" bestFit="1" customWidth="1"/>
    <col min="2" max="2" width="7.5" style="26" bestFit="1" customWidth="1"/>
    <col min="3" max="3" width="7" style="26" bestFit="1" customWidth="1"/>
    <col min="4" max="4" width="7.5" style="26" bestFit="1" customWidth="1"/>
    <col min="5" max="5" width="10" style="26" bestFit="1" customWidth="1"/>
    <col min="6" max="6" width="11.33203125" style="28" bestFit="1" customWidth="1"/>
    <col min="7" max="8" width="7.1640625" style="28" bestFit="1" customWidth="1"/>
    <col min="9" max="9" width="7.83203125" style="28" bestFit="1" customWidth="1"/>
    <col min="10" max="10" width="8.83203125" style="26"/>
    <col min="11" max="11" width="11.33203125" style="28" bestFit="1" customWidth="1"/>
    <col min="12" max="13" width="8.1640625" style="28" bestFit="1" customWidth="1"/>
    <col min="14" max="14" width="7.83203125" style="28" bestFit="1" customWidth="1"/>
    <col min="15" max="16" width="8.83203125" style="26"/>
    <col min="17" max="17" width="5.33203125" style="26" bestFit="1" customWidth="1"/>
    <col min="18" max="16384" width="8.83203125" style="26"/>
  </cols>
  <sheetData>
    <row r="1" spans="1:20" x14ac:dyDescent="0.2">
      <c r="A1" s="26">
        <v>2018</v>
      </c>
      <c r="B1" s="27" t="s">
        <v>56</v>
      </c>
      <c r="C1" s="27" t="s">
        <v>57</v>
      </c>
      <c r="D1" s="27" t="s">
        <v>58</v>
      </c>
      <c r="E1" s="27" t="s">
        <v>104</v>
      </c>
      <c r="F1" s="28">
        <v>2019</v>
      </c>
      <c r="G1" s="29" t="s">
        <v>56</v>
      </c>
      <c r="H1" s="29" t="s">
        <v>57</v>
      </c>
      <c r="I1" s="29" t="s">
        <v>58</v>
      </c>
      <c r="J1" s="26" t="s">
        <v>104</v>
      </c>
      <c r="K1" s="28">
        <v>2020</v>
      </c>
      <c r="L1" s="29" t="s">
        <v>56</v>
      </c>
      <c r="M1" s="29" t="s">
        <v>57</v>
      </c>
      <c r="N1" s="29" t="s">
        <v>58</v>
      </c>
      <c r="O1" s="26" t="s">
        <v>104</v>
      </c>
      <c r="Q1" s="36" t="s">
        <v>105</v>
      </c>
      <c r="R1" s="36" t="s">
        <v>106</v>
      </c>
      <c r="S1" s="36" t="s">
        <v>23</v>
      </c>
      <c r="T1" s="36" t="s">
        <v>107</v>
      </c>
    </row>
    <row r="2" spans="1:20" ht="21" x14ac:dyDescent="0.2">
      <c r="A2" s="32"/>
      <c r="B2" s="33">
        <f>B47</f>
        <v>-0.27379999999999999</v>
      </c>
      <c r="C2" s="33">
        <f>MAX(B3:D47)</f>
        <v>0.1421</v>
      </c>
      <c r="D2" s="33">
        <f>MIN(C3:E47)</f>
        <v>-0.31309999999999999</v>
      </c>
      <c r="E2" s="34">
        <f>AVERAGE(B3:D47)</f>
        <v>-0.11196666666666658</v>
      </c>
      <c r="F2" s="35"/>
      <c r="G2" s="33">
        <f>G3</f>
        <v>0.28439999999999999</v>
      </c>
      <c r="H2" s="33">
        <f>MAX(G3:I47)</f>
        <v>0.28439999999999999</v>
      </c>
      <c r="I2" s="33">
        <f>MIN(H3:J47)</f>
        <v>-0.14649999999999999</v>
      </c>
      <c r="J2" s="34">
        <f>AVERAGE(G3:I47)</f>
        <v>8.8196296296296328E-2</v>
      </c>
      <c r="K2" s="32"/>
      <c r="L2" s="33">
        <f>L3</f>
        <v>1.0481</v>
      </c>
      <c r="M2" s="33">
        <f>MAX(L3:N47)</f>
        <v>1.0719000000000001</v>
      </c>
      <c r="N2" s="33">
        <f>MIN(M3:O47)</f>
        <v>-0.30869999999999997</v>
      </c>
      <c r="O2" s="34">
        <f>AVERAGE(L3:N47)</f>
        <v>0.37283481481481473</v>
      </c>
      <c r="Q2" s="35">
        <v>2018</v>
      </c>
      <c r="R2" s="34">
        <f>E2</f>
        <v>-0.11196666666666658</v>
      </c>
      <c r="S2" s="35"/>
      <c r="T2" s="35"/>
    </row>
    <row r="3" spans="1:20" ht="21" x14ac:dyDescent="0.2">
      <c r="A3" s="38" t="s">
        <v>92</v>
      </c>
      <c r="B3" s="31">
        <v>-0.1431</v>
      </c>
      <c r="C3" s="31">
        <v>9.9099999999999994E-2</v>
      </c>
      <c r="D3" s="31">
        <v>-0.2223</v>
      </c>
      <c r="E3" s="30"/>
      <c r="F3" s="39" t="s">
        <v>59</v>
      </c>
      <c r="G3" s="31">
        <v>0.28439999999999999</v>
      </c>
      <c r="H3" s="31">
        <v>0.28439999999999999</v>
      </c>
      <c r="I3" s="31">
        <v>-1.0699999999999999E-2</v>
      </c>
      <c r="K3" s="39" t="s">
        <v>59</v>
      </c>
      <c r="L3" s="31">
        <v>1.0481</v>
      </c>
      <c r="M3" s="31">
        <v>1.0719000000000001</v>
      </c>
      <c r="N3" s="31">
        <v>-0.121</v>
      </c>
      <c r="Q3" s="36">
        <v>2019</v>
      </c>
      <c r="R3" s="37"/>
      <c r="S3" s="34">
        <f>(1+$E$2)*(1+$J$2)-1</f>
        <v>-3.3645415679012136E-2</v>
      </c>
      <c r="T3" s="25"/>
    </row>
    <row r="4" spans="1:20" ht="21" x14ac:dyDescent="0.2">
      <c r="A4" s="38" t="s">
        <v>81</v>
      </c>
      <c r="B4" s="31">
        <v>-0.14480000000000001</v>
      </c>
      <c r="C4" s="31">
        <v>0.1328</v>
      </c>
      <c r="D4" s="31">
        <v>-0.2291</v>
      </c>
      <c r="E4" s="30"/>
      <c r="F4" s="39" t="s">
        <v>89</v>
      </c>
      <c r="G4" s="31">
        <v>0.20849999999999999</v>
      </c>
      <c r="H4" s="31">
        <v>0.20849999999999999</v>
      </c>
      <c r="I4" s="31">
        <v>-7.5700000000000003E-2</v>
      </c>
      <c r="K4" s="39" t="s">
        <v>83</v>
      </c>
      <c r="L4" s="31">
        <v>0.70640000000000003</v>
      </c>
      <c r="M4" s="31">
        <v>0.72619999999999996</v>
      </c>
      <c r="N4" s="31">
        <v>-0.16309999999999999</v>
      </c>
      <c r="Q4" s="36">
        <v>2020</v>
      </c>
      <c r="R4" s="37"/>
      <c r="S4" s="25"/>
      <c r="T4" s="34">
        <f>(1+$E$2)*(1+$J$2)*(1+$O$2)-1</f>
        <v>0.32664521681175085</v>
      </c>
    </row>
    <row r="5" spans="1:20" ht="21" x14ac:dyDescent="0.2">
      <c r="A5" s="38" t="s">
        <v>96</v>
      </c>
      <c r="B5" s="31">
        <v>-0.14630000000000001</v>
      </c>
      <c r="C5" s="31">
        <v>0</v>
      </c>
      <c r="D5" s="31">
        <v>-0.24379999999999999</v>
      </c>
      <c r="E5" s="30"/>
      <c r="F5" s="39" t="s">
        <v>96</v>
      </c>
      <c r="G5" s="31">
        <v>0.19389999999999999</v>
      </c>
      <c r="H5" s="31">
        <v>0.19389999999999999</v>
      </c>
      <c r="I5" s="31">
        <v>-8.5500000000000007E-2</v>
      </c>
      <c r="K5" s="39" t="s">
        <v>102</v>
      </c>
      <c r="L5" s="31">
        <v>0.69730000000000003</v>
      </c>
      <c r="M5" s="31">
        <v>0.71699999999999997</v>
      </c>
      <c r="N5" s="31">
        <v>-0.26419999999999999</v>
      </c>
      <c r="Q5" s="35" t="s">
        <v>108</v>
      </c>
      <c r="R5" s="34">
        <f>E2</f>
        <v>-0.11196666666666658</v>
      </c>
      <c r="S5" s="34">
        <f>AVERAGE(E2,J2)</f>
        <v>-1.1885185185185124E-2</v>
      </c>
      <c r="T5" s="34">
        <f>AVERAGE(E2,J2,O2)</f>
        <v>0.11635481481481484</v>
      </c>
    </row>
    <row r="6" spans="1:20" ht="15" x14ac:dyDescent="0.2">
      <c r="A6" s="38" t="s">
        <v>94</v>
      </c>
      <c r="B6" s="31">
        <v>-0.14749999999999999</v>
      </c>
      <c r="C6" s="31">
        <v>9.5799999999999996E-2</v>
      </c>
      <c r="D6" s="31">
        <v>-0.2535</v>
      </c>
      <c r="E6" s="30"/>
      <c r="F6" s="39" t="s">
        <v>82</v>
      </c>
      <c r="G6" s="31">
        <v>0.18870000000000001</v>
      </c>
      <c r="H6" s="31">
        <v>0.18870000000000001</v>
      </c>
      <c r="I6" s="31">
        <v>-7.3099999999999998E-2</v>
      </c>
      <c r="K6" s="39" t="s">
        <v>95</v>
      </c>
      <c r="L6" s="31">
        <v>0.68430000000000002</v>
      </c>
      <c r="M6" s="31">
        <v>0.70379999999999998</v>
      </c>
      <c r="N6" s="31">
        <v>-0.18360000000000001</v>
      </c>
    </row>
    <row r="7" spans="1:20" ht="15" x14ac:dyDescent="0.2">
      <c r="A7" s="27" t="s">
        <v>95</v>
      </c>
      <c r="B7" s="31">
        <v>-0.1492</v>
      </c>
      <c r="C7" s="31">
        <v>1.72E-2</v>
      </c>
      <c r="D7" s="31">
        <v>-0.23880000000000001</v>
      </c>
      <c r="E7" s="30"/>
      <c r="F7" s="29" t="s">
        <v>90</v>
      </c>
      <c r="G7" s="31">
        <v>0.18759999999999999</v>
      </c>
      <c r="H7" s="31">
        <v>0.18759999999999999</v>
      </c>
      <c r="I7" s="31">
        <v>-9.3799999999999994E-2</v>
      </c>
      <c r="K7" s="29" t="s">
        <v>99</v>
      </c>
      <c r="L7" s="31">
        <v>0.68169999999999997</v>
      </c>
      <c r="M7" s="31">
        <v>0.70130000000000003</v>
      </c>
      <c r="N7" s="31">
        <v>-0.2802</v>
      </c>
    </row>
    <row r="8" spans="1:20" ht="15" x14ac:dyDescent="0.2">
      <c r="A8" s="27" t="s">
        <v>93</v>
      </c>
      <c r="B8" s="31">
        <v>-0.14990000000000001</v>
      </c>
      <c r="C8" s="31">
        <v>9.5799999999999996E-2</v>
      </c>
      <c r="D8" s="31">
        <v>-0.2445</v>
      </c>
      <c r="E8" s="30"/>
      <c r="F8" s="29" t="s">
        <v>103</v>
      </c>
      <c r="G8" s="31">
        <v>0.1875</v>
      </c>
      <c r="H8" s="31">
        <v>0.1875</v>
      </c>
      <c r="I8" s="31">
        <v>-8.3199999999999996E-2</v>
      </c>
      <c r="K8" s="29" t="s">
        <v>78</v>
      </c>
      <c r="L8" s="31">
        <v>0.68100000000000005</v>
      </c>
      <c r="M8" s="31">
        <v>0.70050000000000001</v>
      </c>
      <c r="N8" s="31">
        <v>-0.17369999999999999</v>
      </c>
      <c r="P8" s="26">
        <v>6</v>
      </c>
      <c r="Q8" s="26">
        <v>7</v>
      </c>
      <c r="R8" s="26">
        <v>8</v>
      </c>
    </row>
    <row r="9" spans="1:20" ht="15" x14ac:dyDescent="0.2">
      <c r="A9" s="27" t="s">
        <v>101</v>
      </c>
      <c r="B9" s="31">
        <v>-0.15340000000000001</v>
      </c>
      <c r="C9" s="31">
        <v>8.0600000000000005E-2</v>
      </c>
      <c r="D9" s="31">
        <v>-0.26019999999999999</v>
      </c>
      <c r="E9" s="30"/>
      <c r="F9" s="29" t="s">
        <v>83</v>
      </c>
      <c r="G9" s="31">
        <v>0.18729999999999999</v>
      </c>
      <c r="H9" s="31">
        <v>0.18729999999999999</v>
      </c>
      <c r="I9" s="31">
        <v>-8.5300000000000001E-2</v>
      </c>
      <c r="K9" s="29" t="s">
        <v>82</v>
      </c>
      <c r="L9" s="31">
        <v>0.67969999999999997</v>
      </c>
      <c r="M9" s="31">
        <v>0.69920000000000004</v>
      </c>
      <c r="N9" s="31">
        <v>-0.19620000000000001</v>
      </c>
      <c r="P9" s="26">
        <v>14</v>
      </c>
    </row>
    <row r="10" spans="1:20" ht="15" x14ac:dyDescent="0.2">
      <c r="A10" s="27" t="s">
        <v>82</v>
      </c>
      <c r="B10" s="31">
        <v>-0.15620000000000001</v>
      </c>
      <c r="C10" s="31">
        <v>0.1421</v>
      </c>
      <c r="D10" s="31">
        <v>-0.24399999999999999</v>
      </c>
      <c r="E10" s="30"/>
      <c r="F10" s="29" t="s">
        <v>98</v>
      </c>
      <c r="G10" s="31">
        <v>0.18709999999999999</v>
      </c>
      <c r="H10" s="31">
        <v>0.18709999999999999</v>
      </c>
      <c r="I10" s="31">
        <v>-7.3499999999999996E-2</v>
      </c>
      <c r="K10" s="29" t="s">
        <v>88</v>
      </c>
      <c r="L10" s="31">
        <v>0.67369999999999997</v>
      </c>
      <c r="M10" s="31">
        <v>0.69320000000000004</v>
      </c>
      <c r="N10" s="31">
        <v>-0.20710000000000001</v>
      </c>
      <c r="P10" s="26">
        <v>17</v>
      </c>
      <c r="Q10" s="26">
        <v>19</v>
      </c>
      <c r="R10" s="41">
        <v>20</v>
      </c>
      <c r="S10" s="40" t="s">
        <v>109</v>
      </c>
    </row>
    <row r="11" spans="1:20" ht="15" x14ac:dyDescent="0.2">
      <c r="A11" s="27" t="s">
        <v>102</v>
      </c>
      <c r="B11" s="31">
        <v>-0.15720000000000001</v>
      </c>
      <c r="C11" s="31">
        <v>8.0699999999999994E-2</v>
      </c>
      <c r="D11" s="31">
        <v>-0.2452</v>
      </c>
      <c r="E11" s="30"/>
      <c r="F11" s="29" t="s">
        <v>69</v>
      </c>
      <c r="G11" s="31">
        <v>0.18659999999999999</v>
      </c>
      <c r="H11" s="31">
        <v>0.18659999999999999</v>
      </c>
      <c r="I11" s="31">
        <v>-7.2499999999999995E-2</v>
      </c>
      <c r="K11" s="29" t="s">
        <v>77</v>
      </c>
      <c r="L11" s="31">
        <v>0.67259999999999998</v>
      </c>
      <c r="M11" s="31">
        <v>0.69199999999999995</v>
      </c>
      <c r="N11" s="31">
        <v>-0.17710000000000001</v>
      </c>
      <c r="P11" s="26">
        <v>27</v>
      </c>
    </row>
    <row r="12" spans="1:20" ht="15" x14ac:dyDescent="0.2">
      <c r="A12" s="27" t="s">
        <v>103</v>
      </c>
      <c r="B12" s="31">
        <v>-0.15820000000000001</v>
      </c>
      <c r="C12" s="31">
        <v>6.7699999999999996E-2</v>
      </c>
      <c r="D12" s="31">
        <v>-0.25</v>
      </c>
      <c r="E12" s="30"/>
      <c r="F12" s="29" t="s">
        <v>92</v>
      </c>
      <c r="G12" s="31">
        <v>0.1865</v>
      </c>
      <c r="H12" s="31">
        <v>0.19620000000000001</v>
      </c>
      <c r="I12" s="31">
        <v>-9.3299999999999994E-2</v>
      </c>
      <c r="K12" s="29" t="s">
        <v>76</v>
      </c>
      <c r="L12" s="31">
        <v>0.67220000000000002</v>
      </c>
      <c r="M12" s="31">
        <v>0.69159999999999999</v>
      </c>
      <c r="N12" s="31">
        <v>-1.14E-2</v>
      </c>
    </row>
    <row r="13" spans="1:20" ht="15" x14ac:dyDescent="0.2">
      <c r="A13" s="27" t="s">
        <v>99</v>
      </c>
      <c r="B13" s="31">
        <v>-0.159</v>
      </c>
      <c r="C13" s="31">
        <v>7.7399999999999997E-2</v>
      </c>
      <c r="D13" s="31">
        <v>-0.25879999999999997</v>
      </c>
      <c r="E13" s="30"/>
      <c r="F13" s="29" t="s">
        <v>84</v>
      </c>
      <c r="G13" s="31">
        <v>0.1847</v>
      </c>
      <c r="H13" s="31">
        <v>0.1976</v>
      </c>
      <c r="I13" s="31">
        <v>-7.1300000000000002E-2</v>
      </c>
      <c r="K13" s="29" t="s">
        <v>103</v>
      </c>
      <c r="L13" s="31">
        <v>0.67110000000000003</v>
      </c>
      <c r="M13" s="31">
        <v>0.6905</v>
      </c>
      <c r="N13" s="31">
        <v>-0.21890000000000001</v>
      </c>
    </row>
    <row r="14" spans="1:20" ht="15" x14ac:dyDescent="0.2">
      <c r="A14" s="27" t="s">
        <v>71</v>
      </c>
      <c r="B14" s="31">
        <v>-0.1603</v>
      </c>
      <c r="C14" s="31">
        <v>7.7299999999999994E-2</v>
      </c>
      <c r="D14" s="31">
        <v>-0.2409</v>
      </c>
      <c r="E14" s="30"/>
      <c r="F14" s="29" t="s">
        <v>78</v>
      </c>
      <c r="G14" s="31">
        <v>0.18440000000000001</v>
      </c>
      <c r="H14" s="31">
        <v>0.22239999999999999</v>
      </c>
      <c r="I14" s="31">
        <v>-7.3400000000000007E-2</v>
      </c>
      <c r="K14" s="29" t="s">
        <v>69</v>
      </c>
      <c r="L14" s="31">
        <v>0.66749999999999998</v>
      </c>
      <c r="M14" s="31">
        <v>0.68689999999999996</v>
      </c>
      <c r="N14" s="31">
        <v>-0.20430000000000001</v>
      </c>
    </row>
    <row r="15" spans="1:20" ht="15" x14ac:dyDescent="0.2">
      <c r="A15" s="27" t="s">
        <v>72</v>
      </c>
      <c r="B15" s="31">
        <v>-0.161</v>
      </c>
      <c r="C15" s="31">
        <v>8.5300000000000001E-2</v>
      </c>
      <c r="D15" s="31">
        <v>-0.2482</v>
      </c>
      <c r="E15" s="30"/>
      <c r="F15" s="29" t="s">
        <v>68</v>
      </c>
      <c r="G15" s="31">
        <v>0.18060000000000001</v>
      </c>
      <c r="H15" s="31">
        <v>0.18060000000000001</v>
      </c>
      <c r="I15" s="31">
        <v>-8.3099999999999993E-2</v>
      </c>
      <c r="K15" s="29" t="s">
        <v>100</v>
      </c>
      <c r="L15" s="31">
        <v>0.66320000000000001</v>
      </c>
      <c r="M15" s="31">
        <v>0.6825</v>
      </c>
      <c r="N15" s="31">
        <v>-0.30869999999999997</v>
      </c>
    </row>
    <row r="16" spans="1:20" ht="15" x14ac:dyDescent="0.2">
      <c r="A16" s="27" t="s">
        <v>85</v>
      </c>
      <c r="B16" s="31">
        <v>-0.1615</v>
      </c>
      <c r="C16" s="31">
        <v>6.1400000000000003E-2</v>
      </c>
      <c r="D16" s="31">
        <v>-0.22359999999999999</v>
      </c>
      <c r="E16" s="30"/>
      <c r="F16" s="29" t="s">
        <v>99</v>
      </c>
      <c r="G16" s="31">
        <v>0.18060000000000001</v>
      </c>
      <c r="H16" s="31">
        <v>0.18060000000000001</v>
      </c>
      <c r="I16" s="31">
        <v>-0.08</v>
      </c>
      <c r="K16" s="29" t="s">
        <v>64</v>
      </c>
      <c r="L16" s="31">
        <v>0.65890000000000004</v>
      </c>
      <c r="M16" s="31">
        <v>0.67810000000000004</v>
      </c>
      <c r="N16" s="31">
        <v>-0.2041</v>
      </c>
    </row>
    <row r="17" spans="1:14" ht="15" x14ac:dyDescent="0.2">
      <c r="A17" s="27" t="s">
        <v>74</v>
      </c>
      <c r="B17" s="31">
        <v>-0.16170000000000001</v>
      </c>
      <c r="C17" s="31">
        <v>8.9200000000000002E-2</v>
      </c>
      <c r="D17" s="31">
        <v>-0.2452</v>
      </c>
      <c r="E17" s="30"/>
      <c r="F17" s="29" t="s">
        <v>85</v>
      </c>
      <c r="G17" s="31">
        <v>0.18029999999999999</v>
      </c>
      <c r="H17" s="31">
        <v>0.20230000000000001</v>
      </c>
      <c r="I17" s="31">
        <v>-9.0499999999999997E-2</v>
      </c>
      <c r="K17" s="29" t="s">
        <v>71</v>
      </c>
      <c r="L17" s="31">
        <v>0.65649999999999997</v>
      </c>
      <c r="M17" s="31">
        <v>0.67579999999999996</v>
      </c>
      <c r="N17" s="31">
        <v>-0.18659999999999999</v>
      </c>
    </row>
    <row r="18" spans="1:14" ht="15" x14ac:dyDescent="0.2">
      <c r="A18" s="27" t="s">
        <v>70</v>
      </c>
      <c r="B18" s="31">
        <v>-0.16189999999999999</v>
      </c>
      <c r="C18" s="31">
        <v>8.1000000000000003E-2</v>
      </c>
      <c r="D18" s="31">
        <v>-0.2382</v>
      </c>
      <c r="E18" s="30"/>
      <c r="F18" s="29" t="s">
        <v>70</v>
      </c>
      <c r="G18" s="31">
        <v>0.1799</v>
      </c>
      <c r="H18" s="31">
        <v>0.1799</v>
      </c>
      <c r="I18" s="31">
        <v>-8.4599999999999995E-2</v>
      </c>
      <c r="K18" s="29" t="s">
        <v>81</v>
      </c>
      <c r="L18" s="31">
        <v>0.65610000000000002</v>
      </c>
      <c r="M18" s="31">
        <v>0.67530000000000001</v>
      </c>
      <c r="N18" s="31">
        <v>-0.21890000000000001</v>
      </c>
    </row>
    <row r="19" spans="1:14" ht="15" x14ac:dyDescent="0.2">
      <c r="A19" s="27" t="s">
        <v>73</v>
      </c>
      <c r="B19" s="31">
        <v>-0.16189999999999999</v>
      </c>
      <c r="C19" s="31">
        <v>8.8700000000000001E-2</v>
      </c>
      <c r="D19" s="31">
        <v>-0.2457</v>
      </c>
      <c r="E19" s="30"/>
      <c r="F19" s="29" t="s">
        <v>88</v>
      </c>
      <c r="G19" s="31">
        <v>0.1792</v>
      </c>
      <c r="H19" s="31">
        <v>0.1792</v>
      </c>
      <c r="I19" s="31">
        <v>-0.1171</v>
      </c>
      <c r="K19" s="29" t="s">
        <v>70</v>
      </c>
      <c r="L19" s="31">
        <v>0.6552</v>
      </c>
      <c r="M19" s="31">
        <v>0.6744</v>
      </c>
      <c r="N19" s="31">
        <v>-0.19189999999999999</v>
      </c>
    </row>
    <row r="20" spans="1:14" ht="15" x14ac:dyDescent="0.2">
      <c r="A20" s="27" t="s">
        <v>64</v>
      </c>
      <c r="B20" s="31">
        <v>-0.16259999999999999</v>
      </c>
      <c r="C20" s="31">
        <v>8.5999999999999993E-2</v>
      </c>
      <c r="D20" s="31">
        <v>-0.23980000000000001</v>
      </c>
      <c r="E20" s="30"/>
      <c r="F20" s="29" t="s">
        <v>65</v>
      </c>
      <c r="G20" s="31">
        <v>0.1787</v>
      </c>
      <c r="H20" s="31">
        <v>0.1787</v>
      </c>
      <c r="I20" s="31">
        <v>-8.9800000000000005E-2</v>
      </c>
      <c r="K20" s="29" t="s">
        <v>94</v>
      </c>
      <c r="L20" s="31">
        <v>0.65429999999999999</v>
      </c>
      <c r="M20" s="31">
        <v>0.67349999999999999</v>
      </c>
      <c r="N20" s="31">
        <v>-0.2044</v>
      </c>
    </row>
    <row r="21" spans="1:14" ht="15" x14ac:dyDescent="0.2">
      <c r="A21" s="27" t="s">
        <v>65</v>
      </c>
      <c r="B21" s="31">
        <v>-0.16270000000000001</v>
      </c>
      <c r="C21" s="31">
        <v>8.7599999999999997E-2</v>
      </c>
      <c r="D21" s="31">
        <v>-0.2432</v>
      </c>
      <c r="E21" s="30"/>
      <c r="F21" s="29" t="s">
        <v>64</v>
      </c>
      <c r="G21" s="31">
        <v>0.17810000000000001</v>
      </c>
      <c r="H21" s="31">
        <v>0.17810000000000001</v>
      </c>
      <c r="I21" s="31">
        <v>-8.7599999999999997E-2</v>
      </c>
      <c r="K21" s="29" t="s">
        <v>101</v>
      </c>
      <c r="L21" s="31">
        <v>0.65390000000000004</v>
      </c>
      <c r="M21" s="31">
        <v>0.67310000000000003</v>
      </c>
      <c r="N21" s="31">
        <v>-0.27039999999999997</v>
      </c>
    </row>
    <row r="22" spans="1:14" ht="15" x14ac:dyDescent="0.2">
      <c r="A22" s="27" t="s">
        <v>100</v>
      </c>
      <c r="B22" s="31">
        <v>-0.16270000000000001</v>
      </c>
      <c r="C22" s="31">
        <v>8.1199999999999994E-2</v>
      </c>
      <c r="D22" s="31">
        <v>-0.25509999999999999</v>
      </c>
      <c r="E22" s="30"/>
      <c r="F22" s="29" t="s">
        <v>97</v>
      </c>
      <c r="G22" s="31">
        <v>0.17799999999999999</v>
      </c>
      <c r="H22" s="31">
        <v>0.17799999999999999</v>
      </c>
      <c r="I22" s="31">
        <v>-0.1012</v>
      </c>
      <c r="K22" s="29" t="s">
        <v>74</v>
      </c>
      <c r="L22" s="31">
        <v>0.64980000000000004</v>
      </c>
      <c r="M22" s="31">
        <v>0.66900000000000004</v>
      </c>
      <c r="N22" s="31">
        <v>-0.2039</v>
      </c>
    </row>
    <row r="23" spans="1:14" ht="15" x14ac:dyDescent="0.2">
      <c r="A23" s="27" t="s">
        <v>69</v>
      </c>
      <c r="B23" s="31">
        <v>-0.16339999999999999</v>
      </c>
      <c r="C23" s="31">
        <v>8.2000000000000003E-2</v>
      </c>
      <c r="D23" s="31">
        <v>-0.23799999999999999</v>
      </c>
      <c r="E23" s="30"/>
      <c r="F23" s="29" t="s">
        <v>71</v>
      </c>
      <c r="G23" s="31">
        <v>0.1774</v>
      </c>
      <c r="H23" s="31">
        <v>0.1774</v>
      </c>
      <c r="I23" s="31">
        <v>-9.8699999999999996E-2</v>
      </c>
      <c r="K23" s="29" t="s">
        <v>65</v>
      </c>
      <c r="L23" s="31">
        <v>0.64459999999999995</v>
      </c>
      <c r="M23" s="31">
        <v>0.66369999999999996</v>
      </c>
      <c r="N23" s="31">
        <v>-0.1966</v>
      </c>
    </row>
    <row r="24" spans="1:14" ht="15" x14ac:dyDescent="0.2">
      <c r="A24" s="27" t="s">
        <v>61</v>
      </c>
      <c r="B24" s="31">
        <v>-0.16350000000000001</v>
      </c>
      <c r="C24" s="31">
        <v>7.8700000000000006E-2</v>
      </c>
      <c r="D24" s="31">
        <v>-0.2455</v>
      </c>
      <c r="E24" s="30"/>
      <c r="F24" s="29" t="s">
        <v>75</v>
      </c>
      <c r="G24" s="31">
        <v>0.1774</v>
      </c>
      <c r="H24" s="31">
        <v>0.1784</v>
      </c>
      <c r="I24" s="31">
        <v>-9.7500000000000003E-2</v>
      </c>
      <c r="K24" s="29" t="s">
        <v>68</v>
      </c>
      <c r="L24" s="31">
        <v>0.64400000000000002</v>
      </c>
      <c r="M24" s="31">
        <v>0.66310000000000002</v>
      </c>
      <c r="N24" s="31">
        <v>-0.2349</v>
      </c>
    </row>
    <row r="25" spans="1:14" ht="15" x14ac:dyDescent="0.2">
      <c r="A25" s="27" t="s">
        <v>75</v>
      </c>
      <c r="B25" s="31">
        <v>-0.16350000000000001</v>
      </c>
      <c r="C25" s="31">
        <v>9.2799999999999994E-2</v>
      </c>
      <c r="D25" s="31">
        <v>-0.2487</v>
      </c>
      <c r="E25" s="30"/>
      <c r="F25" s="29" t="s">
        <v>91</v>
      </c>
      <c r="G25" s="31">
        <v>0.1767</v>
      </c>
      <c r="H25" s="31">
        <v>0.1895</v>
      </c>
      <c r="I25" s="31">
        <v>-8.8499999999999995E-2</v>
      </c>
      <c r="K25" s="29" t="s">
        <v>60</v>
      </c>
      <c r="L25" s="31">
        <v>0.64029999999999998</v>
      </c>
      <c r="M25" s="31">
        <v>0.66479999999999995</v>
      </c>
      <c r="N25" s="31">
        <v>-0.2034</v>
      </c>
    </row>
    <row r="26" spans="1:14" ht="15" x14ac:dyDescent="0.2">
      <c r="A26" s="27" t="s">
        <v>89</v>
      </c>
      <c r="B26" s="31">
        <v>-0.1648</v>
      </c>
      <c r="C26" s="31">
        <v>0.1187</v>
      </c>
      <c r="D26" s="31">
        <v>-0.25490000000000002</v>
      </c>
      <c r="E26" s="30"/>
      <c r="F26" s="29" t="s">
        <v>60</v>
      </c>
      <c r="G26" s="31">
        <v>0.17560000000000001</v>
      </c>
      <c r="H26" s="31">
        <v>0.17630000000000001</v>
      </c>
      <c r="I26" s="31">
        <v>-9.35E-2</v>
      </c>
      <c r="K26" s="29" t="s">
        <v>90</v>
      </c>
      <c r="L26" s="31">
        <v>0.64019999999999999</v>
      </c>
      <c r="M26" s="31">
        <v>0.65920000000000001</v>
      </c>
      <c r="N26" s="31">
        <v>-0.1825</v>
      </c>
    </row>
    <row r="27" spans="1:14" ht="15" x14ac:dyDescent="0.2">
      <c r="A27" s="27" t="s">
        <v>60</v>
      </c>
      <c r="B27" s="31">
        <v>-0.16520000000000001</v>
      </c>
      <c r="C27" s="31">
        <v>8.6099999999999996E-2</v>
      </c>
      <c r="D27" s="31">
        <v>-0.2427</v>
      </c>
      <c r="E27" s="30"/>
      <c r="F27" s="29" t="s">
        <v>63</v>
      </c>
      <c r="G27" s="31">
        <v>0.1754</v>
      </c>
      <c r="H27" s="31">
        <v>0.1754</v>
      </c>
      <c r="I27" s="31">
        <v>-9.3899999999999997E-2</v>
      </c>
      <c r="K27" s="29" t="s">
        <v>61</v>
      </c>
      <c r="L27" s="31">
        <v>0.63660000000000005</v>
      </c>
      <c r="M27" s="31">
        <v>0.65559999999999996</v>
      </c>
      <c r="N27" s="31">
        <v>-0.1865</v>
      </c>
    </row>
    <row r="28" spans="1:14" ht="15" x14ac:dyDescent="0.2">
      <c r="A28" s="27" t="s">
        <v>87</v>
      </c>
      <c r="B28" s="31">
        <v>-0.1663</v>
      </c>
      <c r="C28" s="31">
        <v>6.9099999999999995E-2</v>
      </c>
      <c r="D28" s="31">
        <v>-0.24410000000000001</v>
      </c>
      <c r="E28" s="30"/>
      <c r="F28" s="29" t="s">
        <v>61</v>
      </c>
      <c r="G28" s="31">
        <v>0.1741</v>
      </c>
      <c r="H28" s="31">
        <v>0.1741</v>
      </c>
      <c r="I28" s="31">
        <v>-9.8100000000000007E-2</v>
      </c>
      <c r="K28" s="29" t="s">
        <v>63</v>
      </c>
      <c r="L28" s="31">
        <v>0.63400000000000001</v>
      </c>
      <c r="M28" s="31">
        <v>0.6663</v>
      </c>
      <c r="N28" s="31">
        <v>-0.21490000000000001</v>
      </c>
    </row>
    <row r="29" spans="1:14" ht="15" x14ac:dyDescent="0.2">
      <c r="A29" s="27" t="s">
        <v>66</v>
      </c>
      <c r="B29" s="31">
        <v>-0.1666</v>
      </c>
      <c r="C29" s="31">
        <v>7.9699999999999993E-2</v>
      </c>
      <c r="D29" s="31">
        <v>-0.25019999999999998</v>
      </c>
      <c r="E29" s="30"/>
      <c r="F29" s="29" t="s">
        <v>79</v>
      </c>
      <c r="G29" s="31">
        <v>0.17319999999999999</v>
      </c>
      <c r="H29" s="31">
        <v>0.17319999999999999</v>
      </c>
      <c r="I29" s="31">
        <v>-0.1021</v>
      </c>
      <c r="K29" s="29" t="s">
        <v>75</v>
      </c>
      <c r="L29" s="31">
        <v>0.63190000000000002</v>
      </c>
      <c r="M29" s="31">
        <v>0.65090000000000003</v>
      </c>
      <c r="N29" s="31">
        <v>-0.20130000000000001</v>
      </c>
    </row>
    <row r="30" spans="1:14" ht="15" x14ac:dyDescent="0.2">
      <c r="A30" s="27" t="s">
        <v>63</v>
      </c>
      <c r="B30" s="31">
        <v>-0.16750000000000001</v>
      </c>
      <c r="C30" s="31">
        <v>8.9200000000000002E-2</v>
      </c>
      <c r="D30" s="31">
        <v>-0.24440000000000001</v>
      </c>
      <c r="E30" s="30"/>
      <c r="F30" s="29" t="s">
        <v>72</v>
      </c>
      <c r="G30" s="31">
        <v>0.17299999999999999</v>
      </c>
      <c r="H30" s="31">
        <v>0.17299999999999999</v>
      </c>
      <c r="I30" s="31">
        <v>-0.1007</v>
      </c>
      <c r="K30" s="29" t="s">
        <v>72</v>
      </c>
      <c r="L30" s="31">
        <v>0.63039999999999996</v>
      </c>
      <c r="M30" s="31">
        <v>0.67430000000000001</v>
      </c>
      <c r="N30" s="31">
        <v>-0.19719999999999999</v>
      </c>
    </row>
    <row r="31" spans="1:14" ht="15" x14ac:dyDescent="0.2">
      <c r="A31" s="27" t="s">
        <v>62</v>
      </c>
      <c r="B31" s="31">
        <v>-0.16850000000000001</v>
      </c>
      <c r="C31" s="31">
        <v>8.9200000000000002E-2</v>
      </c>
      <c r="D31" s="31">
        <v>-0.247</v>
      </c>
      <c r="E31" s="30"/>
      <c r="F31" s="29" t="s">
        <v>81</v>
      </c>
      <c r="G31" s="31">
        <v>0.1729</v>
      </c>
      <c r="H31" s="31">
        <v>0.1729</v>
      </c>
      <c r="I31" s="31">
        <v>-0.1036</v>
      </c>
      <c r="K31" s="29" t="s">
        <v>62</v>
      </c>
      <c r="L31" s="31">
        <v>0.628</v>
      </c>
      <c r="M31" s="31">
        <v>0.66020000000000001</v>
      </c>
      <c r="N31" s="31">
        <v>-0.2167</v>
      </c>
    </row>
    <row r="32" spans="1:14" ht="15" x14ac:dyDescent="0.2">
      <c r="A32" s="27" t="s">
        <v>80</v>
      </c>
      <c r="B32" s="31">
        <v>-0.1714</v>
      </c>
      <c r="C32" s="31">
        <v>7.6300000000000007E-2</v>
      </c>
      <c r="D32" s="31">
        <v>-0.25950000000000001</v>
      </c>
      <c r="E32" s="30"/>
      <c r="F32" s="29" t="s">
        <v>62</v>
      </c>
      <c r="G32" s="31">
        <v>0.1709</v>
      </c>
      <c r="H32" s="31">
        <v>0.1744</v>
      </c>
      <c r="I32" s="31">
        <v>-9.7900000000000001E-2</v>
      </c>
      <c r="K32" s="29" t="s">
        <v>85</v>
      </c>
      <c r="L32" s="31">
        <v>0.62790000000000001</v>
      </c>
      <c r="M32" s="31">
        <v>0.64680000000000004</v>
      </c>
      <c r="N32" s="31">
        <v>-0.21809999999999999</v>
      </c>
    </row>
    <row r="33" spans="1:14" ht="15" x14ac:dyDescent="0.2">
      <c r="A33" s="27" t="s">
        <v>90</v>
      </c>
      <c r="B33" s="31">
        <v>-0.17169999999999999</v>
      </c>
      <c r="C33" s="31">
        <v>9.0300000000000005E-2</v>
      </c>
      <c r="D33" s="31">
        <v>-0.24940000000000001</v>
      </c>
      <c r="E33" s="30"/>
      <c r="F33" s="29" t="s">
        <v>93</v>
      </c>
      <c r="G33" s="31">
        <v>0.1709</v>
      </c>
      <c r="H33" s="31">
        <v>0.1709</v>
      </c>
      <c r="I33" s="31">
        <v>-0.1067</v>
      </c>
      <c r="K33" s="29" t="s">
        <v>67</v>
      </c>
      <c r="L33" s="31">
        <v>0.62529999999999997</v>
      </c>
      <c r="M33" s="31">
        <v>0.64419999999999999</v>
      </c>
      <c r="N33" s="31">
        <v>-0.24579999999999999</v>
      </c>
    </row>
    <row r="34" spans="1:14" ht="15" x14ac:dyDescent="0.2">
      <c r="A34" s="27" t="s">
        <v>68</v>
      </c>
      <c r="B34" s="31">
        <v>-0.1726</v>
      </c>
      <c r="C34" s="31">
        <v>8.9700000000000002E-2</v>
      </c>
      <c r="D34" s="31">
        <v>-0.2457</v>
      </c>
      <c r="E34" s="30"/>
      <c r="F34" s="29" t="s">
        <v>66</v>
      </c>
      <c r="G34" s="31">
        <v>0.17080000000000001</v>
      </c>
      <c r="H34" s="31">
        <v>0.1711</v>
      </c>
      <c r="I34" s="31">
        <v>-9.7600000000000006E-2</v>
      </c>
      <c r="K34" s="29" t="s">
        <v>73</v>
      </c>
      <c r="L34" s="31">
        <v>0.62509999999999999</v>
      </c>
      <c r="M34" s="31">
        <v>0.66930000000000001</v>
      </c>
      <c r="N34" s="31">
        <v>-0.20150000000000001</v>
      </c>
    </row>
    <row r="35" spans="1:14" ht="15" x14ac:dyDescent="0.2">
      <c r="A35" s="27" t="s">
        <v>88</v>
      </c>
      <c r="B35" s="31">
        <v>-0.17299999999999999</v>
      </c>
      <c r="C35" s="31">
        <v>0.12939999999999999</v>
      </c>
      <c r="D35" s="31">
        <v>-0.25469999999999998</v>
      </c>
      <c r="E35" s="30"/>
      <c r="F35" s="29" t="s">
        <v>86</v>
      </c>
      <c r="G35" s="31">
        <v>0.1699</v>
      </c>
      <c r="H35" s="31">
        <v>0.1699</v>
      </c>
      <c r="I35" s="31">
        <v>-9.9299999999999999E-2</v>
      </c>
      <c r="K35" s="29" t="s">
        <v>92</v>
      </c>
      <c r="L35" s="31">
        <v>0.62339999999999995</v>
      </c>
      <c r="M35" s="31">
        <v>0.64219999999999999</v>
      </c>
      <c r="N35" s="31">
        <v>-0.18709999999999999</v>
      </c>
    </row>
    <row r="36" spans="1:14" ht="15" x14ac:dyDescent="0.2">
      <c r="A36" s="27" t="s">
        <v>86</v>
      </c>
      <c r="B36" s="31">
        <v>-0.17369999999999999</v>
      </c>
      <c r="C36" s="31">
        <v>5.9400000000000001E-2</v>
      </c>
      <c r="D36" s="31">
        <v>-0.23619999999999999</v>
      </c>
      <c r="E36" s="30"/>
      <c r="F36" s="29" t="s">
        <v>77</v>
      </c>
      <c r="G36" s="31">
        <v>0.16980000000000001</v>
      </c>
      <c r="H36" s="31">
        <v>0.20930000000000001</v>
      </c>
      <c r="I36" s="31">
        <v>-7.6600000000000001E-2</v>
      </c>
      <c r="K36" s="29" t="s">
        <v>87</v>
      </c>
      <c r="L36" s="31">
        <v>0.61719999999999997</v>
      </c>
      <c r="M36" s="31">
        <v>0.63590000000000002</v>
      </c>
      <c r="N36" s="31">
        <v>-0.23150000000000001</v>
      </c>
    </row>
    <row r="37" spans="1:14" ht="15" x14ac:dyDescent="0.2">
      <c r="A37" s="27" t="s">
        <v>67</v>
      </c>
      <c r="B37" s="31">
        <v>-0.17499999999999999</v>
      </c>
      <c r="C37" s="31">
        <v>9.2399999999999996E-2</v>
      </c>
      <c r="D37" s="31">
        <v>-0.2487</v>
      </c>
      <c r="E37" s="30"/>
      <c r="F37" s="29" t="s">
        <v>73</v>
      </c>
      <c r="G37" s="31">
        <v>0.1696</v>
      </c>
      <c r="H37" s="31">
        <v>0.1696</v>
      </c>
      <c r="I37" s="31">
        <v>-0.10929999999999999</v>
      </c>
      <c r="K37" s="29" t="s">
        <v>89</v>
      </c>
      <c r="L37" s="31">
        <v>0.61660000000000004</v>
      </c>
      <c r="M37" s="31">
        <v>0.63539999999999996</v>
      </c>
      <c r="N37" s="31">
        <v>-0.22900000000000001</v>
      </c>
    </row>
    <row r="38" spans="1:14" ht="15" x14ac:dyDescent="0.2">
      <c r="A38" s="27" t="s">
        <v>98</v>
      </c>
      <c r="B38" s="31">
        <v>-0.17710000000000001</v>
      </c>
      <c r="C38" s="31">
        <v>8.8599999999999998E-2</v>
      </c>
      <c r="D38" s="31">
        <v>-0.26690000000000003</v>
      </c>
      <c r="E38" s="30"/>
      <c r="F38" s="29" t="s">
        <v>67</v>
      </c>
      <c r="G38" s="31">
        <v>0.16900000000000001</v>
      </c>
      <c r="H38" s="31">
        <v>0.17580000000000001</v>
      </c>
      <c r="I38" s="31">
        <v>-9.5299999999999996E-2</v>
      </c>
      <c r="K38" s="29" t="s">
        <v>66</v>
      </c>
      <c r="L38" s="31">
        <v>0.6119</v>
      </c>
      <c r="M38" s="31">
        <v>0.63060000000000005</v>
      </c>
      <c r="N38" s="31">
        <v>-0.18629999999999999</v>
      </c>
    </row>
    <row r="39" spans="1:14" ht="15" x14ac:dyDescent="0.2">
      <c r="A39" s="27" t="s">
        <v>76</v>
      </c>
      <c r="B39" s="31">
        <v>-0.17760000000000001</v>
      </c>
      <c r="C39" s="31">
        <v>9.0700000000000003E-2</v>
      </c>
      <c r="D39" s="31">
        <v>-0.27310000000000001</v>
      </c>
      <c r="E39" s="30"/>
      <c r="F39" s="29" t="s">
        <v>74</v>
      </c>
      <c r="G39" s="31">
        <v>0.16850000000000001</v>
      </c>
      <c r="H39" s="31">
        <v>0.16850000000000001</v>
      </c>
      <c r="I39" s="31">
        <v>-0.10929999999999999</v>
      </c>
      <c r="K39" s="29" t="s">
        <v>97</v>
      </c>
      <c r="L39" s="31">
        <v>0.61099999999999999</v>
      </c>
      <c r="M39" s="31">
        <v>0.71619999999999995</v>
      </c>
      <c r="N39" s="31">
        <v>-0.21460000000000001</v>
      </c>
    </row>
    <row r="40" spans="1:14" ht="15" x14ac:dyDescent="0.2">
      <c r="A40" s="27" t="s">
        <v>91</v>
      </c>
      <c r="B40" s="31">
        <v>-0.1779</v>
      </c>
      <c r="C40" s="31">
        <v>9.0499999999999997E-2</v>
      </c>
      <c r="D40" s="31">
        <v>-0.25600000000000001</v>
      </c>
      <c r="E40" s="30"/>
      <c r="F40" s="29" t="s">
        <v>80</v>
      </c>
      <c r="G40" s="31">
        <v>0.1676</v>
      </c>
      <c r="H40" s="31">
        <v>0.1676</v>
      </c>
      <c r="I40" s="31">
        <v>-0.14649999999999999</v>
      </c>
      <c r="K40" s="29" t="s">
        <v>91</v>
      </c>
      <c r="L40" s="31">
        <v>0.60680000000000001</v>
      </c>
      <c r="M40" s="31">
        <v>0.62549999999999994</v>
      </c>
      <c r="N40" s="31">
        <v>-0.1439</v>
      </c>
    </row>
    <row r="41" spans="1:14" ht="15" x14ac:dyDescent="0.2">
      <c r="A41" s="27" t="s">
        <v>97</v>
      </c>
      <c r="B41" s="31">
        <v>-0.1787</v>
      </c>
      <c r="C41" s="31">
        <v>9.2700000000000005E-2</v>
      </c>
      <c r="D41" s="31">
        <v>-0.2697</v>
      </c>
      <c r="E41" s="30"/>
      <c r="F41" s="29" t="s">
        <v>95</v>
      </c>
      <c r="G41" s="31">
        <v>0.1676</v>
      </c>
      <c r="H41" s="31">
        <v>0.1676</v>
      </c>
      <c r="I41" s="31">
        <v>-0.1134</v>
      </c>
      <c r="K41" s="29" t="s">
        <v>98</v>
      </c>
      <c r="L41" s="31">
        <v>0.60219999999999996</v>
      </c>
      <c r="M41" s="31">
        <v>0.69699999999999995</v>
      </c>
      <c r="N41" s="31">
        <v>-0.13439999999999999</v>
      </c>
    </row>
    <row r="42" spans="1:14" ht="15" x14ac:dyDescent="0.2">
      <c r="A42" s="27" t="s">
        <v>83</v>
      </c>
      <c r="B42" s="31">
        <v>-0.1822</v>
      </c>
      <c r="C42" s="31">
        <v>8.5500000000000007E-2</v>
      </c>
      <c r="D42" s="31">
        <v>-0.25259999999999999</v>
      </c>
      <c r="E42" s="30"/>
      <c r="F42" s="29" t="s">
        <v>76</v>
      </c>
      <c r="G42" s="31">
        <v>0.1636</v>
      </c>
      <c r="H42" s="31">
        <v>0.1636</v>
      </c>
      <c r="I42" s="31">
        <v>-0.1066</v>
      </c>
      <c r="K42" s="29" t="s">
        <v>84</v>
      </c>
      <c r="L42" s="31">
        <v>0.60109999999999997</v>
      </c>
      <c r="M42" s="31">
        <v>0.61970000000000003</v>
      </c>
      <c r="N42" s="31">
        <v>-0.18809999999999999</v>
      </c>
    </row>
    <row r="43" spans="1:14" ht="15" x14ac:dyDescent="0.2">
      <c r="A43" s="27" t="s">
        <v>78</v>
      </c>
      <c r="B43" s="31">
        <v>-0.184</v>
      </c>
      <c r="C43" s="31">
        <v>5.1900000000000002E-2</v>
      </c>
      <c r="D43" s="31">
        <v>-0.24940000000000001</v>
      </c>
      <c r="E43" s="30"/>
      <c r="F43" s="29" t="s">
        <v>87</v>
      </c>
      <c r="G43" s="31">
        <v>0.1578</v>
      </c>
      <c r="H43" s="31">
        <v>0.1578</v>
      </c>
      <c r="I43" s="31">
        <v>-0.1321</v>
      </c>
      <c r="K43" s="29" t="s">
        <v>96</v>
      </c>
      <c r="L43" s="31">
        <v>0.59919999999999995</v>
      </c>
      <c r="M43" s="31">
        <v>0.61780000000000002</v>
      </c>
      <c r="N43" s="31">
        <v>-0.23300000000000001</v>
      </c>
    </row>
    <row r="44" spans="1:14" ht="15" x14ac:dyDescent="0.2">
      <c r="A44" s="27" t="s">
        <v>84</v>
      </c>
      <c r="B44" s="31">
        <v>-0.18429999999999999</v>
      </c>
      <c r="C44" s="31">
        <v>9.0399999999999994E-2</v>
      </c>
      <c r="D44" s="31">
        <v>-0.252</v>
      </c>
      <c r="E44" s="30"/>
      <c r="F44" s="29" t="s">
        <v>102</v>
      </c>
      <c r="G44" s="31">
        <v>0.15409999999999999</v>
      </c>
      <c r="H44" s="31">
        <v>0.16750000000000001</v>
      </c>
      <c r="I44" s="31">
        <v>-0.1178</v>
      </c>
      <c r="K44" s="29" t="s">
        <v>80</v>
      </c>
      <c r="L44" s="31">
        <v>0.59119999999999995</v>
      </c>
      <c r="M44" s="31">
        <v>0.60970000000000002</v>
      </c>
      <c r="N44" s="31">
        <v>-0.24060000000000001</v>
      </c>
    </row>
    <row r="45" spans="1:14" ht="15" x14ac:dyDescent="0.2">
      <c r="A45" s="27" t="s">
        <v>79</v>
      </c>
      <c r="B45" s="31">
        <v>-0.1976</v>
      </c>
      <c r="C45" s="31">
        <v>5.0799999999999998E-2</v>
      </c>
      <c r="D45" s="31">
        <v>-0.26390000000000002</v>
      </c>
      <c r="E45" s="30"/>
      <c r="F45" s="29" t="s">
        <v>100</v>
      </c>
      <c r="G45" s="31">
        <v>0.154</v>
      </c>
      <c r="H45" s="31">
        <v>0.154</v>
      </c>
      <c r="I45" s="31">
        <v>-0.1026</v>
      </c>
      <c r="K45" s="29" t="s">
        <v>86</v>
      </c>
      <c r="L45" s="31">
        <v>0.58960000000000001</v>
      </c>
      <c r="M45" s="31">
        <v>0.60809999999999997</v>
      </c>
      <c r="N45" s="31">
        <v>-0.23200000000000001</v>
      </c>
    </row>
    <row r="46" spans="1:14" ht="15" x14ac:dyDescent="0.2">
      <c r="A46" s="27" t="s">
        <v>77</v>
      </c>
      <c r="B46" s="31">
        <v>-0.2099</v>
      </c>
      <c r="C46" s="31">
        <v>7.85E-2</v>
      </c>
      <c r="D46" s="31">
        <v>-0.28070000000000001</v>
      </c>
      <c r="E46" s="30"/>
      <c r="F46" s="29" t="s">
        <v>101</v>
      </c>
      <c r="G46" s="31">
        <v>0.14760000000000001</v>
      </c>
      <c r="H46" s="31">
        <v>0.155</v>
      </c>
      <c r="I46" s="31">
        <v>-0.10970000000000001</v>
      </c>
      <c r="K46" s="29" t="s">
        <v>93</v>
      </c>
      <c r="L46" s="31">
        <v>0.58809999999999996</v>
      </c>
      <c r="M46" s="31">
        <v>0.60650000000000004</v>
      </c>
      <c r="N46" s="31">
        <v>-0.21379999999999999</v>
      </c>
    </row>
    <row r="47" spans="1:14" ht="15" x14ac:dyDescent="0.2">
      <c r="A47" s="27" t="s">
        <v>59</v>
      </c>
      <c r="B47" s="31">
        <v>-0.27379999999999999</v>
      </c>
      <c r="C47" s="31">
        <v>6.3100000000000003E-2</v>
      </c>
      <c r="D47" s="31">
        <v>-0.31309999999999999</v>
      </c>
      <c r="E47" s="30"/>
      <c r="F47" s="29" t="s">
        <v>94</v>
      </c>
      <c r="G47" s="31">
        <v>0.14699999999999999</v>
      </c>
      <c r="H47" s="31">
        <v>0.14699999999999999</v>
      </c>
      <c r="I47" s="31">
        <v>-0.13300000000000001</v>
      </c>
      <c r="K47" s="29" t="s">
        <v>79</v>
      </c>
      <c r="L47" s="31">
        <v>0.53779999999999994</v>
      </c>
      <c r="M47" s="31">
        <v>0.55569999999999997</v>
      </c>
      <c r="N47" s="31">
        <v>-0.2263</v>
      </c>
    </row>
  </sheetData>
  <sortState xmlns:xlrd2="http://schemas.microsoft.com/office/spreadsheetml/2017/richdata2" ref="K3:N47">
    <sortCondition descending="1" ref="L1:L47"/>
  </sortState>
  <conditionalFormatting sqref="B3:B47">
    <cfRule type="top10" dxfId="17" priority="17" percent="1" bottom="1" rank="10"/>
    <cfRule type="top10" dxfId="16" priority="18" percent="1" rank="10"/>
  </conditionalFormatting>
  <conditionalFormatting sqref="C3:C47">
    <cfRule type="top10" dxfId="15" priority="15" percent="1" bottom="1" rank="10"/>
    <cfRule type="top10" dxfId="14" priority="16" percent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bottom="1" rank="10"/>
    <cfRule type="top10" dxfId="8" priority="10" percent="1" rank="10"/>
  </conditionalFormatting>
  <conditionalFormatting sqref="I3:I47">
    <cfRule type="top10" dxfId="7" priority="7" percent="1" bottom="1" rank="10"/>
    <cfRule type="top10" dxfId="6" priority="8" percent="1" rank="10"/>
  </conditionalFormatting>
  <conditionalFormatting sqref="L3:L47">
    <cfRule type="top10" dxfId="5" priority="5" percent="1" bottom="1" rank="10"/>
    <cfRule type="top10" dxfId="4" priority="6" percent="1" rank="10"/>
  </conditionalFormatting>
  <conditionalFormatting sqref="M3:M47">
    <cfRule type="top10" dxfId="3" priority="3" percent="1" bottom="1" rank="10"/>
    <cfRule type="top10" dxfId="2" priority="4" percent="1" rank="10"/>
  </conditionalFormatting>
  <conditionalFormatting sqref="N3:N47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400015</vt:lpstr>
      <vt:lpstr>2018</vt:lpstr>
      <vt:lpstr>2019</vt:lpstr>
      <vt:lpstr>2020</vt:lpstr>
      <vt:lpstr>每月20号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2020-12-23T22:26:15Z</dcterms:created>
  <dcterms:modified xsi:type="dcterms:W3CDTF">2020-12-27T14:41:54Z</dcterms:modified>
</cp:coreProperties>
</file>