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li/Desktop/my 1st home/my 1st $15,000/中国基金/"/>
    </mc:Choice>
  </mc:AlternateContent>
  <xr:revisionPtr revIDLastSave="0" documentId="13_ncr:1_{694471A1-C36D-AB46-AAE4-B79910E75B97}" xr6:coauthVersionLast="46" xr6:coauthVersionMax="46" xr10:uidLastSave="{00000000-0000-0000-0000-000000000000}"/>
  <bookViews>
    <workbookView xWindow="3600" yWindow="460" windowWidth="22300" windowHeight="15540" activeTab="4" xr2:uid="{FEFEE787-603D-3D44-8BD5-6139777083DF}"/>
  </bookViews>
  <sheets>
    <sheet name="003096" sheetId="14" r:id="rId1"/>
    <sheet name="2018" sheetId="18" r:id="rId2"/>
    <sheet name="2019" sheetId="2" r:id="rId3"/>
    <sheet name="2020" sheetId="1" r:id="rId4"/>
    <sheet name="每月7号" sheetId="20" r:id="rId5"/>
  </sheets>
  <definedNames>
    <definedName name="_xlnm._FilterDatabase" localSheetId="2" hidden="1">'2019'!$A$1:$D$236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0" l="1"/>
  <c r="J2" i="20"/>
  <c r="E2" i="20"/>
  <c r="N2" i="20" l="1"/>
  <c r="M2" i="20"/>
  <c r="L2" i="20"/>
  <c r="I2" i="20"/>
  <c r="H2" i="20"/>
  <c r="G2" i="20"/>
  <c r="D2" i="20"/>
  <c r="C2" i="20"/>
  <c r="B2" i="20"/>
  <c r="D10" i="14" l="1"/>
</calcChain>
</file>

<file path=xl/sharedStrings.xml><?xml version="1.0" encoding="utf-8"?>
<sst xmlns="http://schemas.openxmlformats.org/spreadsheetml/2006/main" count="198" uniqueCount="90">
  <si>
    <t>日期</t>
  </si>
  <si>
    <t>净值增长率</t>
  </si>
  <si>
    <t>单位净值</t>
  </si>
  <si>
    <t>累计净值</t>
  </si>
  <si>
    <t>--</t>
  </si>
  <si>
    <t>成立时间</t>
  </si>
  <si>
    <t>基金公司</t>
  </si>
  <si>
    <t>基金托管人</t>
  </si>
  <si>
    <t>易方达</t>
  </si>
  <si>
    <t>中国银行</t>
  </si>
  <si>
    <t>基金经理</t>
  </si>
  <si>
    <t>历史</t>
  </si>
  <si>
    <t>12年</t>
  </si>
  <si>
    <t>1.十年历史</t>
  </si>
  <si>
    <t>2.跨国股票基金？</t>
  </si>
  <si>
    <t>3.十年年终获利最好</t>
  </si>
  <si>
    <t>√</t>
  </si>
  <si>
    <t>？</t>
  </si>
  <si>
    <t>沪深</t>
  </si>
  <si>
    <t>上证指数</t>
  </si>
  <si>
    <t>近5年</t>
  </si>
  <si>
    <t>3/1285</t>
  </si>
  <si>
    <t>持仓比例</t>
  </si>
  <si>
    <t>股票</t>
  </si>
  <si>
    <t>债券</t>
  </si>
  <si>
    <t>现金</t>
  </si>
  <si>
    <t>净资产亿</t>
  </si>
  <si>
    <t>泸州老窖</t>
  </si>
  <si>
    <t>洋河股份</t>
  </si>
  <si>
    <t>贵州茅台</t>
  </si>
  <si>
    <t>五粮液</t>
  </si>
  <si>
    <t>通策医疗</t>
  </si>
  <si>
    <t>美年健康</t>
  </si>
  <si>
    <t>白酒</t>
  </si>
  <si>
    <t>医疗</t>
  </si>
  <si>
    <t>yEnd</t>
  </si>
  <si>
    <t>max</t>
  </si>
  <si>
    <t>min</t>
  </si>
  <si>
    <t>年初定投</t>
  </si>
  <si>
    <t>每日定投</t>
  </si>
  <si>
    <t>每周1定投</t>
  </si>
  <si>
    <t>每周2定投</t>
  </si>
  <si>
    <t>每周3定投</t>
  </si>
  <si>
    <t>每周4定投</t>
  </si>
  <si>
    <t>每周5定投</t>
  </si>
  <si>
    <t>每单周1定投</t>
  </si>
  <si>
    <t>每单周2定投</t>
  </si>
  <si>
    <t>每单周3定投</t>
  </si>
  <si>
    <t>每单周4定投</t>
  </si>
  <si>
    <t>每单周5定投</t>
  </si>
  <si>
    <t>每双周1定投</t>
  </si>
  <si>
    <t>每双周2定投</t>
  </si>
  <si>
    <t>每双周3定投</t>
  </si>
  <si>
    <t>每双周4定投</t>
  </si>
  <si>
    <t>每双周5定投</t>
  </si>
  <si>
    <t>每月1定投</t>
  </si>
  <si>
    <t>每月2定投</t>
  </si>
  <si>
    <t>每月3定投</t>
  </si>
  <si>
    <t>每月4定投</t>
  </si>
  <si>
    <t>每月5定投</t>
  </si>
  <si>
    <t>每月6定投</t>
  </si>
  <si>
    <t>每月7定投</t>
  </si>
  <si>
    <t>每月8定投</t>
  </si>
  <si>
    <t>每月9定投</t>
  </si>
  <si>
    <t>每月10定投</t>
  </si>
  <si>
    <t>每月11定投</t>
  </si>
  <si>
    <t>每月12定投</t>
  </si>
  <si>
    <t>每月13定投</t>
  </si>
  <si>
    <t>每月14定投</t>
  </si>
  <si>
    <t>每月15定投</t>
  </si>
  <si>
    <t>每月16定投</t>
  </si>
  <si>
    <t>每月17定投</t>
  </si>
  <si>
    <t>每月18定投</t>
  </si>
  <si>
    <t>每月19定投</t>
  </si>
  <si>
    <t>每月20定投</t>
  </si>
  <si>
    <t>每月21定投</t>
  </si>
  <si>
    <t>每月22定投</t>
  </si>
  <si>
    <t>每月23定投</t>
  </si>
  <si>
    <t>每月24定投</t>
  </si>
  <si>
    <t>每月25定投</t>
  </si>
  <si>
    <t>每月26定投</t>
  </si>
  <si>
    <t>每月27定投</t>
  </si>
  <si>
    <t>每月28定投</t>
  </si>
  <si>
    <t>7(2)</t>
  </si>
  <si>
    <t>AVG</t>
  </si>
  <si>
    <t>2016-09-29~至今</t>
  </si>
  <si>
    <t>葛兰  </t>
  </si>
  <si>
    <t>4年又90天</t>
  </si>
  <si>
    <t>每份派现金0.0750元</t>
  </si>
  <si>
    <t>003096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</si>
</sst>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000000"/>
      <name val="Calibri"/>
      <family val="2"/>
    </font>
    <font>
      <sz val="13"/>
      <color theme="1"/>
      <name val="Calibri"/>
      <family val="2"/>
    </font>
    <font>
      <sz val="12"/>
      <color theme="0"/>
      <name val="Calibri"/>
      <family val="2"/>
      <scheme val="minor"/>
    </font>
    <font>
      <b/>
      <sz val="12"/>
      <color rgb="FFFF0000"/>
      <name val="Arial"/>
      <family val="2"/>
    </font>
    <font>
      <u/>
      <sz val="12"/>
      <color theme="10"/>
      <name val="Calibri"/>
      <family val="2"/>
      <scheme val="minor"/>
    </font>
    <font>
      <sz val="14"/>
      <color rgb="FF555555"/>
      <name val="Calibri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sz val="14"/>
      <color rgb="FF555555"/>
      <name val="Arial"/>
      <family val="2"/>
    </font>
    <font>
      <b/>
      <sz val="14"/>
      <color rgb="FF555555"/>
      <name val="Arial"/>
      <family val="2"/>
    </font>
    <font>
      <b/>
      <sz val="14"/>
      <color rgb="FF444444"/>
      <name val="Arial"/>
      <family val="2"/>
    </font>
    <font>
      <sz val="14"/>
      <color rgb="FFCC0000"/>
      <name val="Arial"/>
      <family val="2"/>
    </font>
    <font>
      <b/>
      <sz val="14"/>
      <color rgb="FFCC0000"/>
      <name val="Arial"/>
      <family val="2"/>
    </font>
    <font>
      <b/>
      <sz val="14"/>
      <color rgb="FF097C25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6" fillId="0" borderId="0" xfId="1"/>
    <xf numFmtId="10" fontId="0" fillId="0" borderId="0" xfId="0" applyNumberFormat="1"/>
    <xf numFmtId="10" fontId="5" fillId="0" borderId="0" xfId="0" applyNumberFormat="1" applyFont="1"/>
    <xf numFmtId="0" fontId="4" fillId="3" borderId="0" xfId="0" applyFont="1" applyFill="1" applyAlignment="1">
      <alignment horizontal="right"/>
    </xf>
    <xf numFmtId="0" fontId="0" fillId="0" borderId="0" xfId="0" applyAlignment="1">
      <alignment horizontal="center"/>
    </xf>
    <xf numFmtId="10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right"/>
    </xf>
    <xf numFmtId="0" fontId="4" fillId="3" borderId="0" xfId="0" applyFont="1" applyFill="1"/>
    <xf numFmtId="0" fontId="0" fillId="2" borderId="0" xfId="0" applyFill="1" applyAlignment="1">
      <alignment horizontal="right"/>
    </xf>
    <xf numFmtId="0" fontId="9" fillId="0" borderId="0" xfId="2" applyBorder="1"/>
    <xf numFmtId="0" fontId="10" fillId="0" borderId="0" xfId="2" applyFont="1" applyBorder="1" applyAlignment="1">
      <alignment horizontal="center" vertical="top"/>
    </xf>
    <xf numFmtId="0" fontId="0" fillId="0" borderId="0" xfId="0" applyBorder="1"/>
    <xf numFmtId="0" fontId="10" fillId="0" borderId="0" xfId="0" applyFont="1" applyBorder="1" applyAlignment="1">
      <alignment horizontal="center" vertical="top"/>
    </xf>
    <xf numFmtId="10" fontId="9" fillId="0" borderId="0" xfId="2" applyNumberFormat="1" applyBorder="1"/>
    <xf numFmtId="10" fontId="10" fillId="0" borderId="0" xfId="0" applyNumberFormat="1" applyFont="1" applyAlignment="1">
      <alignment horizontal="center" vertical="center"/>
    </xf>
    <xf numFmtId="10" fontId="11" fillId="4" borderId="0" xfId="0" applyNumberFormat="1" applyFont="1" applyFill="1" applyAlignment="1">
      <alignment horizontal="center" vertical="center"/>
    </xf>
    <xf numFmtId="0" fontId="10" fillId="2" borderId="0" xfId="2" applyFont="1" applyFill="1" applyBorder="1" applyAlignment="1">
      <alignment horizontal="center" vertical="top"/>
    </xf>
    <xf numFmtId="0" fontId="10" fillId="2" borderId="0" xfId="0" applyFont="1" applyFill="1" applyBorder="1" applyAlignment="1">
      <alignment horizontal="center" vertical="top"/>
    </xf>
    <xf numFmtId="14" fontId="12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0" fontId="16" fillId="0" borderId="0" xfId="0" applyNumberFormat="1" applyFont="1"/>
    <xf numFmtId="10" fontId="17" fillId="0" borderId="0" xfId="0" applyNumberFormat="1" applyFont="1"/>
    <xf numFmtId="10" fontId="14" fillId="0" borderId="0" xfId="0" applyNumberFormat="1" applyFont="1"/>
    <xf numFmtId="0" fontId="18" fillId="0" borderId="0" xfId="0" applyFont="1"/>
    <xf numFmtId="49" fontId="0" fillId="0" borderId="0" xfId="0" applyNumberFormat="1" applyAlignment="1">
      <alignment horizontal="right"/>
    </xf>
    <xf numFmtId="0" fontId="9" fillId="2" borderId="0" xfId="2" applyFill="1" applyBorder="1"/>
  </cellXfs>
  <cellStyles count="3">
    <cellStyle name="Hyperlink" xfId="1" builtinId="8"/>
    <cellStyle name="Normal" xfId="0" builtinId="0"/>
    <cellStyle name="Normal 2" xfId="2" xr:uid="{115B7A48-D6EE-9F4D-91D5-68ADF13E5BE9}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und.eastmoney.com/manager/3032481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29FC-C628-7949-AA2A-F951BE904B02}">
  <dimension ref="A1:J56"/>
  <sheetViews>
    <sheetView workbookViewId="0">
      <selection activeCell="B3" sqref="B3"/>
    </sheetView>
  </sheetViews>
  <sheetFormatPr baseColWidth="10" defaultRowHeight="16" x14ac:dyDescent="0.2"/>
  <cols>
    <col min="1" max="1" width="18.83203125" bestFit="1" customWidth="1"/>
    <col min="2" max="2" width="9.83203125" style="6" bestFit="1" customWidth="1"/>
    <col min="3" max="3" width="9.1640625" bestFit="1" customWidth="1"/>
    <col min="4" max="4" width="16.6640625" bestFit="1" customWidth="1"/>
    <col min="5" max="5" width="9.1640625" bestFit="1" customWidth="1"/>
    <col min="6" max="6" width="11.1640625" bestFit="1" customWidth="1"/>
    <col min="7" max="7" width="9.33203125" bestFit="1" customWidth="1"/>
  </cols>
  <sheetData>
    <row r="1" spans="1:7" x14ac:dyDescent="0.2">
      <c r="A1" s="35" t="s">
        <v>89</v>
      </c>
    </row>
    <row r="2" spans="1:7" x14ac:dyDescent="0.2">
      <c r="A2" t="s">
        <v>5</v>
      </c>
      <c r="B2" s="7">
        <v>42642</v>
      </c>
      <c r="C2" t="s">
        <v>10</v>
      </c>
      <c r="D2" s="34" t="s">
        <v>85</v>
      </c>
      <c r="E2" s="8" t="s">
        <v>86</v>
      </c>
      <c r="F2" s="34" t="s">
        <v>87</v>
      </c>
      <c r="G2" s="10">
        <v>2.5567000000000002</v>
      </c>
    </row>
    <row r="3" spans="1:7" x14ac:dyDescent="0.2">
      <c r="A3" t="s">
        <v>11</v>
      </c>
      <c r="B3" s="11" t="s">
        <v>12</v>
      </c>
      <c r="C3" s="8"/>
      <c r="D3" s="7"/>
      <c r="E3" s="8"/>
      <c r="G3" s="10"/>
    </row>
    <row r="4" spans="1:7" x14ac:dyDescent="0.2">
      <c r="A4" t="s">
        <v>6</v>
      </c>
      <c r="B4" s="6" t="s">
        <v>8</v>
      </c>
    </row>
    <row r="5" spans="1:7" x14ac:dyDescent="0.2">
      <c r="A5" t="s">
        <v>7</v>
      </c>
      <c r="B5" s="6" t="s">
        <v>9</v>
      </c>
    </row>
    <row r="7" spans="1:7" x14ac:dyDescent="0.2">
      <c r="A7" t="s">
        <v>13</v>
      </c>
      <c r="B7" s="11" t="s">
        <v>16</v>
      </c>
    </row>
    <row r="8" spans="1:7" x14ac:dyDescent="0.2">
      <c r="A8" t="s">
        <v>14</v>
      </c>
      <c r="B8" s="6" t="s">
        <v>17</v>
      </c>
    </row>
    <row r="9" spans="1:7" x14ac:dyDescent="0.2">
      <c r="A9" t="s">
        <v>15</v>
      </c>
      <c r="B9" s="11" t="s">
        <v>20</v>
      </c>
      <c r="C9" s="16" t="s">
        <v>21</v>
      </c>
      <c r="E9" t="s">
        <v>18</v>
      </c>
      <c r="F9" t="s">
        <v>19</v>
      </c>
    </row>
    <row r="10" spans="1:7" x14ac:dyDescent="0.2">
      <c r="C10">
        <v>2015</v>
      </c>
      <c r="D10" s="9">
        <f>-7.39%</f>
        <v>-7.3899999999999993E-2</v>
      </c>
      <c r="E10" s="9">
        <v>-9.3600000000000003E-2</v>
      </c>
      <c r="F10" s="9">
        <v>-9.3799999999999994E-2</v>
      </c>
    </row>
    <row r="11" spans="1:7" x14ac:dyDescent="0.2">
      <c r="C11">
        <v>2016</v>
      </c>
      <c r="D11" s="9">
        <v>8.9399999999999993E-2</v>
      </c>
      <c r="E11" s="9">
        <v>-0.1278</v>
      </c>
      <c r="F11" s="9">
        <v>-0.1305</v>
      </c>
    </row>
    <row r="12" spans="1:7" x14ac:dyDescent="0.2">
      <c r="C12">
        <v>2017</v>
      </c>
      <c r="D12" s="9">
        <v>0.6411</v>
      </c>
      <c r="E12" s="9">
        <v>9.1499999999999998E-2</v>
      </c>
      <c r="F12" s="9">
        <v>-5.8999999999999997E-2</v>
      </c>
    </row>
    <row r="13" spans="1:7" x14ac:dyDescent="0.2">
      <c r="C13">
        <v>2018</v>
      </c>
      <c r="D13" s="9">
        <v>0.31869999999999998</v>
      </c>
      <c r="E13" s="9">
        <v>-0.20899999999999999</v>
      </c>
      <c r="F13" s="9">
        <v>-0.30680000000000002</v>
      </c>
    </row>
    <row r="14" spans="1:7" x14ac:dyDescent="0.2">
      <c r="C14">
        <v>2019</v>
      </c>
      <c r="D14" s="9">
        <v>1.2545999999999999</v>
      </c>
      <c r="E14" s="9">
        <v>8.1000000000000003E-2</v>
      </c>
      <c r="F14" s="9">
        <v>-0.1527</v>
      </c>
    </row>
    <row r="15" spans="1:7" x14ac:dyDescent="0.2">
      <c r="C15">
        <v>2020</v>
      </c>
      <c r="D15" s="9">
        <v>2.9045999999999998</v>
      </c>
      <c r="E15" s="9">
        <v>0.30719999999999997</v>
      </c>
      <c r="F15" s="9">
        <v>-6.1500000000000006E-2</v>
      </c>
    </row>
    <row r="17" spans="1:5" x14ac:dyDescent="0.2">
      <c r="A17" t="s">
        <v>22</v>
      </c>
      <c r="B17" s="12" t="s">
        <v>23</v>
      </c>
      <c r="C17" s="12" t="s">
        <v>24</v>
      </c>
      <c r="D17" s="12" t="s">
        <v>25</v>
      </c>
      <c r="E17" s="12" t="s">
        <v>26</v>
      </c>
    </row>
    <row r="18" spans="1:5" ht="19" x14ac:dyDescent="0.25">
      <c r="A18" s="15">
        <v>44104</v>
      </c>
      <c r="B18" s="13">
        <v>0.91920000000000002</v>
      </c>
      <c r="C18" s="13">
        <v>5.3E-3</v>
      </c>
      <c r="D18" s="13">
        <v>8.1600000000000006E-2</v>
      </c>
      <c r="E18" s="14">
        <v>281.42</v>
      </c>
    </row>
    <row r="40" spans="6:10" x14ac:dyDescent="0.2">
      <c r="F40" t="s">
        <v>33</v>
      </c>
      <c r="G40" t="s">
        <v>27</v>
      </c>
      <c r="H40" t="s">
        <v>28</v>
      </c>
      <c r="I40" t="s">
        <v>29</v>
      </c>
      <c r="J40" t="s">
        <v>30</v>
      </c>
    </row>
    <row r="41" spans="6:10" x14ac:dyDescent="0.2">
      <c r="F41" t="s">
        <v>34</v>
      </c>
      <c r="G41" t="s">
        <v>31</v>
      </c>
      <c r="H41" t="s">
        <v>32</v>
      </c>
    </row>
    <row r="54" spans="1:4" x14ac:dyDescent="0.2">
      <c r="A54">
        <v>2018</v>
      </c>
      <c r="B54" s="17">
        <v>7</v>
      </c>
      <c r="C54">
        <v>17</v>
      </c>
      <c r="D54">
        <v>6</v>
      </c>
    </row>
    <row r="55" spans="1:4" x14ac:dyDescent="0.2">
      <c r="A55">
        <v>2019</v>
      </c>
      <c r="B55" s="17">
        <v>7</v>
      </c>
      <c r="C55">
        <v>14</v>
      </c>
      <c r="D55">
        <v>3</v>
      </c>
    </row>
    <row r="56" spans="1:4" x14ac:dyDescent="0.2">
      <c r="A56">
        <v>2020</v>
      </c>
      <c r="B56" s="17">
        <v>6</v>
      </c>
      <c r="C56">
        <v>20</v>
      </c>
      <c r="D56">
        <v>13</v>
      </c>
    </row>
  </sheetData>
  <hyperlinks>
    <hyperlink ref="E2" r:id="rId1" display="http://fund.eastmoney.com/manager/30324814.html" xr:uid="{1199EEFE-390D-2A45-8CF6-3175154E88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211E3-4A99-9A4C-921E-93E2ECD8197E}">
  <dimension ref="A1:E245"/>
  <sheetViews>
    <sheetView workbookViewId="0"/>
  </sheetViews>
  <sheetFormatPr baseColWidth="10" defaultRowHeight="16" x14ac:dyDescent="0.2"/>
  <cols>
    <col min="1" max="1" width="13.1640625" bestFit="1" customWidth="1"/>
  </cols>
  <sheetData>
    <row r="1" spans="1:5" ht="17" x14ac:dyDescent="0.2">
      <c r="A1" s="3" t="s">
        <v>0</v>
      </c>
      <c r="B1" s="5" t="s">
        <v>2</v>
      </c>
      <c r="C1" s="5" t="s">
        <v>3</v>
      </c>
      <c r="D1" s="5" t="s">
        <v>1</v>
      </c>
    </row>
    <row r="2" spans="1:5" ht="18" x14ac:dyDescent="0.2">
      <c r="A2" s="27">
        <v>43102</v>
      </c>
      <c r="B2" s="28">
        <v>1.2290000000000001</v>
      </c>
      <c r="C2" s="28">
        <v>1.2290000000000001</v>
      </c>
      <c r="D2" s="32">
        <v>-4.1000000000000003E-3</v>
      </c>
    </row>
    <row r="3" spans="1:5" ht="18" x14ac:dyDescent="0.2">
      <c r="A3" s="27">
        <v>43103</v>
      </c>
      <c r="B3" s="28">
        <v>1.234</v>
      </c>
      <c r="C3" s="28">
        <v>1.234</v>
      </c>
      <c r="D3" s="31">
        <v>4.1000000000000003E-3</v>
      </c>
      <c r="E3" s="30"/>
    </row>
    <row r="4" spans="1:5" ht="18" x14ac:dyDescent="0.2">
      <c r="A4" s="27">
        <v>43104</v>
      </c>
      <c r="B4" s="28">
        <v>1.246</v>
      </c>
      <c r="C4" s="28">
        <v>1.246</v>
      </c>
      <c r="D4" s="31">
        <v>9.7000000000000003E-3</v>
      </c>
      <c r="E4" s="30"/>
    </row>
    <row r="5" spans="1:5" ht="18" x14ac:dyDescent="0.2">
      <c r="A5" s="27">
        <v>43105</v>
      </c>
      <c r="B5" s="28">
        <v>1.2450000000000001</v>
      </c>
      <c r="C5" s="28">
        <v>1.2450000000000001</v>
      </c>
      <c r="D5" s="32">
        <v>-8.0000000000000004E-4</v>
      </c>
      <c r="E5" s="30"/>
    </row>
    <row r="6" spans="1:5" ht="18" x14ac:dyDescent="0.2">
      <c r="A6" s="27">
        <v>43108</v>
      </c>
      <c r="B6" s="28">
        <v>1.2470000000000001</v>
      </c>
      <c r="C6" s="28">
        <v>1.2470000000000001</v>
      </c>
      <c r="D6" s="31">
        <v>1.6000000000000001E-3</v>
      </c>
      <c r="E6" s="30"/>
    </row>
    <row r="7" spans="1:5" ht="18" x14ac:dyDescent="0.2">
      <c r="A7" s="27">
        <v>43110</v>
      </c>
      <c r="B7" s="28">
        <v>1.2729999999999999</v>
      </c>
      <c r="C7" s="28">
        <v>1.2729999999999999</v>
      </c>
      <c r="D7" s="33">
        <v>0</v>
      </c>
      <c r="E7" s="30"/>
    </row>
    <row r="8" spans="1:5" ht="18" x14ac:dyDescent="0.2">
      <c r="A8" s="27">
        <v>43111</v>
      </c>
      <c r="B8" s="28">
        <v>1.27</v>
      </c>
      <c r="C8" s="28">
        <v>1.27</v>
      </c>
      <c r="D8" s="32">
        <v>-2.3999999999999998E-3</v>
      </c>
      <c r="E8" s="30"/>
    </row>
    <row r="9" spans="1:5" ht="18" x14ac:dyDescent="0.2">
      <c r="A9" s="27">
        <v>43112</v>
      </c>
      <c r="B9" s="28">
        <v>1.288</v>
      </c>
      <c r="C9" s="28">
        <v>1.288</v>
      </c>
      <c r="D9" s="31">
        <v>1.4200000000000001E-2</v>
      </c>
      <c r="E9" s="30"/>
    </row>
    <row r="10" spans="1:5" ht="18" x14ac:dyDescent="0.2">
      <c r="A10" s="27">
        <v>43115</v>
      </c>
      <c r="B10" s="28">
        <v>1.278</v>
      </c>
      <c r="C10" s="28">
        <v>1.278</v>
      </c>
      <c r="D10" s="32">
        <v>-7.7999999999999996E-3</v>
      </c>
      <c r="E10" s="30"/>
    </row>
    <row r="11" spans="1:5" ht="18" x14ac:dyDescent="0.2">
      <c r="A11" s="27">
        <v>43116</v>
      </c>
      <c r="B11" s="28">
        <v>1.2929999999999999</v>
      </c>
      <c r="C11" s="28">
        <v>1.2929999999999999</v>
      </c>
      <c r="D11" s="31">
        <v>1.17E-2</v>
      </c>
      <c r="E11" s="30"/>
    </row>
    <row r="12" spans="1:5" ht="18" x14ac:dyDescent="0.2">
      <c r="A12" s="27">
        <v>43117</v>
      </c>
      <c r="B12" s="28">
        <v>1.272</v>
      </c>
      <c r="C12" s="28">
        <v>1.272</v>
      </c>
      <c r="D12" s="32">
        <v>-1.6199999999999999E-2</v>
      </c>
      <c r="E12" s="30"/>
    </row>
    <row r="13" spans="1:5" ht="18" x14ac:dyDescent="0.2">
      <c r="A13" s="27">
        <v>43118</v>
      </c>
      <c r="B13" s="28">
        <v>1.264</v>
      </c>
      <c r="C13" s="28">
        <v>1.264</v>
      </c>
      <c r="D13" s="32">
        <v>-6.3E-3</v>
      </c>
      <c r="E13" s="30"/>
    </row>
    <row r="14" spans="1:5" ht="18" x14ac:dyDescent="0.2">
      <c r="A14" s="27">
        <v>43119</v>
      </c>
      <c r="B14" s="28">
        <v>1.2609999999999999</v>
      </c>
      <c r="C14" s="28">
        <v>1.2609999999999999</v>
      </c>
      <c r="D14" s="32">
        <v>-2.3999999999999998E-3</v>
      </c>
      <c r="E14" s="30"/>
    </row>
    <row r="15" spans="1:5" ht="18" x14ac:dyDescent="0.2">
      <c r="A15" s="27">
        <v>43122</v>
      </c>
      <c r="B15" s="28">
        <v>1.2829999999999999</v>
      </c>
      <c r="C15" s="28">
        <v>1.2829999999999999</v>
      </c>
      <c r="D15" s="31">
        <v>1.7399999999999999E-2</v>
      </c>
      <c r="E15" s="30"/>
    </row>
    <row r="16" spans="1:5" ht="18" x14ac:dyDescent="0.2">
      <c r="A16" s="27">
        <v>43123</v>
      </c>
      <c r="B16" s="28">
        <v>1.2869999999999999</v>
      </c>
      <c r="C16" s="28">
        <v>1.2869999999999999</v>
      </c>
      <c r="D16" s="31">
        <v>3.0999999999999999E-3</v>
      </c>
      <c r="E16" s="30"/>
    </row>
    <row r="17" spans="1:5" ht="18" x14ac:dyDescent="0.2">
      <c r="A17" s="27">
        <v>43124</v>
      </c>
      <c r="B17" s="28">
        <v>1.2909999999999999</v>
      </c>
      <c r="C17" s="28">
        <v>1.2909999999999999</v>
      </c>
      <c r="D17" s="31">
        <v>3.0999999999999999E-3</v>
      </c>
      <c r="E17" s="30"/>
    </row>
    <row r="18" spans="1:5" ht="18" x14ac:dyDescent="0.2">
      <c r="A18" s="27">
        <v>43125</v>
      </c>
      <c r="B18" s="28">
        <v>1.2649999999999999</v>
      </c>
      <c r="C18" s="28">
        <v>1.2649999999999999</v>
      </c>
      <c r="D18" s="32">
        <v>-2.01E-2</v>
      </c>
      <c r="E18" s="30"/>
    </row>
    <row r="19" spans="1:5" ht="18" x14ac:dyDescent="0.2">
      <c r="A19" s="27">
        <v>43126</v>
      </c>
      <c r="B19" s="28">
        <v>1.266</v>
      </c>
      <c r="C19" s="28">
        <v>1.266</v>
      </c>
      <c r="D19" s="31">
        <v>8.0000000000000004E-4</v>
      </c>
      <c r="E19" s="30"/>
    </row>
    <row r="20" spans="1:5" ht="18" x14ac:dyDescent="0.2">
      <c r="A20" s="27">
        <v>43129</v>
      </c>
      <c r="B20" s="28">
        <v>1.2170000000000001</v>
      </c>
      <c r="C20" s="28">
        <v>1.2170000000000001</v>
      </c>
      <c r="D20" s="32">
        <v>-3.8699999999999998E-2</v>
      </c>
      <c r="E20" s="30"/>
    </row>
    <row r="21" spans="1:5" ht="18" x14ac:dyDescent="0.2">
      <c r="A21" s="27">
        <v>43130</v>
      </c>
      <c r="B21" s="28">
        <v>1.2130000000000001</v>
      </c>
      <c r="C21" s="28">
        <v>1.2130000000000001</v>
      </c>
      <c r="D21" s="32">
        <v>-3.3E-3</v>
      </c>
      <c r="E21" s="30"/>
    </row>
    <row r="22" spans="1:5" ht="18" x14ac:dyDescent="0.2">
      <c r="A22" s="27">
        <v>43131</v>
      </c>
      <c r="B22" s="28">
        <v>1.218</v>
      </c>
      <c r="C22" s="28">
        <v>1.218</v>
      </c>
      <c r="D22" s="31">
        <v>4.1000000000000003E-3</v>
      </c>
      <c r="E22" s="30"/>
    </row>
    <row r="23" spans="1:5" ht="18" x14ac:dyDescent="0.2">
      <c r="A23" s="27">
        <v>43132</v>
      </c>
      <c r="B23" s="28">
        <v>1.1950000000000001</v>
      </c>
      <c r="C23" s="28">
        <v>1.1950000000000001</v>
      </c>
      <c r="D23" s="32">
        <v>-1.89E-2</v>
      </c>
      <c r="E23" s="30"/>
    </row>
    <row r="24" spans="1:5" ht="18" x14ac:dyDescent="0.2">
      <c r="A24" s="27">
        <v>43133</v>
      </c>
      <c r="B24" s="28">
        <v>1.1970000000000001</v>
      </c>
      <c r="C24" s="28">
        <v>1.1970000000000001</v>
      </c>
      <c r="D24" s="31">
        <v>1.6999999999999999E-3</v>
      </c>
      <c r="E24" s="30"/>
    </row>
    <row r="25" spans="1:5" ht="18" x14ac:dyDescent="0.2">
      <c r="A25" s="27">
        <v>43136</v>
      </c>
      <c r="B25" s="28">
        <v>1.17</v>
      </c>
      <c r="C25" s="28">
        <v>1.17</v>
      </c>
      <c r="D25" s="32">
        <v>-2.2599999999999999E-2</v>
      </c>
      <c r="E25" s="30"/>
    </row>
    <row r="26" spans="1:5" ht="18" x14ac:dyDescent="0.2">
      <c r="A26" s="27">
        <v>43137</v>
      </c>
      <c r="B26" s="28">
        <v>1.125</v>
      </c>
      <c r="C26" s="28">
        <v>1.125</v>
      </c>
      <c r="D26" s="32">
        <v>-3.85E-2</v>
      </c>
    </row>
    <row r="27" spans="1:5" ht="18" x14ac:dyDescent="0.2">
      <c r="A27" s="27">
        <v>43138</v>
      </c>
      <c r="B27" s="28">
        <v>1.115</v>
      </c>
      <c r="C27" s="28">
        <v>1.115</v>
      </c>
      <c r="D27" s="32">
        <v>-8.8999999999999999E-3</v>
      </c>
      <c r="E27" s="30"/>
    </row>
    <row r="28" spans="1:5" ht="18" x14ac:dyDescent="0.2">
      <c r="A28" s="27">
        <v>43139</v>
      </c>
      <c r="B28" s="28">
        <v>1.1299999999999999</v>
      </c>
      <c r="C28" s="28">
        <v>1.1299999999999999</v>
      </c>
      <c r="D28" s="31">
        <v>1.35E-2</v>
      </c>
      <c r="E28" s="30"/>
    </row>
    <row r="29" spans="1:5" ht="18" x14ac:dyDescent="0.2">
      <c r="A29" s="27">
        <v>43140</v>
      </c>
      <c r="B29" s="28">
        <v>1.101</v>
      </c>
      <c r="C29" s="28">
        <v>1.101</v>
      </c>
      <c r="D29" s="32">
        <v>-2.5700000000000001E-2</v>
      </c>
      <c r="E29" s="30"/>
    </row>
    <row r="30" spans="1:5" ht="18" x14ac:dyDescent="0.2">
      <c r="A30" s="27">
        <v>43143</v>
      </c>
      <c r="B30" s="28">
        <v>1.151</v>
      </c>
      <c r="C30" s="28">
        <v>1.151</v>
      </c>
      <c r="D30" s="31">
        <v>4.5400000000000003E-2</v>
      </c>
      <c r="E30" s="30"/>
    </row>
    <row r="31" spans="1:5" ht="18" x14ac:dyDescent="0.2">
      <c r="A31" s="27">
        <v>43144</v>
      </c>
      <c r="B31" s="28">
        <v>1.163</v>
      </c>
      <c r="C31" s="28">
        <v>1.163</v>
      </c>
      <c r="D31" s="31">
        <v>1.04E-2</v>
      </c>
      <c r="E31" s="30"/>
    </row>
    <row r="32" spans="1:5" ht="18" x14ac:dyDescent="0.2">
      <c r="A32" s="27">
        <v>43145</v>
      </c>
      <c r="B32" s="28">
        <v>1.1759999999999999</v>
      </c>
      <c r="C32" s="28">
        <v>1.1759999999999999</v>
      </c>
      <c r="D32" s="31">
        <v>1.12E-2</v>
      </c>
      <c r="E32" s="30"/>
    </row>
    <row r="33" spans="1:5" ht="18" x14ac:dyDescent="0.2">
      <c r="A33" s="27">
        <v>43153</v>
      </c>
      <c r="B33" s="28">
        <v>1.204</v>
      </c>
      <c r="C33" s="28">
        <v>1.204</v>
      </c>
      <c r="D33" s="31">
        <v>2.3800000000000002E-2</v>
      </c>
      <c r="E33" s="30"/>
    </row>
    <row r="34" spans="1:5" ht="18" x14ac:dyDescent="0.2">
      <c r="A34" s="27">
        <v>43154</v>
      </c>
      <c r="B34" s="28">
        <v>1.196</v>
      </c>
      <c r="C34" s="28">
        <v>1.196</v>
      </c>
      <c r="D34" s="32">
        <v>-6.6E-3</v>
      </c>
      <c r="E34" s="30"/>
    </row>
    <row r="35" spans="1:5" ht="18" x14ac:dyDescent="0.2">
      <c r="A35" s="27">
        <v>43157</v>
      </c>
      <c r="B35" s="28">
        <v>1.2150000000000001</v>
      </c>
      <c r="C35" s="28">
        <v>1.2150000000000001</v>
      </c>
      <c r="D35" s="31">
        <v>1.5900000000000001E-2</v>
      </c>
      <c r="E35" s="30"/>
    </row>
    <row r="36" spans="1:5" ht="18" x14ac:dyDescent="0.2">
      <c r="A36" s="27">
        <v>43158</v>
      </c>
      <c r="B36" s="28">
        <v>1.2070000000000001</v>
      </c>
      <c r="C36" s="28">
        <v>1.2070000000000001</v>
      </c>
      <c r="D36" s="32">
        <v>-6.6E-3</v>
      </c>
      <c r="E36" s="30"/>
    </row>
    <row r="37" spans="1:5" ht="18" x14ac:dyDescent="0.2">
      <c r="A37" s="27">
        <v>43159</v>
      </c>
      <c r="B37" s="28">
        <v>1.1970000000000001</v>
      </c>
      <c r="C37" s="28">
        <v>1.1970000000000001</v>
      </c>
      <c r="D37" s="32">
        <v>-8.3000000000000001E-3</v>
      </c>
      <c r="E37" s="30"/>
    </row>
    <row r="38" spans="1:5" ht="18" x14ac:dyDescent="0.2">
      <c r="A38" s="27">
        <v>43160</v>
      </c>
      <c r="B38" s="28">
        <v>1.2150000000000001</v>
      </c>
      <c r="C38" s="28">
        <v>1.2150000000000001</v>
      </c>
      <c r="D38" s="31">
        <v>1.4999999999999999E-2</v>
      </c>
      <c r="E38" s="30"/>
    </row>
    <row r="39" spans="1:5" ht="18" x14ac:dyDescent="0.2">
      <c r="A39" s="27">
        <v>43161</v>
      </c>
      <c r="B39" s="28">
        <v>1.206</v>
      </c>
      <c r="C39" s="28">
        <v>1.206</v>
      </c>
      <c r="D39" s="32">
        <v>-7.4000000000000003E-3</v>
      </c>
      <c r="E39" s="30"/>
    </row>
    <row r="40" spans="1:5" ht="18" x14ac:dyDescent="0.2">
      <c r="A40" s="27">
        <v>43164</v>
      </c>
      <c r="B40" s="28">
        <v>1.216</v>
      </c>
      <c r="C40" s="28">
        <v>1.216</v>
      </c>
      <c r="D40" s="31">
        <v>8.3000000000000001E-3</v>
      </c>
      <c r="E40" s="30"/>
    </row>
    <row r="41" spans="1:5" ht="18" x14ac:dyDescent="0.2">
      <c r="A41" s="27">
        <v>43165</v>
      </c>
      <c r="B41" s="28">
        <v>1.2430000000000001</v>
      </c>
      <c r="C41" s="28">
        <v>1.2430000000000001</v>
      </c>
      <c r="D41" s="31">
        <v>2.2200000000000001E-2</v>
      </c>
      <c r="E41" s="30"/>
    </row>
    <row r="42" spans="1:5" ht="18" x14ac:dyDescent="0.2">
      <c r="A42" s="27">
        <v>43166</v>
      </c>
      <c r="B42" s="28">
        <v>1.2410000000000001</v>
      </c>
      <c r="C42" s="28">
        <v>1.2410000000000001</v>
      </c>
      <c r="D42" s="32">
        <v>-1.6000000000000001E-3</v>
      </c>
      <c r="E42" s="30"/>
    </row>
    <row r="43" spans="1:5" ht="18" x14ac:dyDescent="0.2">
      <c r="A43" s="27">
        <v>43167</v>
      </c>
      <c r="B43" s="28">
        <v>1.2809999999999999</v>
      </c>
      <c r="C43" s="28">
        <v>1.2809999999999999</v>
      </c>
      <c r="D43" s="31">
        <v>3.2199999999999999E-2</v>
      </c>
      <c r="E43" s="30"/>
    </row>
    <row r="44" spans="1:5" ht="18" x14ac:dyDescent="0.2">
      <c r="A44" s="27">
        <v>43168</v>
      </c>
      <c r="B44" s="28">
        <v>1.288</v>
      </c>
      <c r="C44" s="28">
        <v>1.288</v>
      </c>
      <c r="D44" s="31">
        <v>5.4999999999999997E-3</v>
      </c>
      <c r="E44" s="30"/>
    </row>
    <row r="45" spans="1:5" ht="18" x14ac:dyDescent="0.2">
      <c r="A45" s="27">
        <v>43171</v>
      </c>
      <c r="B45" s="28">
        <v>1.2989999999999999</v>
      </c>
      <c r="C45" s="28">
        <v>1.2989999999999999</v>
      </c>
      <c r="D45" s="31">
        <v>8.5000000000000006E-3</v>
      </c>
      <c r="E45" s="30"/>
    </row>
    <row r="46" spans="1:5" ht="18" x14ac:dyDescent="0.2">
      <c r="A46" s="27">
        <v>43172</v>
      </c>
      <c r="B46" s="28">
        <v>1.278</v>
      </c>
      <c r="C46" s="28">
        <v>1.278</v>
      </c>
      <c r="D46" s="32">
        <v>-1.6199999999999999E-2</v>
      </c>
    </row>
    <row r="47" spans="1:5" ht="18" x14ac:dyDescent="0.2">
      <c r="A47" s="27">
        <v>43173</v>
      </c>
      <c r="B47" s="28">
        <v>1.2629999999999999</v>
      </c>
      <c r="C47" s="28">
        <v>1.2629999999999999</v>
      </c>
      <c r="D47" s="32">
        <v>-1.17E-2</v>
      </c>
      <c r="E47" s="30"/>
    </row>
    <row r="48" spans="1:5" ht="18" x14ac:dyDescent="0.2">
      <c r="A48" s="27">
        <v>43174</v>
      </c>
      <c r="B48" s="28">
        <v>1.2789999999999999</v>
      </c>
      <c r="C48" s="28">
        <v>1.2789999999999999</v>
      </c>
      <c r="D48" s="31">
        <v>1.2699999999999999E-2</v>
      </c>
      <c r="E48" s="30"/>
    </row>
    <row r="49" spans="1:5" ht="18" x14ac:dyDescent="0.2">
      <c r="A49" s="27">
        <v>43175</v>
      </c>
      <c r="B49" s="28">
        <v>1.2689999999999999</v>
      </c>
      <c r="C49" s="28">
        <v>1.2689999999999999</v>
      </c>
      <c r="D49" s="32">
        <v>-7.7999999999999996E-3</v>
      </c>
      <c r="E49" s="30"/>
    </row>
    <row r="50" spans="1:5" ht="18" x14ac:dyDescent="0.2">
      <c r="A50" s="27">
        <v>43178</v>
      </c>
      <c r="B50" s="28">
        <v>1.3120000000000001</v>
      </c>
      <c r="C50" s="28">
        <v>1.3120000000000001</v>
      </c>
      <c r="D50" s="31">
        <v>3.39E-2</v>
      </c>
      <c r="E50" s="30"/>
    </row>
    <row r="51" spans="1:5" ht="18" x14ac:dyDescent="0.2">
      <c r="A51" s="27">
        <v>43179</v>
      </c>
      <c r="B51" s="28">
        <v>1.341</v>
      </c>
      <c r="C51" s="28">
        <v>1.341</v>
      </c>
      <c r="D51" s="31">
        <v>2.2100000000000002E-2</v>
      </c>
      <c r="E51" s="30"/>
    </row>
    <row r="52" spans="1:5" ht="18" x14ac:dyDescent="0.2">
      <c r="A52" s="27">
        <v>43180</v>
      </c>
      <c r="B52" s="28">
        <v>1.3340000000000001</v>
      </c>
      <c r="C52" s="28">
        <v>1.3340000000000001</v>
      </c>
      <c r="D52" s="32">
        <v>-5.1999999999999998E-3</v>
      </c>
      <c r="E52" s="30"/>
    </row>
    <row r="53" spans="1:5" ht="18" x14ac:dyDescent="0.2">
      <c r="A53" s="27">
        <v>43181</v>
      </c>
      <c r="B53" s="28">
        <v>1.325</v>
      </c>
      <c r="C53" s="28">
        <v>1.325</v>
      </c>
      <c r="D53" s="32">
        <v>-6.7000000000000002E-3</v>
      </c>
      <c r="E53" s="30"/>
    </row>
    <row r="54" spans="1:5" ht="18" x14ac:dyDescent="0.2">
      <c r="A54" s="27">
        <v>43182</v>
      </c>
      <c r="B54" s="28">
        <v>1.2989999999999999</v>
      </c>
      <c r="C54" s="28">
        <v>1.2989999999999999</v>
      </c>
      <c r="D54" s="32">
        <v>-1.9599999999999999E-2</v>
      </c>
      <c r="E54" s="30"/>
    </row>
    <row r="55" spans="1:5" ht="18" x14ac:dyDescent="0.2">
      <c r="A55" s="27">
        <v>43185</v>
      </c>
      <c r="B55" s="28">
        <v>1.345</v>
      </c>
      <c r="C55" s="28">
        <v>1.345</v>
      </c>
      <c r="D55" s="31">
        <v>3.5400000000000001E-2</v>
      </c>
      <c r="E55" s="30"/>
    </row>
    <row r="56" spans="1:5" ht="18" x14ac:dyDescent="0.2">
      <c r="A56" s="27">
        <v>43186</v>
      </c>
      <c r="B56" s="28">
        <v>1.363</v>
      </c>
      <c r="C56" s="28">
        <v>1.363</v>
      </c>
      <c r="D56" s="31">
        <v>1.34E-2</v>
      </c>
      <c r="E56" s="30"/>
    </row>
    <row r="57" spans="1:5" ht="18" x14ac:dyDescent="0.2">
      <c r="A57" s="27">
        <v>43187</v>
      </c>
      <c r="B57" s="28">
        <v>1.335</v>
      </c>
      <c r="C57" s="28">
        <v>1.335</v>
      </c>
      <c r="D57" s="32">
        <v>-2.0500000000000001E-2</v>
      </c>
      <c r="E57" s="30"/>
    </row>
    <row r="58" spans="1:5" ht="18" x14ac:dyDescent="0.2">
      <c r="A58" s="27">
        <v>43188</v>
      </c>
      <c r="B58" s="28">
        <v>1.3120000000000001</v>
      </c>
      <c r="C58" s="28">
        <v>1.3120000000000001</v>
      </c>
      <c r="D58" s="32">
        <v>-1.72E-2</v>
      </c>
      <c r="E58" s="30"/>
    </row>
    <row r="59" spans="1:5" ht="18" x14ac:dyDescent="0.2">
      <c r="A59" s="27">
        <v>43189</v>
      </c>
      <c r="B59" s="28">
        <v>1.36</v>
      </c>
      <c r="C59" s="28">
        <v>1.36</v>
      </c>
      <c r="D59" s="31">
        <v>3.6600000000000001E-2</v>
      </c>
      <c r="E59" s="30"/>
    </row>
    <row r="60" spans="1:5" ht="18" x14ac:dyDescent="0.2">
      <c r="A60" s="27">
        <v>43192</v>
      </c>
      <c r="B60" s="28">
        <v>1.36</v>
      </c>
      <c r="C60" s="28">
        <v>1.36</v>
      </c>
      <c r="D60" s="33">
        <v>0</v>
      </c>
      <c r="E60" s="30"/>
    </row>
    <row r="61" spans="1:5" ht="18" x14ac:dyDescent="0.2">
      <c r="A61" s="27">
        <v>43193</v>
      </c>
      <c r="B61" s="28">
        <v>1.3580000000000001</v>
      </c>
      <c r="C61" s="28">
        <v>1.3580000000000001</v>
      </c>
      <c r="D61" s="32">
        <v>-1.5E-3</v>
      </c>
      <c r="E61" s="30"/>
    </row>
    <row r="62" spans="1:5" ht="18" x14ac:dyDescent="0.2">
      <c r="A62" s="27">
        <v>43194</v>
      </c>
      <c r="B62" s="28">
        <v>1.3420000000000001</v>
      </c>
      <c r="C62" s="28">
        <v>1.3420000000000001</v>
      </c>
      <c r="D62" s="32">
        <v>-1.18E-2</v>
      </c>
      <c r="E62" s="30"/>
    </row>
    <row r="63" spans="1:5" ht="18" x14ac:dyDescent="0.2">
      <c r="A63" s="27">
        <v>43199</v>
      </c>
      <c r="B63" s="28">
        <v>1.3440000000000001</v>
      </c>
      <c r="C63" s="28">
        <v>1.3440000000000001</v>
      </c>
      <c r="D63" s="31">
        <v>1.5E-3</v>
      </c>
      <c r="E63" s="30"/>
    </row>
    <row r="64" spans="1:5" ht="18" x14ac:dyDescent="0.2">
      <c r="A64" s="27">
        <v>43200</v>
      </c>
      <c r="B64" s="28">
        <v>1.3620000000000001</v>
      </c>
      <c r="C64" s="28">
        <v>1.3620000000000001</v>
      </c>
      <c r="D64" s="31">
        <v>1.34E-2</v>
      </c>
      <c r="E64" s="30"/>
    </row>
    <row r="65" spans="1:5" ht="18" x14ac:dyDescent="0.2">
      <c r="A65" s="27">
        <v>43201</v>
      </c>
      <c r="B65" s="28">
        <v>1.3620000000000001</v>
      </c>
      <c r="C65" s="28">
        <v>1.3620000000000001</v>
      </c>
      <c r="D65" s="33">
        <v>0</v>
      </c>
      <c r="E65" s="30"/>
    </row>
    <row r="66" spans="1:5" ht="18" x14ac:dyDescent="0.2">
      <c r="A66" s="27">
        <v>43202</v>
      </c>
      <c r="B66" s="28">
        <v>1.389</v>
      </c>
      <c r="C66" s="28">
        <v>1.389</v>
      </c>
      <c r="D66" s="31">
        <v>1.9800000000000002E-2</v>
      </c>
    </row>
    <row r="67" spans="1:5" ht="18" x14ac:dyDescent="0.2">
      <c r="A67" s="27">
        <v>43203</v>
      </c>
      <c r="B67" s="28">
        <v>1.355</v>
      </c>
      <c r="C67" s="28">
        <v>1.355</v>
      </c>
      <c r="D67" s="32">
        <v>-2.4500000000000001E-2</v>
      </c>
      <c r="E67" s="30"/>
    </row>
    <row r="68" spans="1:5" ht="18" x14ac:dyDescent="0.2">
      <c r="A68" s="27">
        <v>43206</v>
      </c>
      <c r="B68" s="28">
        <v>1.377</v>
      </c>
      <c r="C68" s="28">
        <v>1.377</v>
      </c>
      <c r="D68" s="31">
        <v>1.6199999999999999E-2</v>
      </c>
      <c r="E68" s="30"/>
    </row>
    <row r="69" spans="1:5" ht="18" x14ac:dyDescent="0.2">
      <c r="A69" s="27">
        <v>43207</v>
      </c>
      <c r="B69" s="28">
        <v>1.3340000000000001</v>
      </c>
      <c r="C69" s="28">
        <v>1.3340000000000001</v>
      </c>
      <c r="D69" s="32">
        <v>-3.1199999999999999E-2</v>
      </c>
      <c r="E69" s="30"/>
    </row>
    <row r="70" spans="1:5" ht="18" x14ac:dyDescent="0.2">
      <c r="A70" s="27">
        <v>43208</v>
      </c>
      <c r="B70" s="28">
        <v>1.347</v>
      </c>
      <c r="C70" s="28">
        <v>1.347</v>
      </c>
      <c r="D70" s="31">
        <v>9.7000000000000003E-3</v>
      </c>
      <c r="E70" s="30"/>
    </row>
    <row r="71" spans="1:5" ht="18" x14ac:dyDescent="0.2">
      <c r="A71" s="27">
        <v>43209</v>
      </c>
      <c r="B71" s="28">
        <v>1.3620000000000001</v>
      </c>
      <c r="C71" s="28">
        <v>1.3620000000000001</v>
      </c>
      <c r="D71" s="31">
        <v>1.11E-2</v>
      </c>
      <c r="E71" s="30"/>
    </row>
    <row r="72" spans="1:5" ht="18" x14ac:dyDescent="0.2">
      <c r="A72" s="27">
        <v>43210</v>
      </c>
      <c r="B72" s="28">
        <v>1.365</v>
      </c>
      <c r="C72" s="28">
        <v>1.365</v>
      </c>
      <c r="D72" s="31">
        <v>2.2000000000000001E-3</v>
      </c>
      <c r="E72" s="30"/>
    </row>
    <row r="73" spans="1:5" ht="18" x14ac:dyDescent="0.2">
      <c r="A73" s="27">
        <v>43213</v>
      </c>
      <c r="B73" s="28">
        <v>1.3640000000000001</v>
      </c>
      <c r="C73" s="28">
        <v>1.3640000000000001</v>
      </c>
      <c r="D73" s="32">
        <v>-6.9999999999999999E-4</v>
      </c>
      <c r="E73" s="30"/>
    </row>
    <row r="74" spans="1:5" ht="18" x14ac:dyDescent="0.2">
      <c r="A74" s="27">
        <v>43214</v>
      </c>
      <c r="B74" s="28">
        <v>1.3839999999999999</v>
      </c>
      <c r="C74" s="28">
        <v>1.3839999999999999</v>
      </c>
      <c r="D74" s="31">
        <v>1.47E-2</v>
      </c>
      <c r="E74" s="30"/>
    </row>
    <row r="75" spans="1:5" ht="18" x14ac:dyDescent="0.2">
      <c r="A75" s="27">
        <v>43215</v>
      </c>
      <c r="B75" s="28">
        <v>1.4379999999999999</v>
      </c>
      <c r="C75" s="28">
        <v>1.4379999999999999</v>
      </c>
      <c r="D75" s="31">
        <v>3.9E-2</v>
      </c>
      <c r="E75" s="30"/>
    </row>
    <row r="76" spans="1:5" ht="18" x14ac:dyDescent="0.2">
      <c r="A76" s="27">
        <v>43216</v>
      </c>
      <c r="B76" s="28">
        <v>1.41</v>
      </c>
      <c r="C76" s="28">
        <v>1.41</v>
      </c>
      <c r="D76" s="32">
        <v>-1.95E-2</v>
      </c>
      <c r="E76" s="30"/>
    </row>
    <row r="77" spans="1:5" ht="18" x14ac:dyDescent="0.2">
      <c r="A77" s="27">
        <v>43217</v>
      </c>
      <c r="B77" s="28">
        <v>1.4490000000000001</v>
      </c>
      <c r="C77" s="28">
        <v>1.4490000000000001</v>
      </c>
      <c r="D77" s="31">
        <v>2.7699999999999999E-2</v>
      </c>
      <c r="E77" s="30"/>
    </row>
    <row r="78" spans="1:5" ht="18" x14ac:dyDescent="0.2">
      <c r="A78" s="27">
        <v>43222</v>
      </c>
      <c r="B78" s="28">
        <v>1.4590000000000001</v>
      </c>
      <c r="C78" s="28">
        <v>1.4590000000000001</v>
      </c>
      <c r="D78" s="31">
        <v>6.8999999999999999E-3</v>
      </c>
      <c r="E78" s="30"/>
    </row>
    <row r="79" spans="1:5" ht="18" x14ac:dyDescent="0.2">
      <c r="A79" s="27">
        <v>43223</v>
      </c>
      <c r="B79" s="28">
        <v>1.4490000000000001</v>
      </c>
      <c r="C79" s="28">
        <v>1.4490000000000001</v>
      </c>
      <c r="D79" s="32">
        <v>-6.8999999999999999E-3</v>
      </c>
      <c r="E79" s="30"/>
    </row>
    <row r="80" spans="1:5" ht="18" x14ac:dyDescent="0.2">
      <c r="A80" s="27">
        <v>43224</v>
      </c>
      <c r="B80" s="28">
        <v>1.4770000000000001</v>
      </c>
      <c r="C80" s="28">
        <v>1.4770000000000001</v>
      </c>
      <c r="D80" s="31">
        <v>1.9300000000000001E-2</v>
      </c>
      <c r="E80" s="30"/>
    </row>
    <row r="81" spans="1:5" ht="18" x14ac:dyDescent="0.2">
      <c r="A81" s="27">
        <v>43227</v>
      </c>
      <c r="B81" s="28">
        <v>1.5069999999999999</v>
      </c>
      <c r="C81" s="28">
        <v>1.5069999999999999</v>
      </c>
      <c r="D81" s="31">
        <v>2.0299999999999999E-2</v>
      </c>
      <c r="E81" s="30"/>
    </row>
    <row r="82" spans="1:5" ht="18" x14ac:dyDescent="0.2">
      <c r="A82" s="27">
        <v>43228</v>
      </c>
      <c r="B82" s="28">
        <v>1.49</v>
      </c>
      <c r="C82" s="28">
        <v>1.49</v>
      </c>
      <c r="D82" s="32">
        <v>-1.1299999999999999E-2</v>
      </c>
      <c r="E82" s="30"/>
    </row>
    <row r="83" spans="1:5" ht="18" x14ac:dyDescent="0.2">
      <c r="A83" s="27">
        <v>43229</v>
      </c>
      <c r="B83" s="28">
        <v>1.492</v>
      </c>
      <c r="C83" s="28">
        <v>1.492</v>
      </c>
      <c r="D83" s="31">
        <v>1.2999999999999999E-3</v>
      </c>
      <c r="E83" s="30"/>
    </row>
    <row r="84" spans="1:5" ht="18" x14ac:dyDescent="0.2">
      <c r="A84" s="27">
        <v>43230</v>
      </c>
      <c r="B84" s="28">
        <v>1.538</v>
      </c>
      <c r="C84" s="28">
        <v>1.538</v>
      </c>
      <c r="D84" s="31">
        <v>3.0800000000000001E-2</v>
      </c>
      <c r="E84" s="30"/>
    </row>
    <row r="85" spans="1:5" ht="18" x14ac:dyDescent="0.2">
      <c r="A85" s="27">
        <v>43231</v>
      </c>
      <c r="B85" s="28">
        <v>1.4890000000000001</v>
      </c>
      <c r="C85" s="28">
        <v>1.4890000000000001</v>
      </c>
      <c r="D85" s="32">
        <v>-3.1899999999999998E-2</v>
      </c>
      <c r="E85" s="30"/>
    </row>
    <row r="86" spans="1:5" ht="18" x14ac:dyDescent="0.2">
      <c r="A86" s="27">
        <v>43234</v>
      </c>
      <c r="B86" s="28">
        <v>1.4890000000000001</v>
      </c>
      <c r="C86" s="28">
        <v>1.4890000000000001</v>
      </c>
      <c r="D86" s="33">
        <v>0</v>
      </c>
    </row>
    <row r="87" spans="1:5" ht="18" x14ac:dyDescent="0.2">
      <c r="A87" s="27">
        <v>43235</v>
      </c>
      <c r="B87" s="28">
        <v>1.5309999999999999</v>
      </c>
      <c r="C87" s="28">
        <v>1.5309999999999999</v>
      </c>
      <c r="D87" s="31">
        <v>2.8199999999999999E-2</v>
      </c>
      <c r="E87" s="30"/>
    </row>
    <row r="88" spans="1:5" ht="18" x14ac:dyDescent="0.2">
      <c r="A88" s="27">
        <v>43236</v>
      </c>
      <c r="B88" s="28">
        <v>1.544</v>
      </c>
      <c r="C88" s="28">
        <v>1.544</v>
      </c>
      <c r="D88" s="31">
        <v>8.5000000000000006E-3</v>
      </c>
      <c r="E88" s="30"/>
    </row>
    <row r="89" spans="1:5" ht="18" x14ac:dyDescent="0.2">
      <c r="A89" s="27">
        <v>43237</v>
      </c>
      <c r="B89" s="28">
        <v>1.5169999999999999</v>
      </c>
      <c r="C89" s="28">
        <v>1.5169999999999999</v>
      </c>
      <c r="D89" s="32">
        <v>-1.7500000000000002E-2</v>
      </c>
      <c r="E89" s="30"/>
    </row>
    <row r="90" spans="1:5" ht="18" x14ac:dyDescent="0.2">
      <c r="A90" s="27">
        <v>43238</v>
      </c>
      <c r="B90" s="28">
        <v>1.524</v>
      </c>
      <c r="C90" s="28">
        <v>1.524</v>
      </c>
      <c r="D90" s="31">
        <v>4.5999999999999999E-3</v>
      </c>
      <c r="E90" s="30"/>
    </row>
    <row r="91" spans="1:5" ht="18" x14ac:dyDescent="0.2">
      <c r="A91" s="27">
        <v>43241</v>
      </c>
      <c r="B91" s="28">
        <v>1.522</v>
      </c>
      <c r="C91" s="28">
        <v>1.522</v>
      </c>
      <c r="D91" s="32">
        <v>-1.2999999999999999E-3</v>
      </c>
      <c r="E91" s="30"/>
    </row>
    <row r="92" spans="1:5" ht="18" x14ac:dyDescent="0.2">
      <c r="A92" s="27">
        <v>43242</v>
      </c>
      <c r="B92" s="28">
        <v>1.5569999999999999</v>
      </c>
      <c r="C92" s="28">
        <v>1.5569999999999999</v>
      </c>
      <c r="D92" s="31">
        <v>2.3E-2</v>
      </c>
      <c r="E92" s="30"/>
    </row>
    <row r="93" spans="1:5" ht="18" x14ac:dyDescent="0.2">
      <c r="A93" s="27">
        <v>43243</v>
      </c>
      <c r="B93" s="28">
        <v>1.554</v>
      </c>
      <c r="C93" s="28">
        <v>1.554</v>
      </c>
      <c r="D93" s="32">
        <v>-1.9E-3</v>
      </c>
      <c r="E93" s="30"/>
    </row>
    <row r="94" spans="1:5" ht="18" x14ac:dyDescent="0.2">
      <c r="A94" s="27">
        <v>43244</v>
      </c>
      <c r="B94" s="28">
        <v>1.5660000000000001</v>
      </c>
      <c r="C94" s="28">
        <v>1.5660000000000001</v>
      </c>
      <c r="D94" s="31">
        <v>7.7000000000000002E-3</v>
      </c>
      <c r="E94" s="30"/>
    </row>
    <row r="95" spans="1:5" ht="18" x14ac:dyDescent="0.2">
      <c r="A95" s="27">
        <v>43245</v>
      </c>
      <c r="B95" s="28">
        <v>1.5940000000000001</v>
      </c>
      <c r="C95" s="28">
        <v>1.5940000000000001</v>
      </c>
      <c r="D95" s="31">
        <v>1.7899999999999999E-2</v>
      </c>
      <c r="E95" s="30"/>
    </row>
    <row r="96" spans="1:5" ht="18" x14ac:dyDescent="0.2">
      <c r="A96" s="27">
        <v>43248</v>
      </c>
      <c r="B96" s="28">
        <v>1.611</v>
      </c>
      <c r="C96" s="28">
        <v>1.611</v>
      </c>
      <c r="D96" s="31">
        <v>1.0699999999999999E-2</v>
      </c>
      <c r="E96" s="30"/>
    </row>
    <row r="97" spans="1:5" ht="18" x14ac:dyDescent="0.2">
      <c r="A97" s="27">
        <v>43249</v>
      </c>
      <c r="B97" s="28">
        <v>1.528</v>
      </c>
      <c r="C97" s="28">
        <v>1.528</v>
      </c>
      <c r="D97" s="32">
        <v>-5.1499999999999997E-2</v>
      </c>
      <c r="E97" s="30"/>
    </row>
    <row r="98" spans="1:5" ht="18" x14ac:dyDescent="0.2">
      <c r="A98" s="27">
        <v>43250</v>
      </c>
      <c r="B98" s="28">
        <v>1.5189999999999999</v>
      </c>
      <c r="C98" s="28">
        <v>1.5189999999999999</v>
      </c>
      <c r="D98" s="32">
        <v>-5.8999999999999999E-3</v>
      </c>
      <c r="E98" s="30"/>
    </row>
    <row r="99" spans="1:5" ht="18" x14ac:dyDescent="0.2">
      <c r="A99" s="27">
        <v>43251</v>
      </c>
      <c r="B99" s="28">
        <v>1.5629999999999999</v>
      </c>
      <c r="C99" s="28">
        <v>1.5629999999999999</v>
      </c>
      <c r="D99" s="31">
        <v>2.9000000000000001E-2</v>
      </c>
      <c r="E99" s="30"/>
    </row>
    <row r="100" spans="1:5" ht="18" x14ac:dyDescent="0.2">
      <c r="A100" s="27">
        <v>43252</v>
      </c>
      <c r="B100" s="28">
        <v>1.4890000000000001</v>
      </c>
      <c r="C100" s="28">
        <v>1.4890000000000001</v>
      </c>
      <c r="D100" s="32">
        <v>-4.7300000000000002E-2</v>
      </c>
      <c r="E100" s="30"/>
    </row>
    <row r="101" spans="1:5" ht="18" x14ac:dyDescent="0.2">
      <c r="A101" s="27">
        <v>43255</v>
      </c>
      <c r="B101" s="28">
        <v>1.492</v>
      </c>
      <c r="C101" s="28">
        <v>1.492</v>
      </c>
      <c r="D101" s="31">
        <v>2E-3</v>
      </c>
      <c r="E101" s="30"/>
    </row>
    <row r="102" spans="1:5" ht="18" x14ac:dyDescent="0.2">
      <c r="A102" s="27">
        <v>43256</v>
      </c>
      <c r="B102" s="28">
        <v>1.5469999999999999</v>
      </c>
      <c r="C102" s="28">
        <v>1.5469999999999999</v>
      </c>
      <c r="D102" s="31">
        <v>3.6900000000000002E-2</v>
      </c>
      <c r="E102" s="30"/>
    </row>
    <row r="103" spans="1:5" ht="18" x14ac:dyDescent="0.2">
      <c r="A103" s="27">
        <v>43257</v>
      </c>
      <c r="B103" s="28">
        <v>1.581</v>
      </c>
      <c r="C103" s="28">
        <v>1.581</v>
      </c>
      <c r="D103" s="31">
        <v>2.1999999999999999E-2</v>
      </c>
      <c r="E103" s="30"/>
    </row>
    <row r="104" spans="1:5" ht="18" x14ac:dyDescent="0.2">
      <c r="A104" s="27">
        <v>43258</v>
      </c>
      <c r="B104" s="28">
        <v>1.56</v>
      </c>
      <c r="C104" s="28">
        <v>1.56</v>
      </c>
      <c r="D104" s="32">
        <v>-1.3299999999999999E-2</v>
      </c>
      <c r="E104" s="30"/>
    </row>
    <row r="105" spans="1:5" ht="18" x14ac:dyDescent="0.2">
      <c r="A105" s="27">
        <v>43259</v>
      </c>
      <c r="B105" s="28">
        <v>1.5609999999999999</v>
      </c>
      <c r="C105" s="28">
        <v>1.5609999999999999</v>
      </c>
      <c r="D105" s="31">
        <v>5.9999999999999995E-4</v>
      </c>
      <c r="E105" s="30"/>
    </row>
    <row r="106" spans="1:5" ht="18" x14ac:dyDescent="0.2">
      <c r="A106" s="27">
        <v>43262</v>
      </c>
      <c r="B106" s="28">
        <v>1.51</v>
      </c>
      <c r="C106" s="28">
        <v>1.51</v>
      </c>
      <c r="D106" s="32">
        <v>-3.27E-2</v>
      </c>
    </row>
    <row r="107" spans="1:5" ht="18" x14ac:dyDescent="0.2">
      <c r="A107" s="27">
        <v>43263</v>
      </c>
      <c r="B107" s="28">
        <v>1.548</v>
      </c>
      <c r="C107" s="28">
        <v>1.548</v>
      </c>
      <c r="D107" s="31">
        <v>2.52E-2</v>
      </c>
      <c r="E107" s="30"/>
    </row>
    <row r="108" spans="1:5" ht="18" x14ac:dyDescent="0.2">
      <c r="A108" s="27">
        <v>43264</v>
      </c>
      <c r="B108" s="28">
        <v>1.526</v>
      </c>
      <c r="C108" s="28">
        <v>1.526</v>
      </c>
      <c r="D108" s="32">
        <v>-1.4200000000000001E-2</v>
      </c>
      <c r="E108" s="30"/>
    </row>
    <row r="109" spans="1:5" ht="18" x14ac:dyDescent="0.2">
      <c r="A109" s="27">
        <v>43265</v>
      </c>
      <c r="B109" s="28">
        <v>1.512</v>
      </c>
      <c r="C109" s="28">
        <v>1.512</v>
      </c>
      <c r="D109" s="32">
        <v>-9.1999999999999998E-3</v>
      </c>
      <c r="E109" s="30"/>
    </row>
    <row r="110" spans="1:5" ht="18" x14ac:dyDescent="0.2">
      <c r="A110" s="27">
        <v>43266</v>
      </c>
      <c r="B110" s="28">
        <v>1.4870000000000001</v>
      </c>
      <c r="C110" s="28">
        <v>1.4870000000000001</v>
      </c>
      <c r="D110" s="32">
        <v>-1.6500000000000001E-2</v>
      </c>
      <c r="E110" s="30"/>
    </row>
    <row r="111" spans="1:5" ht="18" x14ac:dyDescent="0.2">
      <c r="A111" s="27">
        <v>43270</v>
      </c>
      <c r="B111" s="28">
        <v>1.385</v>
      </c>
      <c r="C111" s="28">
        <v>1.46</v>
      </c>
      <c r="D111" s="32">
        <v>-1.8200000000000001E-2</v>
      </c>
      <c r="E111" s="30" t="s">
        <v>88</v>
      </c>
    </row>
    <row r="112" spans="1:5" ht="18" x14ac:dyDescent="0.2">
      <c r="A112" s="27">
        <v>43271</v>
      </c>
      <c r="B112" s="28">
        <v>1.44</v>
      </c>
      <c r="C112" s="28">
        <v>1.5149999999999999</v>
      </c>
      <c r="D112" s="31">
        <v>3.9699999999999999E-2</v>
      </c>
      <c r="E112" s="30"/>
    </row>
    <row r="113" spans="1:5" ht="18" x14ac:dyDescent="0.2">
      <c r="A113" s="27">
        <v>43272</v>
      </c>
      <c r="B113" s="28">
        <v>1.44</v>
      </c>
      <c r="C113" s="28">
        <v>1.5149999999999999</v>
      </c>
      <c r="D113" s="33">
        <v>0</v>
      </c>
      <c r="E113" s="30"/>
    </row>
    <row r="114" spans="1:5" ht="18" x14ac:dyDescent="0.2">
      <c r="A114" s="27">
        <v>43273</v>
      </c>
      <c r="B114" s="28">
        <v>1.452</v>
      </c>
      <c r="C114" s="28">
        <v>1.5269999999999999</v>
      </c>
      <c r="D114" s="31">
        <v>8.3000000000000001E-3</v>
      </c>
      <c r="E114" s="30"/>
    </row>
    <row r="115" spans="1:5" ht="18" x14ac:dyDescent="0.2">
      <c r="A115" s="27">
        <v>43276</v>
      </c>
      <c r="B115" s="28">
        <v>1.4630000000000001</v>
      </c>
      <c r="C115" s="28">
        <v>1.538</v>
      </c>
      <c r="D115" s="31">
        <v>7.6E-3</v>
      </c>
      <c r="E115" s="30"/>
    </row>
    <row r="116" spans="1:5" ht="18" x14ac:dyDescent="0.2">
      <c r="A116" s="27">
        <v>43277</v>
      </c>
      <c r="B116" s="28">
        <v>1.458</v>
      </c>
      <c r="C116" s="28">
        <v>1.5329999999999999</v>
      </c>
      <c r="D116" s="32">
        <v>-3.3999999999999998E-3</v>
      </c>
      <c r="E116" s="30"/>
    </row>
    <row r="117" spans="1:5" ht="18" x14ac:dyDescent="0.2">
      <c r="A117" s="27">
        <v>43278</v>
      </c>
      <c r="B117" s="28">
        <v>1.405</v>
      </c>
      <c r="C117" s="28">
        <v>1.48</v>
      </c>
      <c r="D117" s="32">
        <v>-3.6400000000000002E-2</v>
      </c>
      <c r="E117" s="30"/>
    </row>
    <row r="118" spans="1:5" ht="18" x14ac:dyDescent="0.2">
      <c r="A118" s="27">
        <v>43279</v>
      </c>
      <c r="B118" s="28">
        <v>1.39</v>
      </c>
      <c r="C118" s="28">
        <v>1.4650000000000001</v>
      </c>
      <c r="D118" s="32">
        <v>-1.0699999999999999E-2</v>
      </c>
      <c r="E118" s="30"/>
    </row>
    <row r="119" spans="1:5" ht="18" x14ac:dyDescent="0.2">
      <c r="A119" s="27">
        <v>43280</v>
      </c>
      <c r="B119" s="28">
        <v>1.454</v>
      </c>
      <c r="C119" s="28">
        <v>1.5289999999999999</v>
      </c>
      <c r="D119" s="31">
        <v>4.5999999999999999E-2</v>
      </c>
      <c r="E119" s="30"/>
    </row>
    <row r="120" spans="1:5" ht="18" x14ac:dyDescent="0.2">
      <c r="A120" s="27">
        <v>43281</v>
      </c>
      <c r="B120" s="28">
        <v>1.454</v>
      </c>
      <c r="C120" s="28">
        <v>1.5289999999999999</v>
      </c>
      <c r="D120" s="29" t="s">
        <v>4</v>
      </c>
      <c r="E120" s="30"/>
    </row>
    <row r="121" spans="1:5" ht="18" x14ac:dyDescent="0.2">
      <c r="A121" s="27">
        <v>43283</v>
      </c>
      <c r="B121" s="28">
        <v>1.47</v>
      </c>
      <c r="C121" s="28">
        <v>1.5449999999999999</v>
      </c>
      <c r="D121" s="31">
        <v>1.0999999999999999E-2</v>
      </c>
      <c r="E121" s="30"/>
    </row>
    <row r="122" spans="1:5" ht="18" x14ac:dyDescent="0.2">
      <c r="A122" s="27">
        <v>43284</v>
      </c>
      <c r="B122" s="28">
        <v>1.45</v>
      </c>
      <c r="C122" s="28">
        <v>1.5249999999999999</v>
      </c>
      <c r="D122" s="32">
        <v>-1.3599999999999999E-2</v>
      </c>
      <c r="E122" s="30"/>
    </row>
    <row r="123" spans="1:5" ht="18" x14ac:dyDescent="0.2">
      <c r="A123" s="27">
        <v>43285</v>
      </c>
      <c r="B123" s="28">
        <v>1.423</v>
      </c>
      <c r="C123" s="28">
        <v>1.498</v>
      </c>
      <c r="D123" s="32">
        <v>-1.8599999999999998E-2</v>
      </c>
      <c r="E123" s="30"/>
    </row>
    <row r="124" spans="1:5" ht="18" x14ac:dyDescent="0.2">
      <c r="A124" s="27">
        <v>43286</v>
      </c>
      <c r="B124" s="28">
        <v>1.3859999999999999</v>
      </c>
      <c r="C124" s="28">
        <v>1.4610000000000001</v>
      </c>
      <c r="D124" s="32">
        <v>-2.5999999999999999E-2</v>
      </c>
      <c r="E124" s="30"/>
    </row>
    <row r="125" spans="1:5" ht="18" x14ac:dyDescent="0.2">
      <c r="A125" s="27">
        <v>43287</v>
      </c>
      <c r="B125" s="28">
        <v>1.3859999999999999</v>
      </c>
      <c r="C125" s="28">
        <v>1.4610000000000001</v>
      </c>
      <c r="D125" s="33">
        <v>0</v>
      </c>
      <c r="E125" s="30"/>
    </row>
    <row r="126" spans="1:5" ht="18" x14ac:dyDescent="0.2">
      <c r="A126" s="27">
        <v>43290</v>
      </c>
      <c r="B126" s="28">
        <v>1.4390000000000001</v>
      </c>
      <c r="C126" s="28">
        <v>1.514</v>
      </c>
      <c r="D126" s="31">
        <v>3.8199999999999998E-2</v>
      </c>
    </row>
    <row r="127" spans="1:5" ht="18" x14ac:dyDescent="0.2">
      <c r="A127" s="27">
        <v>43291</v>
      </c>
      <c r="B127" s="28">
        <v>1.4510000000000001</v>
      </c>
      <c r="C127" s="28">
        <v>1.526</v>
      </c>
      <c r="D127" s="31">
        <v>8.3000000000000001E-3</v>
      </c>
      <c r="E127" s="30"/>
    </row>
    <row r="128" spans="1:5" ht="18" x14ac:dyDescent="0.2">
      <c r="A128" s="27">
        <v>43292</v>
      </c>
      <c r="B128" s="28">
        <v>1.456</v>
      </c>
      <c r="C128" s="28">
        <v>1.5309999999999999</v>
      </c>
      <c r="D128" s="31">
        <v>3.3999999999999998E-3</v>
      </c>
      <c r="E128" s="30"/>
    </row>
    <row r="129" spans="1:5" ht="18" x14ac:dyDescent="0.2">
      <c r="A129" s="27">
        <v>43293</v>
      </c>
      <c r="B129" s="28">
        <v>1.504</v>
      </c>
      <c r="C129" s="28">
        <v>1.579</v>
      </c>
      <c r="D129" s="31">
        <v>3.3000000000000002E-2</v>
      </c>
      <c r="E129" s="30"/>
    </row>
    <row r="130" spans="1:5" ht="18" x14ac:dyDescent="0.2">
      <c r="A130" s="27">
        <v>43294</v>
      </c>
      <c r="B130" s="28">
        <v>1.532</v>
      </c>
      <c r="C130" s="28">
        <v>1.607</v>
      </c>
      <c r="D130" s="31">
        <v>1.8599999999999998E-2</v>
      </c>
      <c r="E130" s="30"/>
    </row>
    <row r="131" spans="1:5" ht="18" x14ac:dyDescent="0.2">
      <c r="A131" s="27">
        <v>43297</v>
      </c>
      <c r="B131" s="28">
        <v>1.55</v>
      </c>
      <c r="C131" s="28">
        <v>1.625</v>
      </c>
      <c r="D131" s="31">
        <v>1.17E-2</v>
      </c>
      <c r="E131" s="30"/>
    </row>
    <row r="132" spans="1:5" ht="18" x14ac:dyDescent="0.2">
      <c r="A132" s="27">
        <v>43298</v>
      </c>
      <c r="B132" s="28">
        <v>1.53</v>
      </c>
      <c r="C132" s="28">
        <v>1.605</v>
      </c>
      <c r="D132" s="32">
        <v>-1.29E-2</v>
      </c>
      <c r="E132" s="30"/>
    </row>
    <row r="133" spans="1:5" ht="18" x14ac:dyDescent="0.2">
      <c r="A133" s="27">
        <v>43299</v>
      </c>
      <c r="B133" s="28">
        <v>1.532</v>
      </c>
      <c r="C133" s="28">
        <v>1.607</v>
      </c>
      <c r="D133" s="31">
        <v>1.2999999999999999E-3</v>
      </c>
      <c r="E133" s="30"/>
    </row>
    <row r="134" spans="1:5" ht="18" x14ac:dyDescent="0.2">
      <c r="A134" s="27">
        <v>43300</v>
      </c>
      <c r="B134" s="28">
        <v>1.4790000000000001</v>
      </c>
      <c r="C134" s="28">
        <v>1.554</v>
      </c>
      <c r="D134" s="32">
        <v>-3.4599999999999999E-2</v>
      </c>
      <c r="E134" s="30"/>
    </row>
    <row r="135" spans="1:5" ht="18" x14ac:dyDescent="0.2">
      <c r="A135" s="27">
        <v>43301</v>
      </c>
      <c r="B135" s="28">
        <v>1.474</v>
      </c>
      <c r="C135" s="28">
        <v>1.5489999999999999</v>
      </c>
      <c r="D135" s="32">
        <v>-3.3999999999999998E-3</v>
      </c>
      <c r="E135" s="30"/>
    </row>
    <row r="136" spans="1:5" ht="18" x14ac:dyDescent="0.2">
      <c r="A136" s="27">
        <v>43304</v>
      </c>
      <c r="B136" s="28">
        <v>1.3680000000000001</v>
      </c>
      <c r="C136" s="28">
        <v>1.4430000000000001</v>
      </c>
      <c r="D136" s="32">
        <v>-7.1900000000000006E-2</v>
      </c>
      <c r="E136" s="30"/>
    </row>
    <row r="137" spans="1:5" ht="18" x14ac:dyDescent="0.2">
      <c r="A137" s="27">
        <v>43305</v>
      </c>
      <c r="B137" s="28">
        <v>1.3620000000000001</v>
      </c>
      <c r="C137" s="28">
        <v>1.4370000000000001</v>
      </c>
      <c r="D137" s="32">
        <v>-4.4000000000000003E-3</v>
      </c>
      <c r="E137" s="30"/>
    </row>
    <row r="138" spans="1:5" ht="18" x14ac:dyDescent="0.2">
      <c r="A138" s="27">
        <v>43306</v>
      </c>
      <c r="B138" s="28">
        <v>1.3979999999999999</v>
      </c>
      <c r="C138" s="28">
        <v>1.4730000000000001</v>
      </c>
      <c r="D138" s="31">
        <v>2.64E-2</v>
      </c>
      <c r="E138" s="30"/>
    </row>
    <row r="139" spans="1:5" ht="18" x14ac:dyDescent="0.2">
      <c r="A139" s="27">
        <v>43307</v>
      </c>
      <c r="B139" s="28">
        <v>1.3819999999999999</v>
      </c>
      <c r="C139" s="28">
        <v>1.4570000000000001</v>
      </c>
      <c r="D139" s="32">
        <v>-1.14E-2</v>
      </c>
      <c r="E139" s="30"/>
    </row>
    <row r="140" spans="1:5" ht="18" x14ac:dyDescent="0.2">
      <c r="A140" s="27">
        <v>43308</v>
      </c>
      <c r="B140" s="28">
        <v>1.3620000000000001</v>
      </c>
      <c r="C140" s="28">
        <v>1.4370000000000001</v>
      </c>
      <c r="D140" s="32">
        <v>-1.4500000000000001E-2</v>
      </c>
      <c r="E140" s="30"/>
    </row>
    <row r="141" spans="1:5" ht="18" x14ac:dyDescent="0.2">
      <c r="A141" s="27">
        <v>43311</v>
      </c>
      <c r="B141" s="28">
        <v>1.31</v>
      </c>
      <c r="C141" s="28">
        <v>1.385</v>
      </c>
      <c r="D141" s="32">
        <v>-3.8199999999999998E-2</v>
      </c>
      <c r="E141" s="30"/>
    </row>
    <row r="142" spans="1:5" ht="18" x14ac:dyDescent="0.2">
      <c r="A142" s="27">
        <v>43312</v>
      </c>
      <c r="B142" s="28">
        <v>1.319</v>
      </c>
      <c r="C142" s="28">
        <v>1.3939999999999999</v>
      </c>
      <c r="D142" s="31">
        <v>6.8999999999999999E-3</v>
      </c>
      <c r="E142" s="30"/>
    </row>
    <row r="143" spans="1:5" ht="18" x14ac:dyDescent="0.2">
      <c r="A143" s="27">
        <v>43313</v>
      </c>
      <c r="B143" s="28">
        <v>1.292</v>
      </c>
      <c r="C143" s="28">
        <v>1.367</v>
      </c>
      <c r="D143" s="32">
        <v>-2.0500000000000001E-2</v>
      </c>
      <c r="E143" s="30"/>
    </row>
    <row r="144" spans="1:5" ht="18" x14ac:dyDescent="0.2">
      <c r="A144" s="27">
        <v>43314</v>
      </c>
      <c r="B144" s="28">
        <v>1.3009999999999999</v>
      </c>
      <c r="C144" s="28">
        <v>1.3759999999999999</v>
      </c>
      <c r="D144" s="31">
        <v>7.0000000000000001E-3</v>
      </c>
      <c r="E144" s="30"/>
    </row>
    <row r="145" spans="1:5" ht="18" x14ac:dyDescent="0.2">
      <c r="A145" s="27">
        <v>43315</v>
      </c>
      <c r="B145" s="28">
        <v>1.2549999999999999</v>
      </c>
      <c r="C145" s="28">
        <v>1.33</v>
      </c>
      <c r="D145" s="32">
        <v>-3.5400000000000001E-2</v>
      </c>
      <c r="E145" s="30"/>
    </row>
    <row r="146" spans="1:5" ht="18" x14ac:dyDescent="0.2">
      <c r="A146" s="27">
        <v>43318</v>
      </c>
      <c r="B146" s="28">
        <v>1.1919999999999999</v>
      </c>
      <c r="C146" s="28">
        <v>1.2669999999999999</v>
      </c>
      <c r="D146" s="32">
        <v>-5.0200000000000002E-2</v>
      </c>
    </row>
    <row r="147" spans="1:5" ht="18" x14ac:dyDescent="0.2">
      <c r="A147" s="27">
        <v>43319</v>
      </c>
      <c r="B147" s="28">
        <v>1.2290000000000001</v>
      </c>
      <c r="C147" s="28">
        <v>1.304</v>
      </c>
      <c r="D147" s="31">
        <v>3.1E-2</v>
      </c>
      <c r="E147" s="30"/>
    </row>
    <row r="148" spans="1:5" ht="18" x14ac:dyDescent="0.2">
      <c r="A148" s="27">
        <v>43320</v>
      </c>
      <c r="B148" s="28">
        <v>1.204</v>
      </c>
      <c r="C148" s="28">
        <v>1.2789999999999999</v>
      </c>
      <c r="D148" s="32">
        <v>-2.0299999999999999E-2</v>
      </c>
      <c r="E148" s="30"/>
    </row>
    <row r="149" spans="1:5" ht="18" x14ac:dyDescent="0.2">
      <c r="A149" s="27">
        <v>43321</v>
      </c>
      <c r="B149" s="28">
        <v>1.2589999999999999</v>
      </c>
      <c r="C149" s="28">
        <v>1.3340000000000001</v>
      </c>
      <c r="D149" s="31">
        <v>4.5699999999999998E-2</v>
      </c>
      <c r="E149" s="30"/>
    </row>
    <row r="150" spans="1:5" ht="18" x14ac:dyDescent="0.2">
      <c r="A150" s="27">
        <v>43322</v>
      </c>
      <c r="B150" s="28">
        <v>1.2949999999999999</v>
      </c>
      <c r="C150" s="28">
        <v>1.37</v>
      </c>
      <c r="D150" s="31">
        <v>2.86E-2</v>
      </c>
      <c r="E150" s="30"/>
    </row>
    <row r="151" spans="1:5" ht="18" x14ac:dyDescent="0.2">
      <c r="A151" s="27">
        <v>43325</v>
      </c>
      <c r="B151" s="28">
        <v>1.319</v>
      </c>
      <c r="C151" s="28">
        <v>1.3939999999999999</v>
      </c>
      <c r="D151" s="31">
        <v>1.8499999999999999E-2</v>
      </c>
      <c r="E151" s="30"/>
    </row>
    <row r="152" spans="1:5" ht="18" x14ac:dyDescent="0.2">
      <c r="A152" s="27">
        <v>43326</v>
      </c>
      <c r="B152" s="28">
        <v>1.3140000000000001</v>
      </c>
      <c r="C152" s="28">
        <v>1.389</v>
      </c>
      <c r="D152" s="32">
        <v>-3.8E-3</v>
      </c>
      <c r="E152" s="30"/>
    </row>
    <row r="153" spans="1:5" ht="18" x14ac:dyDescent="0.2">
      <c r="A153" s="27">
        <v>43327</v>
      </c>
      <c r="B153" s="28">
        <v>1.2629999999999999</v>
      </c>
      <c r="C153" s="28">
        <v>1.3380000000000001</v>
      </c>
      <c r="D153" s="32">
        <v>-3.8800000000000001E-2</v>
      </c>
      <c r="E153" s="30"/>
    </row>
    <row r="154" spans="1:5" ht="18" x14ac:dyDescent="0.2">
      <c r="A154" s="27">
        <v>43328</v>
      </c>
      <c r="B154" s="28">
        <v>1.2649999999999999</v>
      </c>
      <c r="C154" s="28">
        <v>1.34</v>
      </c>
      <c r="D154" s="31">
        <v>1.6000000000000001E-3</v>
      </c>
      <c r="E154" s="30"/>
    </row>
    <row r="155" spans="1:5" ht="18" x14ac:dyDescent="0.2">
      <c r="A155" s="27">
        <v>43329</v>
      </c>
      <c r="B155" s="28">
        <v>1.206</v>
      </c>
      <c r="C155" s="28">
        <v>1.2809999999999999</v>
      </c>
      <c r="D155" s="32">
        <v>-4.6600000000000003E-2</v>
      </c>
      <c r="E155" s="30"/>
    </row>
    <row r="156" spans="1:5" ht="18" x14ac:dyDescent="0.2">
      <c r="A156" s="27">
        <v>43332</v>
      </c>
      <c r="B156" s="28">
        <v>1.1839999999999999</v>
      </c>
      <c r="C156" s="28">
        <v>1.2589999999999999</v>
      </c>
      <c r="D156" s="32">
        <v>-1.8200000000000001E-2</v>
      </c>
      <c r="E156" s="30"/>
    </row>
    <row r="157" spans="1:5" ht="18" x14ac:dyDescent="0.2">
      <c r="A157" s="27">
        <v>43333</v>
      </c>
      <c r="B157" s="28">
        <v>1.2529999999999999</v>
      </c>
      <c r="C157" s="28">
        <v>1.3280000000000001</v>
      </c>
      <c r="D157" s="31">
        <v>5.8299999999999998E-2</v>
      </c>
      <c r="E157" s="30"/>
    </row>
    <row r="158" spans="1:5" ht="18" x14ac:dyDescent="0.2">
      <c r="A158" s="27">
        <v>43334</v>
      </c>
      <c r="B158" s="28">
        <v>1.252</v>
      </c>
      <c r="C158" s="28">
        <v>1.327</v>
      </c>
      <c r="D158" s="32">
        <v>-8.0000000000000004E-4</v>
      </c>
      <c r="E158" s="30"/>
    </row>
    <row r="159" spans="1:5" ht="18" x14ac:dyDescent="0.2">
      <c r="A159" s="27">
        <v>43335</v>
      </c>
      <c r="B159" s="28">
        <v>1.268</v>
      </c>
      <c r="C159" s="28">
        <v>1.343</v>
      </c>
      <c r="D159" s="31">
        <v>1.2800000000000001E-2</v>
      </c>
      <c r="E159" s="30"/>
    </row>
    <row r="160" spans="1:5" ht="18" x14ac:dyDescent="0.2">
      <c r="A160" s="27">
        <v>43336</v>
      </c>
      <c r="B160" s="28">
        <v>1.278</v>
      </c>
      <c r="C160" s="28">
        <v>1.353</v>
      </c>
      <c r="D160" s="31">
        <v>7.9000000000000008E-3</v>
      </c>
      <c r="E160" s="30"/>
    </row>
    <row r="161" spans="1:5" ht="18" x14ac:dyDescent="0.2">
      <c r="A161" s="27">
        <v>43339</v>
      </c>
      <c r="B161" s="28">
        <v>1.32</v>
      </c>
      <c r="C161" s="28">
        <v>1.395</v>
      </c>
      <c r="D161" s="31">
        <v>3.2899999999999999E-2</v>
      </c>
      <c r="E161" s="30"/>
    </row>
    <row r="162" spans="1:5" ht="18" x14ac:dyDescent="0.2">
      <c r="A162" s="27">
        <v>43340</v>
      </c>
      <c r="B162" s="28">
        <v>1.3109999999999999</v>
      </c>
      <c r="C162" s="28">
        <v>1.3859999999999999</v>
      </c>
      <c r="D162" s="32">
        <v>-6.7999999999999996E-3</v>
      </c>
      <c r="E162" s="30"/>
    </row>
    <row r="163" spans="1:5" ht="18" x14ac:dyDescent="0.2">
      <c r="A163" s="27">
        <v>43341</v>
      </c>
      <c r="B163" s="28">
        <v>1.2969999999999999</v>
      </c>
      <c r="C163" s="28">
        <v>1.3720000000000001</v>
      </c>
      <c r="D163" s="32">
        <v>-1.0699999999999999E-2</v>
      </c>
      <c r="E163" s="30"/>
    </row>
    <row r="164" spans="1:5" ht="18" x14ac:dyDescent="0.2">
      <c r="A164" s="27">
        <v>43342</v>
      </c>
      <c r="B164" s="28">
        <v>1.2809999999999999</v>
      </c>
      <c r="C164" s="28">
        <v>1.3560000000000001</v>
      </c>
      <c r="D164" s="32">
        <v>-1.23E-2</v>
      </c>
      <c r="E164" s="30"/>
    </row>
    <row r="165" spans="1:5" ht="18" x14ac:dyDescent="0.2">
      <c r="A165" s="27">
        <v>43343</v>
      </c>
      <c r="B165" s="28">
        <v>1.2490000000000001</v>
      </c>
      <c r="C165" s="28">
        <v>1.3240000000000001</v>
      </c>
      <c r="D165" s="32">
        <v>-2.5000000000000001E-2</v>
      </c>
      <c r="E165" s="30"/>
    </row>
    <row r="166" spans="1:5" ht="18" x14ac:dyDescent="0.2">
      <c r="A166" s="27">
        <v>43346</v>
      </c>
      <c r="B166" s="28">
        <v>1.244</v>
      </c>
      <c r="C166" s="28">
        <v>1.319</v>
      </c>
      <c r="D166" s="32">
        <v>-4.0000000000000001E-3</v>
      </c>
    </row>
    <row r="167" spans="1:5" ht="18" x14ac:dyDescent="0.2">
      <c r="A167" s="27">
        <v>43347</v>
      </c>
      <c r="B167" s="28">
        <v>1.2450000000000001</v>
      </c>
      <c r="C167" s="28">
        <v>1.32</v>
      </c>
      <c r="D167" s="31">
        <v>8.0000000000000004E-4</v>
      </c>
      <c r="E167" s="30"/>
    </row>
    <row r="168" spans="1:5" ht="18" x14ac:dyDescent="0.2">
      <c r="A168" s="27">
        <v>43348</v>
      </c>
      <c r="B168" s="28">
        <v>1.2270000000000001</v>
      </c>
      <c r="C168" s="28">
        <v>1.302</v>
      </c>
      <c r="D168" s="32">
        <v>-1.4500000000000001E-2</v>
      </c>
      <c r="E168" s="30"/>
    </row>
    <row r="169" spans="1:5" ht="18" x14ac:dyDescent="0.2">
      <c r="A169" s="27">
        <v>43349</v>
      </c>
      <c r="B169" s="28">
        <v>1.214</v>
      </c>
      <c r="C169" s="28">
        <v>1.2889999999999999</v>
      </c>
      <c r="D169" s="32">
        <v>-1.06E-2</v>
      </c>
      <c r="E169" s="30"/>
    </row>
    <row r="170" spans="1:5" ht="18" x14ac:dyDescent="0.2">
      <c r="A170" s="27">
        <v>43350</v>
      </c>
      <c r="B170" s="28">
        <v>1.244</v>
      </c>
      <c r="C170" s="28">
        <v>1.319</v>
      </c>
      <c r="D170" s="31">
        <v>2.47E-2</v>
      </c>
      <c r="E170" s="30"/>
    </row>
    <row r="171" spans="1:5" ht="18" x14ac:dyDescent="0.2">
      <c r="A171" s="27">
        <v>43353</v>
      </c>
      <c r="B171" s="28">
        <v>1.22</v>
      </c>
      <c r="C171" s="28">
        <v>1.2949999999999999</v>
      </c>
      <c r="D171" s="32">
        <v>-1.9300000000000001E-2</v>
      </c>
      <c r="E171" s="30"/>
    </row>
    <row r="172" spans="1:5" ht="18" x14ac:dyDescent="0.2">
      <c r="A172" s="27">
        <v>43354</v>
      </c>
      <c r="B172" s="28">
        <v>1.2310000000000001</v>
      </c>
      <c r="C172" s="28">
        <v>1.306</v>
      </c>
      <c r="D172" s="31">
        <v>8.9999999999999993E-3</v>
      </c>
      <c r="E172" s="30"/>
    </row>
    <row r="173" spans="1:5" ht="18" x14ac:dyDescent="0.2">
      <c r="A173" s="27">
        <v>43355</v>
      </c>
      <c r="B173" s="28">
        <v>1.1859999999999999</v>
      </c>
      <c r="C173" s="28">
        <v>1.2609999999999999</v>
      </c>
      <c r="D173" s="32">
        <v>-3.6600000000000001E-2</v>
      </c>
      <c r="E173" s="30"/>
    </row>
    <row r="174" spans="1:5" ht="18" x14ac:dyDescent="0.2">
      <c r="A174" s="27">
        <v>43356</v>
      </c>
      <c r="B174" s="28">
        <v>1.167</v>
      </c>
      <c r="C174" s="28">
        <v>1.242</v>
      </c>
      <c r="D174" s="32">
        <v>-1.6E-2</v>
      </c>
      <c r="E174" s="30"/>
    </row>
    <row r="175" spans="1:5" ht="18" x14ac:dyDescent="0.2">
      <c r="A175" s="27">
        <v>43357</v>
      </c>
      <c r="B175" s="28">
        <v>1.149</v>
      </c>
      <c r="C175" s="28">
        <v>1.224</v>
      </c>
      <c r="D175" s="32">
        <v>-1.54E-2</v>
      </c>
      <c r="E175" s="30"/>
    </row>
    <row r="176" spans="1:5" ht="18" x14ac:dyDescent="0.2">
      <c r="A176" s="27">
        <v>43360</v>
      </c>
      <c r="B176" s="28">
        <v>1.1299999999999999</v>
      </c>
      <c r="C176" s="28">
        <v>1.2050000000000001</v>
      </c>
      <c r="D176" s="32">
        <v>-1.6500000000000001E-2</v>
      </c>
      <c r="E176" s="30"/>
    </row>
    <row r="177" spans="1:5" ht="18" x14ac:dyDescent="0.2">
      <c r="A177" s="27">
        <v>43361</v>
      </c>
      <c r="B177" s="28">
        <v>1.161</v>
      </c>
      <c r="C177" s="28">
        <v>1.236</v>
      </c>
      <c r="D177" s="31">
        <v>2.7400000000000001E-2</v>
      </c>
      <c r="E177" s="30"/>
    </row>
    <row r="178" spans="1:5" ht="18" x14ac:dyDescent="0.2">
      <c r="A178" s="27">
        <v>43362</v>
      </c>
      <c r="B178" s="28">
        <v>1.1779999999999999</v>
      </c>
      <c r="C178" s="28">
        <v>1.2529999999999999</v>
      </c>
      <c r="D178" s="31">
        <v>1.46E-2</v>
      </c>
      <c r="E178" s="30"/>
    </row>
    <row r="179" spans="1:5" ht="18" x14ac:dyDescent="0.2">
      <c r="A179" s="27">
        <v>43363</v>
      </c>
      <c r="B179" s="28">
        <v>1.1719999999999999</v>
      </c>
      <c r="C179" s="28">
        <v>1.2470000000000001</v>
      </c>
      <c r="D179" s="32">
        <v>-5.1000000000000004E-3</v>
      </c>
      <c r="E179" s="30"/>
    </row>
    <row r="180" spans="1:5" ht="18" x14ac:dyDescent="0.2">
      <c r="A180" s="27">
        <v>43364</v>
      </c>
      <c r="B180" s="28">
        <v>1.2010000000000001</v>
      </c>
      <c r="C180" s="28">
        <v>1.276</v>
      </c>
      <c r="D180" s="31">
        <v>2.47E-2</v>
      </c>
      <c r="E180" s="30"/>
    </row>
    <row r="181" spans="1:5" ht="18" x14ac:dyDescent="0.2">
      <c r="A181" s="27">
        <v>43368</v>
      </c>
      <c r="B181" s="28">
        <v>1.2070000000000001</v>
      </c>
      <c r="C181" s="28">
        <v>1.282</v>
      </c>
      <c r="D181" s="31">
        <v>5.0000000000000001E-3</v>
      </c>
      <c r="E181" s="30"/>
    </row>
    <row r="182" spans="1:5" ht="18" x14ac:dyDescent="0.2">
      <c r="A182" s="27">
        <v>43369</v>
      </c>
      <c r="B182" s="28">
        <v>1.2330000000000001</v>
      </c>
      <c r="C182" s="28">
        <v>1.3080000000000001</v>
      </c>
      <c r="D182" s="31">
        <v>2.1499999999999998E-2</v>
      </c>
      <c r="E182" s="30"/>
    </row>
    <row r="183" spans="1:5" ht="18" x14ac:dyDescent="0.2">
      <c r="A183" s="27">
        <v>43370</v>
      </c>
      <c r="B183" s="28">
        <v>1.242</v>
      </c>
      <c r="C183" s="28">
        <v>1.3169999999999999</v>
      </c>
      <c r="D183" s="31">
        <v>7.3000000000000001E-3</v>
      </c>
      <c r="E183" s="30"/>
    </row>
    <row r="184" spans="1:5" ht="18" x14ac:dyDescent="0.2">
      <c r="A184" s="27">
        <v>43371</v>
      </c>
      <c r="B184" s="28">
        <v>1.258</v>
      </c>
      <c r="C184" s="28">
        <v>1.333</v>
      </c>
      <c r="D184" s="31">
        <v>1.29E-2</v>
      </c>
      <c r="E184" s="30"/>
    </row>
    <row r="185" spans="1:5" ht="18" x14ac:dyDescent="0.2">
      <c r="A185" s="27">
        <v>43381</v>
      </c>
      <c r="B185" s="28">
        <v>1.1919999999999999</v>
      </c>
      <c r="C185" s="28">
        <v>1.2669999999999999</v>
      </c>
      <c r="D185" s="32">
        <v>-5.2499999999999998E-2</v>
      </c>
      <c r="E185" s="30"/>
    </row>
    <row r="186" spans="1:5" ht="18" x14ac:dyDescent="0.2">
      <c r="A186" s="27">
        <v>43382</v>
      </c>
      <c r="B186" s="28">
        <v>1.177</v>
      </c>
      <c r="C186" s="28">
        <v>1.252</v>
      </c>
      <c r="D186" s="32">
        <v>-1.26E-2</v>
      </c>
    </row>
    <row r="187" spans="1:5" ht="18" x14ac:dyDescent="0.2">
      <c r="A187" s="27">
        <v>43383</v>
      </c>
      <c r="B187" s="28">
        <v>1.151</v>
      </c>
      <c r="C187" s="28">
        <v>1.226</v>
      </c>
      <c r="D187" s="32">
        <v>-2.2100000000000002E-2</v>
      </c>
      <c r="E187" s="30"/>
    </row>
    <row r="188" spans="1:5" ht="18" x14ac:dyDescent="0.2">
      <c r="A188" s="27">
        <v>43384</v>
      </c>
      <c r="B188" s="28">
        <v>1.091</v>
      </c>
      <c r="C188" s="28">
        <v>1.1659999999999999</v>
      </c>
      <c r="D188" s="32">
        <v>-5.21E-2</v>
      </c>
      <c r="E188" s="30"/>
    </row>
    <row r="189" spans="1:5" ht="18" x14ac:dyDescent="0.2">
      <c r="A189" s="27">
        <v>43385</v>
      </c>
      <c r="B189" s="28">
        <v>1.0960000000000001</v>
      </c>
      <c r="C189" s="28">
        <v>1.171</v>
      </c>
      <c r="D189" s="31">
        <v>4.5999999999999999E-3</v>
      </c>
      <c r="E189" s="30"/>
    </row>
    <row r="190" spans="1:5" ht="18" x14ac:dyDescent="0.2">
      <c r="A190" s="27">
        <v>43388</v>
      </c>
      <c r="B190" s="28">
        <v>1.085</v>
      </c>
      <c r="C190" s="28">
        <v>1.1599999999999999</v>
      </c>
      <c r="D190" s="32">
        <v>-0.01</v>
      </c>
      <c r="E190" s="30"/>
    </row>
    <row r="191" spans="1:5" ht="18" x14ac:dyDescent="0.2">
      <c r="A191" s="27">
        <v>43389</v>
      </c>
      <c r="B191" s="28">
        <v>1.0660000000000001</v>
      </c>
      <c r="C191" s="28">
        <v>1.141</v>
      </c>
      <c r="D191" s="32">
        <v>-1.7500000000000002E-2</v>
      </c>
      <c r="E191" s="30"/>
    </row>
    <row r="192" spans="1:5" ht="18" x14ac:dyDescent="0.2">
      <c r="A192" s="27">
        <v>43390</v>
      </c>
      <c r="B192" s="28">
        <v>1.052</v>
      </c>
      <c r="C192" s="28">
        <v>1.127</v>
      </c>
      <c r="D192" s="32">
        <v>-1.3100000000000001E-2</v>
      </c>
      <c r="E192" s="30"/>
    </row>
    <row r="193" spans="1:5" ht="18" x14ac:dyDescent="0.2">
      <c r="A193" s="27">
        <v>43391</v>
      </c>
      <c r="B193" s="28">
        <v>1.006</v>
      </c>
      <c r="C193" s="28">
        <v>1.081</v>
      </c>
      <c r="D193" s="32">
        <v>-4.3700000000000003E-2</v>
      </c>
      <c r="E193" s="30"/>
    </row>
    <row r="194" spans="1:5" ht="18" x14ac:dyDescent="0.2">
      <c r="A194" s="27">
        <v>43392</v>
      </c>
      <c r="B194" s="28">
        <v>1.0569999999999999</v>
      </c>
      <c r="C194" s="28">
        <v>1.1319999999999999</v>
      </c>
      <c r="D194" s="31">
        <v>5.0700000000000002E-2</v>
      </c>
      <c r="E194" s="30"/>
    </row>
    <row r="195" spans="1:5" ht="18" x14ac:dyDescent="0.2">
      <c r="A195" s="27">
        <v>43395</v>
      </c>
      <c r="B195" s="28">
        <v>1.117</v>
      </c>
      <c r="C195" s="28">
        <v>1.1919999999999999</v>
      </c>
      <c r="D195" s="31">
        <v>5.6800000000000003E-2</v>
      </c>
      <c r="E195" s="30"/>
    </row>
    <row r="196" spans="1:5" ht="18" x14ac:dyDescent="0.2">
      <c r="A196" s="27">
        <v>43396</v>
      </c>
      <c r="B196" s="28">
        <v>1.0920000000000001</v>
      </c>
      <c r="C196" s="28">
        <v>1.167</v>
      </c>
      <c r="D196" s="32">
        <v>-2.24E-2</v>
      </c>
      <c r="E196" s="30"/>
    </row>
    <row r="197" spans="1:5" ht="18" x14ac:dyDescent="0.2">
      <c r="A197" s="27">
        <v>43397</v>
      </c>
      <c r="B197" s="28">
        <v>1.0640000000000001</v>
      </c>
      <c r="C197" s="28">
        <v>1.139</v>
      </c>
      <c r="D197" s="32">
        <v>-2.5600000000000001E-2</v>
      </c>
      <c r="E197" s="30"/>
    </row>
    <row r="198" spans="1:5" ht="18" x14ac:dyDescent="0.2">
      <c r="A198" s="27">
        <v>43398</v>
      </c>
      <c r="B198" s="28">
        <v>1.0509999999999999</v>
      </c>
      <c r="C198" s="28">
        <v>1.1259999999999999</v>
      </c>
      <c r="D198" s="32">
        <v>-1.2200000000000001E-2</v>
      </c>
      <c r="E198" s="30"/>
    </row>
    <row r="199" spans="1:5" ht="18" x14ac:dyDescent="0.2">
      <c r="A199" s="27">
        <v>43399</v>
      </c>
      <c r="B199" s="28">
        <v>1.0309999999999999</v>
      </c>
      <c r="C199" s="28">
        <v>1.1060000000000001</v>
      </c>
      <c r="D199" s="32">
        <v>-1.9E-2</v>
      </c>
      <c r="E199" s="30"/>
    </row>
    <row r="200" spans="1:5" ht="18" x14ac:dyDescent="0.2">
      <c r="A200" s="27">
        <v>43402</v>
      </c>
      <c r="B200" s="28">
        <v>1.008</v>
      </c>
      <c r="C200" s="28">
        <v>1.083</v>
      </c>
      <c r="D200" s="32">
        <v>-2.23E-2</v>
      </c>
      <c r="E200" s="30"/>
    </row>
    <row r="201" spans="1:5" ht="18" x14ac:dyDescent="0.2">
      <c r="A201" s="27">
        <v>43403</v>
      </c>
      <c r="B201" s="28">
        <v>1.024</v>
      </c>
      <c r="C201" s="28">
        <v>1.099</v>
      </c>
      <c r="D201" s="31">
        <v>1.5900000000000001E-2</v>
      </c>
      <c r="E201" s="30"/>
    </row>
    <row r="202" spans="1:5" ht="18" x14ac:dyDescent="0.2">
      <c r="A202" s="27">
        <v>43404</v>
      </c>
      <c r="B202" s="28">
        <v>1.0580000000000001</v>
      </c>
      <c r="C202" s="28">
        <v>1.133</v>
      </c>
      <c r="D202" s="31">
        <v>3.32E-2</v>
      </c>
      <c r="E202" s="30"/>
    </row>
    <row r="203" spans="1:5" ht="18" x14ac:dyDescent="0.2">
      <c r="A203" s="27">
        <v>43405</v>
      </c>
      <c r="B203" s="28">
        <v>1.0640000000000001</v>
      </c>
      <c r="C203" s="28">
        <v>1.139</v>
      </c>
      <c r="D203" s="31">
        <v>5.7000000000000002E-3</v>
      </c>
      <c r="E203" s="30"/>
    </row>
    <row r="204" spans="1:5" ht="18" x14ac:dyDescent="0.2">
      <c r="A204" s="27">
        <v>43406</v>
      </c>
      <c r="B204" s="28">
        <v>1.1259999999999999</v>
      </c>
      <c r="C204" s="28">
        <v>1.2010000000000001</v>
      </c>
      <c r="D204" s="31">
        <v>5.8299999999999998E-2</v>
      </c>
      <c r="E204" s="30"/>
    </row>
    <row r="205" spans="1:5" ht="18" x14ac:dyDescent="0.2">
      <c r="A205" s="27">
        <v>43409</v>
      </c>
      <c r="B205" s="28">
        <v>1.1120000000000001</v>
      </c>
      <c r="C205" s="28">
        <v>1.1870000000000001</v>
      </c>
      <c r="D205" s="32">
        <v>-1.24E-2</v>
      </c>
      <c r="E205" s="30"/>
    </row>
    <row r="206" spans="1:5" ht="18" x14ac:dyDescent="0.2">
      <c r="A206" s="27">
        <v>43410</v>
      </c>
      <c r="B206" s="28">
        <v>1.1200000000000001</v>
      </c>
      <c r="C206" s="28">
        <v>1.1950000000000001</v>
      </c>
      <c r="D206" s="31">
        <v>7.1999999999999998E-3</v>
      </c>
    </row>
    <row r="207" spans="1:5" ht="18" x14ac:dyDescent="0.2">
      <c r="A207" s="27">
        <v>43411</v>
      </c>
      <c r="B207" s="28">
        <v>1.1160000000000001</v>
      </c>
      <c r="C207" s="28">
        <v>1.1910000000000001</v>
      </c>
      <c r="D207" s="32">
        <v>-3.5999999999999999E-3</v>
      </c>
      <c r="E207" s="30"/>
    </row>
    <row r="208" spans="1:5" ht="18" x14ac:dyDescent="0.2">
      <c r="A208" s="27">
        <v>43412</v>
      </c>
      <c r="B208" s="28">
        <v>1.117</v>
      </c>
      <c r="C208" s="28">
        <v>1.1919999999999999</v>
      </c>
      <c r="D208" s="31">
        <v>8.9999999999999998E-4</v>
      </c>
      <c r="E208" s="30"/>
    </row>
    <row r="209" spans="1:5" ht="18" x14ac:dyDescent="0.2">
      <c r="A209" s="27">
        <v>43413</v>
      </c>
      <c r="B209" s="28">
        <v>1.105</v>
      </c>
      <c r="C209" s="28">
        <v>1.18</v>
      </c>
      <c r="D209" s="32">
        <v>-1.0699999999999999E-2</v>
      </c>
      <c r="E209" s="30"/>
    </row>
    <row r="210" spans="1:5" ht="18" x14ac:dyDescent="0.2">
      <c r="A210" s="27">
        <v>43416</v>
      </c>
      <c r="B210" s="28">
        <v>1.127</v>
      </c>
      <c r="C210" s="28">
        <v>1.202</v>
      </c>
      <c r="D210" s="31">
        <v>1.9900000000000001E-2</v>
      </c>
      <c r="E210" s="30"/>
    </row>
    <row r="211" spans="1:5" ht="18" x14ac:dyDescent="0.2">
      <c r="A211" s="27">
        <v>43417</v>
      </c>
      <c r="B211" s="28">
        <v>1.1439999999999999</v>
      </c>
      <c r="C211" s="28">
        <v>1.2190000000000001</v>
      </c>
      <c r="D211" s="31">
        <v>1.5100000000000001E-2</v>
      </c>
      <c r="E211" s="30"/>
    </row>
    <row r="212" spans="1:5" ht="18" x14ac:dyDescent="0.2">
      <c r="A212" s="27">
        <v>43418</v>
      </c>
      <c r="B212" s="28">
        <v>1.1339999999999999</v>
      </c>
      <c r="C212" s="28">
        <v>1.2090000000000001</v>
      </c>
      <c r="D212" s="32">
        <v>-8.6999999999999994E-3</v>
      </c>
      <c r="E212" s="30"/>
    </row>
    <row r="213" spans="1:5" ht="18" x14ac:dyDescent="0.2">
      <c r="A213" s="27">
        <v>43419</v>
      </c>
      <c r="B213" s="28">
        <v>1.145</v>
      </c>
      <c r="C213" s="28">
        <v>1.22</v>
      </c>
      <c r="D213" s="31">
        <v>9.7000000000000003E-3</v>
      </c>
      <c r="E213" s="30"/>
    </row>
    <row r="214" spans="1:5" ht="18" x14ac:dyDescent="0.2">
      <c r="A214" s="27">
        <v>43420</v>
      </c>
      <c r="B214" s="28">
        <v>1.121</v>
      </c>
      <c r="C214" s="28">
        <v>1.196</v>
      </c>
      <c r="D214" s="32">
        <v>-2.1000000000000001E-2</v>
      </c>
      <c r="E214" s="30"/>
    </row>
    <row r="215" spans="1:5" ht="18" x14ac:dyDescent="0.2">
      <c r="A215" s="27">
        <v>43423</v>
      </c>
      <c r="B215" s="28">
        <v>1.1220000000000001</v>
      </c>
      <c r="C215" s="28">
        <v>1.1970000000000001</v>
      </c>
      <c r="D215" s="31">
        <v>8.9999999999999998E-4</v>
      </c>
      <c r="E215" s="30"/>
    </row>
    <row r="216" spans="1:5" ht="18" x14ac:dyDescent="0.2">
      <c r="A216" s="27">
        <v>43424</v>
      </c>
      <c r="B216" s="28">
        <v>1.1040000000000001</v>
      </c>
      <c r="C216" s="28">
        <v>1.179</v>
      </c>
      <c r="D216" s="32">
        <v>-1.6E-2</v>
      </c>
      <c r="E216" s="30"/>
    </row>
    <row r="217" spans="1:5" ht="18" x14ac:dyDescent="0.2">
      <c r="A217" s="27">
        <v>43425</v>
      </c>
      <c r="B217" s="28">
        <v>1.127</v>
      </c>
      <c r="C217" s="28">
        <v>1.202</v>
      </c>
      <c r="D217" s="31">
        <v>2.0799999999999999E-2</v>
      </c>
      <c r="E217" s="30"/>
    </row>
    <row r="218" spans="1:5" ht="18" x14ac:dyDescent="0.2">
      <c r="A218" s="27">
        <v>43426</v>
      </c>
      <c r="B218" s="28">
        <v>1.123</v>
      </c>
      <c r="C218" s="28">
        <v>1.198</v>
      </c>
      <c r="D218" s="32">
        <v>-3.5000000000000001E-3</v>
      </c>
      <c r="E218" s="30"/>
    </row>
    <row r="219" spans="1:5" ht="18" x14ac:dyDescent="0.2">
      <c r="A219" s="27">
        <v>43427</v>
      </c>
      <c r="B219" s="28">
        <v>1.1000000000000001</v>
      </c>
      <c r="C219" s="28">
        <v>1.175</v>
      </c>
      <c r="D219" s="32">
        <v>-2.0500000000000001E-2</v>
      </c>
      <c r="E219" s="30"/>
    </row>
    <row r="220" spans="1:5" ht="18" x14ac:dyDescent="0.2">
      <c r="A220" s="27">
        <v>43430</v>
      </c>
      <c r="B220" s="28">
        <v>1.0980000000000001</v>
      </c>
      <c r="C220" s="28">
        <v>1.173</v>
      </c>
      <c r="D220" s="32">
        <v>-1.8E-3</v>
      </c>
      <c r="E220" s="30"/>
    </row>
    <row r="221" spans="1:5" ht="18" x14ac:dyDescent="0.2">
      <c r="A221" s="27">
        <v>43431</v>
      </c>
      <c r="B221" s="28">
        <v>1.097</v>
      </c>
      <c r="C221" s="28">
        <v>1.1719999999999999</v>
      </c>
      <c r="D221" s="32">
        <v>-8.9999999999999998E-4</v>
      </c>
      <c r="E221" s="30"/>
    </row>
    <row r="222" spans="1:5" ht="18" x14ac:dyDescent="0.2">
      <c r="A222" s="27">
        <v>43432</v>
      </c>
      <c r="B222" s="28">
        <v>1.1100000000000001</v>
      </c>
      <c r="C222" s="28">
        <v>1.1850000000000001</v>
      </c>
      <c r="D222" s="31">
        <v>1.1900000000000001E-2</v>
      </c>
      <c r="E222" s="30"/>
    </row>
    <row r="223" spans="1:5" ht="18" x14ac:dyDescent="0.2">
      <c r="A223" s="27">
        <v>43433</v>
      </c>
      <c r="B223" s="28">
        <v>1.0960000000000001</v>
      </c>
      <c r="C223" s="28">
        <v>1.171</v>
      </c>
      <c r="D223" s="32">
        <v>-1.26E-2</v>
      </c>
      <c r="E223" s="30"/>
    </row>
    <row r="224" spans="1:5" ht="18" x14ac:dyDescent="0.2">
      <c r="A224" s="27">
        <v>43434</v>
      </c>
      <c r="B224" s="28">
        <v>1.1100000000000001</v>
      </c>
      <c r="C224" s="28">
        <v>1.1850000000000001</v>
      </c>
      <c r="D224" s="31">
        <v>1.2800000000000001E-2</v>
      </c>
      <c r="E224" s="30"/>
    </row>
    <row r="225" spans="1:5" ht="18" x14ac:dyDescent="0.2">
      <c r="A225" s="27">
        <v>43437</v>
      </c>
      <c r="B225" s="28">
        <v>1.1479999999999999</v>
      </c>
      <c r="C225" s="28">
        <v>1.2230000000000001</v>
      </c>
      <c r="D225" s="31">
        <v>3.4200000000000001E-2</v>
      </c>
      <c r="E225" s="30"/>
    </row>
    <row r="226" spans="1:5" ht="18" x14ac:dyDescent="0.2">
      <c r="A226" s="27">
        <v>43438</v>
      </c>
      <c r="B226" s="28">
        <v>1.165</v>
      </c>
      <c r="C226" s="28">
        <v>1.24</v>
      </c>
      <c r="D226" s="31">
        <v>1.4800000000000001E-2</v>
      </c>
    </row>
    <row r="227" spans="1:5" ht="18" x14ac:dyDescent="0.2">
      <c r="A227" s="27">
        <v>43439</v>
      </c>
      <c r="B227" s="28">
        <v>1.18</v>
      </c>
      <c r="C227" s="28">
        <v>1.2549999999999999</v>
      </c>
      <c r="D227" s="31">
        <v>1.29E-2</v>
      </c>
      <c r="E227" s="30"/>
    </row>
    <row r="228" spans="1:5" ht="18" x14ac:dyDescent="0.2">
      <c r="A228" s="27">
        <v>43440</v>
      </c>
      <c r="B228" s="28">
        <v>1.1299999999999999</v>
      </c>
      <c r="C228" s="28">
        <v>1.2050000000000001</v>
      </c>
      <c r="D228" s="32">
        <v>-4.24E-2</v>
      </c>
      <c r="E228" s="30"/>
    </row>
    <row r="229" spans="1:5" ht="18" x14ac:dyDescent="0.2">
      <c r="A229" s="27">
        <v>43441</v>
      </c>
      <c r="B229" s="28">
        <v>1.0900000000000001</v>
      </c>
      <c r="C229" s="28">
        <v>1.165</v>
      </c>
      <c r="D229" s="32">
        <v>-3.5400000000000001E-2</v>
      </c>
      <c r="E229" s="30"/>
    </row>
    <row r="230" spans="1:5" ht="18" x14ac:dyDescent="0.2">
      <c r="A230" s="27">
        <v>43444</v>
      </c>
      <c r="B230" s="28">
        <v>1.073</v>
      </c>
      <c r="C230" s="28">
        <v>1.1479999999999999</v>
      </c>
      <c r="D230" s="32">
        <v>-1.5599999999999999E-2</v>
      </c>
      <c r="E230" s="30"/>
    </row>
    <row r="231" spans="1:5" ht="18" x14ac:dyDescent="0.2">
      <c r="A231" s="27">
        <v>43445</v>
      </c>
      <c r="B231" s="28">
        <v>1.0880000000000001</v>
      </c>
      <c r="C231" s="28">
        <v>1.163</v>
      </c>
      <c r="D231" s="31">
        <v>1.4E-2</v>
      </c>
      <c r="E231" s="30"/>
    </row>
    <row r="232" spans="1:5" ht="18" x14ac:dyDescent="0.2">
      <c r="A232" s="27">
        <v>43446</v>
      </c>
      <c r="B232" s="28">
        <v>1.07</v>
      </c>
      <c r="C232" s="28">
        <v>1.145</v>
      </c>
      <c r="D232" s="32">
        <v>-1.6500000000000001E-2</v>
      </c>
      <c r="E232" s="30"/>
    </row>
    <row r="233" spans="1:5" ht="18" x14ac:dyDescent="0.2">
      <c r="A233" s="27">
        <v>43447</v>
      </c>
      <c r="B233" s="28">
        <v>1.0860000000000001</v>
      </c>
      <c r="C233" s="28">
        <v>1.161</v>
      </c>
      <c r="D233" s="31">
        <v>1.4999999999999999E-2</v>
      </c>
      <c r="E233" s="30"/>
    </row>
    <row r="234" spans="1:5" ht="18" x14ac:dyDescent="0.2">
      <c r="A234" s="27">
        <v>43448</v>
      </c>
      <c r="B234" s="28">
        <v>1.052</v>
      </c>
      <c r="C234" s="28">
        <v>1.127</v>
      </c>
      <c r="D234" s="32">
        <v>-3.1300000000000001E-2</v>
      </c>
      <c r="E234" s="30"/>
    </row>
    <row r="235" spans="1:5" ht="18" x14ac:dyDescent="0.2">
      <c r="A235" s="27">
        <v>43451</v>
      </c>
      <c r="B235" s="28">
        <v>1.032</v>
      </c>
      <c r="C235" s="28">
        <v>1.107</v>
      </c>
      <c r="D235" s="32">
        <v>-1.9E-2</v>
      </c>
      <c r="E235" s="30"/>
    </row>
    <row r="236" spans="1:5" ht="18" x14ac:dyDescent="0.2">
      <c r="A236" s="27">
        <v>43452</v>
      </c>
      <c r="B236" s="28">
        <v>1.0269999999999999</v>
      </c>
      <c r="C236" s="28">
        <v>1.1020000000000001</v>
      </c>
      <c r="D236" s="32">
        <v>-4.7999999999999996E-3</v>
      </c>
      <c r="E236" s="30"/>
    </row>
    <row r="237" spans="1:5" ht="18" x14ac:dyDescent="0.2">
      <c r="A237" s="27">
        <v>43453</v>
      </c>
      <c r="B237" s="28">
        <v>0.995</v>
      </c>
      <c r="C237" s="28">
        <v>1.07</v>
      </c>
      <c r="D237" s="32">
        <v>-3.1199999999999999E-2</v>
      </c>
      <c r="E237" s="30"/>
    </row>
    <row r="238" spans="1:5" ht="18" x14ac:dyDescent="0.2">
      <c r="A238" s="27">
        <v>43454</v>
      </c>
      <c r="B238" s="28">
        <v>0.98399999999999999</v>
      </c>
      <c r="C238" s="28">
        <v>1.0589999999999999</v>
      </c>
      <c r="D238" s="32">
        <v>-1.11E-2</v>
      </c>
      <c r="E238" s="30"/>
    </row>
    <row r="239" spans="1:5" ht="18" x14ac:dyDescent="0.2">
      <c r="A239" s="27">
        <v>43455</v>
      </c>
      <c r="B239" s="28">
        <v>0.96599999999999997</v>
      </c>
      <c r="C239" s="28">
        <v>1.0409999999999999</v>
      </c>
      <c r="D239" s="32">
        <v>-1.83E-2</v>
      </c>
      <c r="E239" s="30"/>
    </row>
    <row r="240" spans="1:5" ht="18" x14ac:dyDescent="0.2">
      <c r="A240" s="27">
        <v>43458</v>
      </c>
      <c r="B240" s="28">
        <v>0.98799999999999999</v>
      </c>
      <c r="C240" s="28">
        <v>1.0629999999999999</v>
      </c>
      <c r="D240" s="31">
        <v>2.2800000000000001E-2</v>
      </c>
      <c r="E240" s="30"/>
    </row>
    <row r="241" spans="1:5" ht="18" x14ac:dyDescent="0.2">
      <c r="A241" s="27">
        <v>43459</v>
      </c>
      <c r="B241" s="28">
        <v>0.996</v>
      </c>
      <c r="C241" s="28">
        <v>1.071</v>
      </c>
      <c r="D241" s="31">
        <v>8.0999999999999996E-3</v>
      </c>
      <c r="E241" s="30"/>
    </row>
    <row r="242" spans="1:5" ht="18" x14ac:dyDescent="0.2">
      <c r="A242" s="27">
        <v>43460</v>
      </c>
      <c r="B242" s="28">
        <v>0.98899999999999999</v>
      </c>
      <c r="C242" s="28">
        <v>1.0640000000000001</v>
      </c>
      <c r="D242" s="32">
        <v>-7.0000000000000001E-3</v>
      </c>
      <c r="E242" s="30"/>
    </row>
    <row r="243" spans="1:5" ht="18" x14ac:dyDescent="0.2">
      <c r="A243" s="27">
        <v>43461</v>
      </c>
      <c r="B243" s="28">
        <v>0.98299999999999998</v>
      </c>
      <c r="C243" s="28">
        <v>1.0580000000000001</v>
      </c>
      <c r="D243" s="32">
        <v>-6.1000000000000004E-3</v>
      </c>
      <c r="E243" s="30"/>
    </row>
    <row r="244" spans="1:5" ht="18" x14ac:dyDescent="0.2">
      <c r="A244" s="27">
        <v>43462</v>
      </c>
      <c r="B244" s="28">
        <v>0.98699999999999999</v>
      </c>
      <c r="C244" s="28">
        <v>1.0620000000000001</v>
      </c>
      <c r="D244" s="31">
        <v>4.1000000000000003E-3</v>
      </c>
      <c r="E244" s="30"/>
    </row>
    <row r="245" spans="1:5" ht="18" x14ac:dyDescent="0.2">
      <c r="A245" s="27">
        <v>43465</v>
      </c>
      <c r="B245" s="28">
        <v>0.98699999999999999</v>
      </c>
      <c r="C245" s="28">
        <v>1.0620000000000001</v>
      </c>
      <c r="D245" s="29" t="s">
        <v>4</v>
      </c>
      <c r="E245" s="30"/>
    </row>
  </sheetData>
  <sortState xmlns:xlrd2="http://schemas.microsoft.com/office/spreadsheetml/2017/richdata2" ref="A2:E245">
    <sortCondition ref="A1:A2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C9BD-69C1-C14E-A769-9FD3E251352F}">
  <dimension ref="A1:E246"/>
  <sheetViews>
    <sheetView workbookViewId="0">
      <selection activeCell="A2" sqref="A2"/>
    </sheetView>
  </sheetViews>
  <sheetFormatPr baseColWidth="10" defaultRowHeight="17" x14ac:dyDescent="0.2"/>
  <cols>
    <col min="1" max="1" width="13.1640625" style="3" bestFit="1" customWidth="1"/>
    <col min="2" max="3" width="9.83203125" style="5" bestFit="1" customWidth="1"/>
    <col min="4" max="4" width="12" style="5" bestFit="1" customWidth="1"/>
    <col min="5" max="16384" width="10.83203125" style="2"/>
  </cols>
  <sheetData>
    <row r="1" spans="1:5" x14ac:dyDescent="0.2">
      <c r="A1" s="1" t="s">
        <v>0</v>
      </c>
      <c r="B1" s="4" t="s">
        <v>2</v>
      </c>
      <c r="C1" s="4" t="s">
        <v>3</v>
      </c>
      <c r="D1" s="4" t="s">
        <v>1</v>
      </c>
    </row>
    <row r="2" spans="1:5" ht="18" x14ac:dyDescent="0.2">
      <c r="A2" s="27">
        <v>43467</v>
      </c>
      <c r="B2" s="28">
        <v>0.95299999999999996</v>
      </c>
      <c r="C2" s="28">
        <v>1.028</v>
      </c>
      <c r="D2" s="32">
        <v>-3.44E-2</v>
      </c>
      <c r="E2" s="30"/>
    </row>
    <row r="3" spans="1:5" ht="18" x14ac:dyDescent="0.2">
      <c r="A3" s="27">
        <v>43468</v>
      </c>
      <c r="B3" s="28">
        <v>0.94099999999999995</v>
      </c>
      <c r="C3" s="28">
        <v>1.016</v>
      </c>
      <c r="D3" s="32">
        <v>-1.26E-2</v>
      </c>
      <c r="E3" s="30"/>
    </row>
    <row r="4" spans="1:5" ht="18" x14ac:dyDescent="0.2">
      <c r="A4" s="27">
        <v>43469</v>
      </c>
      <c r="B4" s="28">
        <v>0.96399999999999997</v>
      </c>
      <c r="C4" s="28">
        <v>1.0389999999999999</v>
      </c>
      <c r="D4" s="31">
        <v>2.4400000000000002E-2</v>
      </c>
      <c r="E4" s="30"/>
    </row>
    <row r="5" spans="1:5" ht="18" x14ac:dyDescent="0.2">
      <c r="A5" s="27">
        <v>43472</v>
      </c>
      <c r="B5" s="28">
        <v>0.96799999999999997</v>
      </c>
      <c r="C5" s="28">
        <v>1.0429999999999999</v>
      </c>
      <c r="D5" s="31">
        <v>4.1000000000000003E-3</v>
      </c>
      <c r="E5" s="30"/>
    </row>
    <row r="6" spans="1:5" ht="18" x14ac:dyDescent="0.2">
      <c r="A6" s="27">
        <v>43473</v>
      </c>
      <c r="B6" s="28">
        <v>0.96899999999999997</v>
      </c>
      <c r="C6" s="28">
        <v>1.044</v>
      </c>
      <c r="D6" s="31">
        <v>1E-3</v>
      </c>
      <c r="E6" s="30"/>
    </row>
    <row r="7" spans="1:5" ht="18" x14ac:dyDescent="0.2">
      <c r="A7" s="27">
        <v>43474</v>
      </c>
      <c r="B7" s="28">
        <v>0.97399999999999998</v>
      </c>
      <c r="C7" s="28">
        <v>1.0489999999999999</v>
      </c>
      <c r="D7" s="31">
        <v>5.1999999999999998E-3</v>
      </c>
      <c r="E7" s="30"/>
    </row>
    <row r="8" spans="1:5" ht="18" x14ac:dyDescent="0.2">
      <c r="A8" s="27">
        <v>43475</v>
      </c>
      <c r="B8" s="28">
        <v>0.96799999999999997</v>
      </c>
      <c r="C8" s="28">
        <v>1.0429999999999999</v>
      </c>
      <c r="D8" s="32">
        <v>-6.1999999999999998E-3</v>
      </c>
      <c r="E8" s="30"/>
    </row>
    <row r="9" spans="1:5" ht="18" x14ac:dyDescent="0.2">
      <c r="A9" s="27">
        <v>43476</v>
      </c>
      <c r="B9" s="28">
        <v>0.96899999999999997</v>
      </c>
      <c r="C9" s="28">
        <v>1.044</v>
      </c>
      <c r="D9" s="31">
        <v>1E-3</v>
      </c>
      <c r="E9" s="30"/>
    </row>
    <row r="10" spans="1:5" ht="18" x14ac:dyDescent="0.2">
      <c r="A10" s="27">
        <v>43479</v>
      </c>
      <c r="B10" s="28">
        <v>0.95599999999999996</v>
      </c>
      <c r="C10" s="28">
        <v>1.0309999999999999</v>
      </c>
      <c r="D10" s="32">
        <v>-1.34E-2</v>
      </c>
      <c r="E10" s="30"/>
    </row>
    <row r="11" spans="1:5" ht="18" x14ac:dyDescent="0.2">
      <c r="A11" s="27">
        <v>43480</v>
      </c>
      <c r="B11" s="28">
        <v>0.97099999999999997</v>
      </c>
      <c r="C11" s="28">
        <v>1.046</v>
      </c>
      <c r="D11" s="31">
        <v>1.5699999999999999E-2</v>
      </c>
      <c r="E11" s="30"/>
    </row>
    <row r="12" spans="1:5" ht="18" x14ac:dyDescent="0.2">
      <c r="A12" s="27">
        <v>43481</v>
      </c>
      <c r="B12" s="28">
        <v>0.98499999999999999</v>
      </c>
      <c r="C12" s="28">
        <v>1.06</v>
      </c>
      <c r="D12" s="31">
        <v>1.44E-2</v>
      </c>
      <c r="E12" s="30"/>
    </row>
    <row r="13" spans="1:5" ht="18" x14ac:dyDescent="0.2">
      <c r="A13" s="27">
        <v>43482</v>
      </c>
      <c r="B13" s="28">
        <v>0.97899999999999998</v>
      </c>
      <c r="C13" s="28">
        <v>1.054</v>
      </c>
      <c r="D13" s="32">
        <v>-6.1000000000000004E-3</v>
      </c>
      <c r="E13" s="30"/>
    </row>
    <row r="14" spans="1:5" ht="18" x14ac:dyDescent="0.2">
      <c r="A14" s="27">
        <v>43483</v>
      </c>
      <c r="B14" s="28">
        <v>1</v>
      </c>
      <c r="C14" s="28">
        <v>1.075</v>
      </c>
      <c r="D14" s="31">
        <v>2.1499999999999998E-2</v>
      </c>
      <c r="E14" s="30"/>
    </row>
    <row r="15" spans="1:5" ht="18" x14ac:dyDescent="0.2">
      <c r="A15" s="27">
        <v>43486</v>
      </c>
      <c r="B15" s="28">
        <v>1.0129999999999999</v>
      </c>
      <c r="C15" s="28">
        <v>1.0880000000000001</v>
      </c>
      <c r="D15" s="31">
        <v>1.2999999999999999E-2</v>
      </c>
      <c r="E15" s="30"/>
    </row>
    <row r="16" spans="1:5" ht="18" x14ac:dyDescent="0.2">
      <c r="A16" s="27">
        <v>43487</v>
      </c>
      <c r="B16" s="28">
        <v>0.996</v>
      </c>
      <c r="C16" s="28">
        <v>1.071</v>
      </c>
      <c r="D16" s="32">
        <v>-1.6799999999999999E-2</v>
      </c>
      <c r="E16" s="30"/>
    </row>
    <row r="17" spans="1:5" ht="18" x14ac:dyDescent="0.2">
      <c r="A17" s="27">
        <v>43488</v>
      </c>
      <c r="B17" s="28">
        <v>0.998</v>
      </c>
      <c r="C17" s="28">
        <v>1.073</v>
      </c>
      <c r="D17" s="31">
        <v>2E-3</v>
      </c>
      <c r="E17" s="30"/>
    </row>
    <row r="18" spans="1:5" ht="18" x14ac:dyDescent="0.2">
      <c r="A18" s="27">
        <v>43489</v>
      </c>
      <c r="B18" s="28">
        <v>0.999</v>
      </c>
      <c r="C18" s="28">
        <v>1.0740000000000001</v>
      </c>
      <c r="D18" s="31">
        <v>1E-3</v>
      </c>
      <c r="E18" s="30"/>
    </row>
    <row r="19" spans="1:5" ht="18" x14ac:dyDescent="0.2">
      <c r="A19" s="27">
        <v>43490</v>
      </c>
      <c r="B19" s="28">
        <v>1.0089999999999999</v>
      </c>
      <c r="C19" s="28">
        <v>1.0840000000000001</v>
      </c>
      <c r="D19" s="31">
        <v>0.01</v>
      </c>
      <c r="E19" s="30"/>
    </row>
    <row r="20" spans="1:5" ht="18" x14ac:dyDescent="0.2">
      <c r="A20" s="27">
        <v>43493</v>
      </c>
      <c r="B20" s="28">
        <v>1.0089999999999999</v>
      </c>
      <c r="C20" s="28">
        <v>1.0840000000000001</v>
      </c>
      <c r="D20" s="33">
        <v>0</v>
      </c>
      <c r="E20" s="30"/>
    </row>
    <row r="21" spans="1:5" ht="18" x14ac:dyDescent="0.2">
      <c r="A21" s="27">
        <v>43494</v>
      </c>
      <c r="B21" s="28">
        <v>1.0069999999999999</v>
      </c>
      <c r="C21" s="28">
        <v>1.0820000000000001</v>
      </c>
      <c r="D21" s="32">
        <v>-2E-3</v>
      </c>
      <c r="E21"/>
    </row>
    <row r="22" spans="1:5" ht="18" x14ac:dyDescent="0.2">
      <c r="A22" s="27">
        <v>43495</v>
      </c>
      <c r="B22" s="28">
        <v>0.995</v>
      </c>
      <c r="C22" s="28">
        <v>1.07</v>
      </c>
      <c r="D22" s="32">
        <v>-1.1900000000000001E-2</v>
      </c>
      <c r="E22" s="30"/>
    </row>
    <row r="23" spans="1:5" ht="18" x14ac:dyDescent="0.2">
      <c r="A23" s="27">
        <v>43496</v>
      </c>
      <c r="B23" s="28">
        <v>1.002</v>
      </c>
      <c r="C23" s="28">
        <v>1.077</v>
      </c>
      <c r="D23" s="31">
        <v>7.0000000000000001E-3</v>
      </c>
      <c r="E23" s="30"/>
    </row>
    <row r="24" spans="1:5" ht="18" x14ac:dyDescent="0.2">
      <c r="A24" s="27">
        <v>43497</v>
      </c>
      <c r="B24" s="28">
        <v>1.0329999999999999</v>
      </c>
      <c r="C24" s="28">
        <v>1.1080000000000001</v>
      </c>
      <c r="D24" s="31">
        <v>3.09E-2</v>
      </c>
      <c r="E24" s="30"/>
    </row>
    <row r="25" spans="1:5" ht="18" x14ac:dyDescent="0.2">
      <c r="A25" s="27">
        <v>43507</v>
      </c>
      <c r="B25" s="28">
        <v>1.0509999999999999</v>
      </c>
      <c r="C25" s="28">
        <v>1.1259999999999999</v>
      </c>
      <c r="D25" s="31">
        <v>1.7399999999999999E-2</v>
      </c>
      <c r="E25" s="30"/>
    </row>
    <row r="26" spans="1:5" ht="18" x14ac:dyDescent="0.2">
      <c r="A26" s="27">
        <v>43508</v>
      </c>
      <c r="B26" s="28">
        <v>1.0620000000000001</v>
      </c>
      <c r="C26" s="28">
        <v>1.137</v>
      </c>
      <c r="D26" s="31">
        <v>1.0500000000000001E-2</v>
      </c>
      <c r="E26" s="30"/>
    </row>
    <row r="27" spans="1:5" ht="18" x14ac:dyDescent="0.2">
      <c r="A27" s="27">
        <v>43509</v>
      </c>
      <c r="B27" s="28">
        <v>1.077</v>
      </c>
      <c r="C27" s="28">
        <v>1.1519999999999999</v>
      </c>
      <c r="D27" s="31">
        <v>1.41E-2</v>
      </c>
      <c r="E27" s="30"/>
    </row>
    <row r="28" spans="1:5" ht="18" x14ac:dyDescent="0.2">
      <c r="A28" s="27">
        <v>43510</v>
      </c>
      <c r="B28" s="28">
        <v>1.08</v>
      </c>
      <c r="C28" s="28">
        <v>1.155</v>
      </c>
      <c r="D28" s="31">
        <v>2.8E-3</v>
      </c>
      <c r="E28" s="30"/>
    </row>
    <row r="29" spans="1:5" ht="18" x14ac:dyDescent="0.2">
      <c r="A29" s="27">
        <v>43511</v>
      </c>
      <c r="B29" s="28">
        <v>1.07</v>
      </c>
      <c r="C29" s="28">
        <v>1.145</v>
      </c>
      <c r="D29" s="32">
        <v>-9.2999999999999992E-3</v>
      </c>
      <c r="E29" s="30"/>
    </row>
    <row r="30" spans="1:5" ht="18" x14ac:dyDescent="0.2">
      <c r="A30" s="27">
        <v>43514</v>
      </c>
      <c r="B30" s="28">
        <v>1.1180000000000001</v>
      </c>
      <c r="C30" s="28">
        <v>1.1930000000000001</v>
      </c>
      <c r="D30" s="31">
        <v>4.4900000000000002E-2</v>
      </c>
      <c r="E30" s="30"/>
    </row>
    <row r="31" spans="1:5" ht="18" x14ac:dyDescent="0.2">
      <c r="A31" s="27">
        <v>43515</v>
      </c>
      <c r="B31" s="28">
        <v>1.1040000000000001</v>
      </c>
      <c r="C31" s="28">
        <v>1.179</v>
      </c>
      <c r="D31" s="32">
        <v>-1.2500000000000001E-2</v>
      </c>
      <c r="E31" s="30"/>
    </row>
    <row r="32" spans="1:5" ht="18" x14ac:dyDescent="0.2">
      <c r="A32" s="27">
        <v>43516</v>
      </c>
      <c r="B32" s="28">
        <v>1.0920000000000001</v>
      </c>
      <c r="C32" s="28">
        <v>1.167</v>
      </c>
      <c r="D32" s="32">
        <v>-1.09E-2</v>
      </c>
      <c r="E32" s="30"/>
    </row>
    <row r="33" spans="1:5" ht="18" x14ac:dyDescent="0.2">
      <c r="A33" s="27">
        <v>43517</v>
      </c>
      <c r="B33" s="28">
        <v>1.089</v>
      </c>
      <c r="C33" s="28">
        <v>1.1639999999999999</v>
      </c>
      <c r="D33" s="32">
        <v>-2.7000000000000001E-3</v>
      </c>
      <c r="E33" s="30"/>
    </row>
    <row r="34" spans="1:5" ht="18" x14ac:dyDescent="0.2">
      <c r="A34" s="27">
        <v>43518</v>
      </c>
      <c r="B34" s="28">
        <v>1.1040000000000001</v>
      </c>
      <c r="C34" s="28">
        <v>1.179</v>
      </c>
      <c r="D34" s="31">
        <v>1.38E-2</v>
      </c>
      <c r="E34" s="30"/>
    </row>
    <row r="35" spans="1:5" ht="18" x14ac:dyDescent="0.2">
      <c r="A35" s="27">
        <v>43521</v>
      </c>
      <c r="B35" s="28">
        <v>1.143</v>
      </c>
      <c r="C35" s="28">
        <v>1.218</v>
      </c>
      <c r="D35" s="31">
        <v>3.5299999999999998E-2</v>
      </c>
      <c r="E35" s="30"/>
    </row>
    <row r="36" spans="1:5" ht="18" x14ac:dyDescent="0.2">
      <c r="A36" s="27">
        <v>43522</v>
      </c>
      <c r="B36" s="28">
        <v>1.151</v>
      </c>
      <c r="C36" s="28">
        <v>1.226</v>
      </c>
      <c r="D36" s="31">
        <v>7.0000000000000001E-3</v>
      </c>
      <c r="E36" s="30"/>
    </row>
    <row r="37" spans="1:5" ht="18" x14ac:dyDescent="0.2">
      <c r="A37" s="27">
        <v>43523</v>
      </c>
      <c r="B37" s="28">
        <v>1.1399999999999999</v>
      </c>
      <c r="C37" s="28">
        <v>1.2150000000000001</v>
      </c>
      <c r="D37" s="32">
        <v>-9.5999999999999992E-3</v>
      </c>
      <c r="E37" s="30"/>
    </row>
    <row r="38" spans="1:5" ht="18" x14ac:dyDescent="0.2">
      <c r="A38" s="27">
        <v>43524</v>
      </c>
      <c r="B38" s="28">
        <v>1.1779999999999999</v>
      </c>
      <c r="C38" s="28">
        <v>1.2529999999999999</v>
      </c>
      <c r="D38" s="31">
        <v>3.3300000000000003E-2</v>
      </c>
      <c r="E38" s="30"/>
    </row>
    <row r="39" spans="1:5" ht="18" x14ac:dyDescent="0.2">
      <c r="A39" s="27">
        <v>43525</v>
      </c>
      <c r="B39" s="28">
        <v>1.1850000000000001</v>
      </c>
      <c r="C39" s="28">
        <v>1.26</v>
      </c>
      <c r="D39" s="31">
        <v>5.8999999999999999E-3</v>
      </c>
      <c r="E39" s="30"/>
    </row>
    <row r="40" spans="1:5" ht="18" x14ac:dyDescent="0.2">
      <c r="A40" s="27">
        <v>43528</v>
      </c>
      <c r="B40" s="28">
        <v>1.2050000000000001</v>
      </c>
      <c r="C40" s="28">
        <v>1.28</v>
      </c>
      <c r="D40" s="31">
        <v>1.6899999999999998E-2</v>
      </c>
      <c r="E40" s="30"/>
    </row>
    <row r="41" spans="1:5" ht="18" x14ac:dyDescent="0.2">
      <c r="A41" s="27">
        <v>43529</v>
      </c>
      <c r="B41" s="28">
        <v>1.21</v>
      </c>
      <c r="C41" s="28">
        <v>1.2849999999999999</v>
      </c>
      <c r="D41" s="31">
        <v>4.1000000000000003E-3</v>
      </c>
      <c r="E41"/>
    </row>
    <row r="42" spans="1:5" ht="18" x14ac:dyDescent="0.2">
      <c r="A42" s="27">
        <v>43530</v>
      </c>
      <c r="B42" s="28">
        <v>1.202</v>
      </c>
      <c r="C42" s="28">
        <v>1.2769999999999999</v>
      </c>
      <c r="D42" s="32">
        <v>-6.6E-3</v>
      </c>
      <c r="E42" s="30"/>
    </row>
    <row r="43" spans="1:5" ht="18" x14ac:dyDescent="0.2">
      <c r="A43" s="27">
        <v>43531</v>
      </c>
      <c r="B43" s="28">
        <v>1.179</v>
      </c>
      <c r="C43" s="28">
        <v>1.254</v>
      </c>
      <c r="D43" s="32">
        <v>-1.9099999999999999E-2</v>
      </c>
      <c r="E43" s="30"/>
    </row>
    <row r="44" spans="1:5" ht="18" x14ac:dyDescent="0.2">
      <c r="A44" s="27">
        <v>43532</v>
      </c>
      <c r="B44" s="28">
        <v>1.171</v>
      </c>
      <c r="C44" s="28">
        <v>1.246</v>
      </c>
      <c r="D44" s="32">
        <v>-6.7999999999999996E-3</v>
      </c>
      <c r="E44" s="30"/>
    </row>
    <row r="45" spans="1:5" ht="18" x14ac:dyDescent="0.2">
      <c r="A45" s="27">
        <v>43535</v>
      </c>
      <c r="B45" s="28">
        <v>1.2290000000000001</v>
      </c>
      <c r="C45" s="28">
        <v>1.304</v>
      </c>
      <c r="D45" s="31">
        <v>4.9500000000000002E-2</v>
      </c>
      <c r="E45" s="30"/>
    </row>
    <row r="46" spans="1:5" ht="18" x14ac:dyDescent="0.2">
      <c r="A46" s="27">
        <v>43536</v>
      </c>
      <c r="B46" s="28">
        <v>1.2310000000000001</v>
      </c>
      <c r="C46" s="28">
        <v>1.306</v>
      </c>
      <c r="D46" s="31">
        <v>1.6000000000000001E-3</v>
      </c>
      <c r="E46" s="30"/>
    </row>
    <row r="47" spans="1:5" ht="18" x14ac:dyDescent="0.2">
      <c r="A47" s="27">
        <v>43537</v>
      </c>
      <c r="B47" s="28">
        <v>1.2370000000000001</v>
      </c>
      <c r="C47" s="28">
        <v>1.3120000000000001</v>
      </c>
      <c r="D47" s="31">
        <v>4.8999999999999998E-3</v>
      </c>
      <c r="E47" s="30"/>
    </row>
    <row r="48" spans="1:5" ht="18" x14ac:dyDescent="0.2">
      <c r="A48" s="27">
        <v>43538</v>
      </c>
      <c r="B48" s="28">
        <v>1.23</v>
      </c>
      <c r="C48" s="28">
        <v>1.3049999999999999</v>
      </c>
      <c r="D48" s="32">
        <v>-5.7000000000000002E-3</v>
      </c>
      <c r="E48" s="30"/>
    </row>
    <row r="49" spans="1:5" ht="18" x14ac:dyDescent="0.2">
      <c r="A49" s="27">
        <v>43539</v>
      </c>
      <c r="B49" s="28">
        <v>1.266</v>
      </c>
      <c r="C49" s="28">
        <v>1.341</v>
      </c>
      <c r="D49" s="31">
        <v>2.93E-2</v>
      </c>
      <c r="E49" s="30"/>
    </row>
    <row r="50" spans="1:5" ht="18" x14ac:dyDescent="0.2">
      <c r="A50" s="27">
        <v>43542</v>
      </c>
      <c r="B50" s="28">
        <v>1.3220000000000001</v>
      </c>
      <c r="C50" s="28">
        <v>1.397</v>
      </c>
      <c r="D50" s="31">
        <v>4.4200000000000003E-2</v>
      </c>
      <c r="E50" s="30"/>
    </row>
    <row r="51" spans="1:5" ht="18" x14ac:dyDescent="0.2">
      <c r="A51" s="27">
        <v>43543</v>
      </c>
      <c r="B51" s="28">
        <v>1.298</v>
      </c>
      <c r="C51" s="28">
        <v>1.373</v>
      </c>
      <c r="D51" s="32">
        <v>-1.8200000000000001E-2</v>
      </c>
      <c r="E51" s="30"/>
    </row>
    <row r="52" spans="1:5" ht="18" x14ac:dyDescent="0.2">
      <c r="A52" s="27">
        <v>43544</v>
      </c>
      <c r="B52" s="28">
        <v>1.2889999999999999</v>
      </c>
      <c r="C52" s="28">
        <v>1.3640000000000001</v>
      </c>
      <c r="D52" s="32">
        <v>-6.8999999999999999E-3</v>
      </c>
      <c r="E52" s="30"/>
    </row>
    <row r="53" spans="1:5" ht="18" x14ac:dyDescent="0.2">
      <c r="A53" s="27">
        <v>43545</v>
      </c>
      <c r="B53" s="28">
        <v>1.284</v>
      </c>
      <c r="C53" s="28">
        <v>1.359</v>
      </c>
      <c r="D53" s="32">
        <v>-3.8999999999999998E-3</v>
      </c>
      <c r="E53" s="30"/>
    </row>
    <row r="54" spans="1:5" ht="18" x14ac:dyDescent="0.2">
      <c r="A54" s="27">
        <v>43546</v>
      </c>
      <c r="B54" s="28">
        <v>1.2909999999999999</v>
      </c>
      <c r="C54" s="28">
        <v>1.3660000000000001</v>
      </c>
      <c r="D54" s="31">
        <v>5.4999999999999997E-3</v>
      </c>
      <c r="E54" s="30"/>
    </row>
    <row r="55" spans="1:5" ht="18" x14ac:dyDescent="0.2">
      <c r="A55" s="27">
        <v>43549</v>
      </c>
      <c r="B55" s="28">
        <v>1.272</v>
      </c>
      <c r="C55" s="28">
        <v>1.347</v>
      </c>
      <c r="D55" s="32">
        <v>-1.47E-2</v>
      </c>
      <c r="E55" s="30"/>
    </row>
    <row r="56" spans="1:5" ht="18" x14ac:dyDescent="0.2">
      <c r="A56" s="27">
        <v>43550</v>
      </c>
      <c r="B56" s="28">
        <v>1.258</v>
      </c>
      <c r="C56" s="28">
        <v>1.333</v>
      </c>
      <c r="D56" s="32">
        <v>-1.0999999999999999E-2</v>
      </c>
      <c r="E56" s="30"/>
    </row>
    <row r="57" spans="1:5" ht="18" x14ac:dyDescent="0.2">
      <c r="A57" s="27">
        <v>43551</v>
      </c>
      <c r="B57" s="28">
        <v>1.2969999999999999</v>
      </c>
      <c r="C57" s="28">
        <v>1.3720000000000001</v>
      </c>
      <c r="D57" s="31">
        <v>3.1E-2</v>
      </c>
      <c r="E57" s="30"/>
    </row>
    <row r="58" spans="1:5" ht="18" x14ac:dyDescent="0.2">
      <c r="A58" s="27">
        <v>43552</v>
      </c>
      <c r="B58" s="28">
        <v>1.2909999999999999</v>
      </c>
      <c r="C58" s="28">
        <v>1.3660000000000001</v>
      </c>
      <c r="D58" s="32">
        <v>-4.5999999999999999E-3</v>
      </c>
      <c r="E58" s="30"/>
    </row>
    <row r="59" spans="1:5" ht="18" x14ac:dyDescent="0.2">
      <c r="A59" s="27">
        <v>43553</v>
      </c>
      <c r="B59" s="28">
        <v>1.337</v>
      </c>
      <c r="C59" s="28">
        <v>1.4119999999999999</v>
      </c>
      <c r="D59" s="31">
        <v>3.56E-2</v>
      </c>
      <c r="E59" s="30"/>
    </row>
    <row r="60" spans="1:5" ht="18" x14ac:dyDescent="0.2">
      <c r="A60" s="27">
        <v>43556</v>
      </c>
      <c r="B60" s="28">
        <v>1.3580000000000001</v>
      </c>
      <c r="C60" s="28">
        <v>1.4330000000000001</v>
      </c>
      <c r="D60" s="31">
        <v>1.5699999999999999E-2</v>
      </c>
      <c r="E60" s="30"/>
    </row>
    <row r="61" spans="1:5" ht="18" x14ac:dyDescent="0.2">
      <c r="A61" s="27">
        <v>43557</v>
      </c>
      <c r="B61" s="28">
        <v>1.331</v>
      </c>
      <c r="C61" s="28">
        <v>1.4059999999999999</v>
      </c>
      <c r="D61" s="32">
        <v>-1.9900000000000001E-2</v>
      </c>
      <c r="E61"/>
    </row>
    <row r="62" spans="1:5" ht="18" x14ac:dyDescent="0.2">
      <c r="A62" s="27">
        <v>43558</v>
      </c>
      <c r="B62" s="28">
        <v>1.3280000000000001</v>
      </c>
      <c r="C62" s="28">
        <v>1.403</v>
      </c>
      <c r="D62" s="32">
        <v>-2.3E-3</v>
      </c>
      <c r="E62" s="30"/>
    </row>
    <row r="63" spans="1:5" ht="18" x14ac:dyDescent="0.2">
      <c r="A63" s="27">
        <v>43559</v>
      </c>
      <c r="B63" s="28">
        <v>1.321</v>
      </c>
      <c r="C63" s="28">
        <v>1.3959999999999999</v>
      </c>
      <c r="D63" s="32">
        <v>-5.3E-3</v>
      </c>
      <c r="E63" s="30"/>
    </row>
    <row r="64" spans="1:5" ht="18" x14ac:dyDescent="0.2">
      <c r="A64" s="27">
        <v>43563</v>
      </c>
      <c r="B64" s="28">
        <v>1.2989999999999999</v>
      </c>
      <c r="C64" s="28">
        <v>1.3740000000000001</v>
      </c>
      <c r="D64" s="32">
        <v>-1.67E-2</v>
      </c>
      <c r="E64" s="30"/>
    </row>
    <row r="65" spans="1:5" ht="18" x14ac:dyDescent="0.2">
      <c r="A65" s="27">
        <v>43564</v>
      </c>
      <c r="B65" s="28">
        <v>1.3220000000000001</v>
      </c>
      <c r="C65" s="28">
        <v>1.397</v>
      </c>
      <c r="D65" s="31">
        <v>1.77E-2</v>
      </c>
      <c r="E65" s="30"/>
    </row>
    <row r="66" spans="1:5" ht="18" x14ac:dyDescent="0.2">
      <c r="A66" s="27">
        <v>43565</v>
      </c>
      <c r="B66" s="28">
        <v>1.337</v>
      </c>
      <c r="C66" s="28">
        <v>1.4119999999999999</v>
      </c>
      <c r="D66" s="31">
        <v>1.1299999999999999E-2</v>
      </c>
      <c r="E66" s="30"/>
    </row>
    <row r="67" spans="1:5" ht="18" x14ac:dyDescent="0.2">
      <c r="A67" s="27">
        <v>43566</v>
      </c>
      <c r="B67" s="28">
        <v>1.292</v>
      </c>
      <c r="C67" s="28">
        <v>1.367</v>
      </c>
      <c r="D67" s="32">
        <v>-3.3700000000000001E-2</v>
      </c>
      <c r="E67" s="30"/>
    </row>
    <row r="68" spans="1:5" ht="18" x14ac:dyDescent="0.2">
      <c r="A68" s="27">
        <v>43567</v>
      </c>
      <c r="B68" s="28">
        <v>1.2909999999999999</v>
      </c>
      <c r="C68" s="28">
        <v>1.3660000000000001</v>
      </c>
      <c r="D68" s="32">
        <v>-8.0000000000000004E-4</v>
      </c>
      <c r="E68" s="30"/>
    </row>
    <row r="69" spans="1:5" ht="18" x14ac:dyDescent="0.2">
      <c r="A69" s="27">
        <v>43570</v>
      </c>
      <c r="B69" s="28">
        <v>1.2769999999999999</v>
      </c>
      <c r="C69" s="28">
        <v>1.3520000000000001</v>
      </c>
      <c r="D69" s="32">
        <v>-1.0800000000000001E-2</v>
      </c>
      <c r="E69" s="30"/>
    </row>
    <row r="70" spans="1:5" ht="18" x14ac:dyDescent="0.2">
      <c r="A70" s="27">
        <v>43571</v>
      </c>
      <c r="B70" s="28">
        <v>1.2929999999999999</v>
      </c>
      <c r="C70" s="28">
        <v>1.3680000000000001</v>
      </c>
      <c r="D70" s="31">
        <v>1.2500000000000001E-2</v>
      </c>
      <c r="E70" s="30"/>
    </row>
    <row r="71" spans="1:5" ht="18" x14ac:dyDescent="0.2">
      <c r="A71" s="27">
        <v>43572</v>
      </c>
      <c r="B71" s="28">
        <v>1.2949999999999999</v>
      </c>
      <c r="C71" s="28">
        <v>1.37</v>
      </c>
      <c r="D71" s="31">
        <v>1.5E-3</v>
      </c>
      <c r="E71" s="30"/>
    </row>
    <row r="72" spans="1:5" ht="18" x14ac:dyDescent="0.2">
      <c r="A72" s="27">
        <v>43573</v>
      </c>
      <c r="B72" s="28">
        <v>1.2909999999999999</v>
      </c>
      <c r="C72" s="28">
        <v>1.3660000000000001</v>
      </c>
      <c r="D72" s="32">
        <v>-3.0999999999999999E-3</v>
      </c>
      <c r="E72" s="30"/>
    </row>
    <row r="73" spans="1:5" ht="18" x14ac:dyDescent="0.2">
      <c r="A73" s="27">
        <v>43574</v>
      </c>
      <c r="B73" s="28">
        <v>1.2969999999999999</v>
      </c>
      <c r="C73" s="28">
        <v>1.3720000000000001</v>
      </c>
      <c r="D73" s="31">
        <v>4.5999999999999999E-3</v>
      </c>
      <c r="E73" s="30"/>
    </row>
    <row r="74" spans="1:5" ht="18" x14ac:dyDescent="0.2">
      <c r="A74" s="27">
        <v>43577</v>
      </c>
      <c r="B74" s="28">
        <v>1.2929999999999999</v>
      </c>
      <c r="C74" s="28">
        <v>1.3680000000000001</v>
      </c>
      <c r="D74" s="32">
        <v>-3.0999999999999999E-3</v>
      </c>
      <c r="E74" s="30"/>
    </row>
    <row r="75" spans="1:5" ht="18" x14ac:dyDescent="0.2">
      <c r="A75" s="27">
        <v>43578</v>
      </c>
      <c r="B75" s="28">
        <v>1.294</v>
      </c>
      <c r="C75" s="28">
        <v>1.369</v>
      </c>
      <c r="D75" s="31">
        <v>8.0000000000000004E-4</v>
      </c>
      <c r="E75" s="30"/>
    </row>
    <row r="76" spans="1:5" ht="18" x14ac:dyDescent="0.2">
      <c r="A76" s="27">
        <v>43579</v>
      </c>
      <c r="B76" s="28">
        <v>1.3009999999999999</v>
      </c>
      <c r="C76" s="28">
        <v>1.3759999999999999</v>
      </c>
      <c r="D76" s="31">
        <v>5.4000000000000003E-3</v>
      </c>
      <c r="E76" s="30"/>
    </row>
    <row r="77" spans="1:5" ht="18" x14ac:dyDescent="0.2">
      <c r="A77" s="27">
        <v>43580</v>
      </c>
      <c r="B77" s="28">
        <v>1.304</v>
      </c>
      <c r="C77" s="28">
        <v>1.379</v>
      </c>
      <c r="D77" s="31">
        <v>2.3E-3</v>
      </c>
      <c r="E77" s="30"/>
    </row>
    <row r="78" spans="1:5" ht="18" x14ac:dyDescent="0.2">
      <c r="A78" s="27">
        <v>43581</v>
      </c>
      <c r="B78" s="28">
        <v>1.3049999999999999</v>
      </c>
      <c r="C78" s="28">
        <v>1.38</v>
      </c>
      <c r="D78" s="31">
        <v>8.0000000000000004E-4</v>
      </c>
      <c r="E78" s="30"/>
    </row>
    <row r="79" spans="1:5" ht="18" x14ac:dyDescent="0.2">
      <c r="A79" s="27">
        <v>43584</v>
      </c>
      <c r="B79" s="28">
        <v>1.3280000000000001</v>
      </c>
      <c r="C79" s="28">
        <v>1.403</v>
      </c>
      <c r="D79" s="31">
        <v>1.7600000000000001E-2</v>
      </c>
      <c r="E79" s="30"/>
    </row>
    <row r="80" spans="1:5" ht="18" x14ac:dyDescent="0.2">
      <c r="A80" s="27">
        <v>43585</v>
      </c>
      <c r="B80" s="28">
        <v>1.323</v>
      </c>
      <c r="C80" s="28">
        <v>1.3979999999999999</v>
      </c>
      <c r="D80" s="32">
        <v>-3.8E-3</v>
      </c>
      <c r="E80" s="30"/>
    </row>
    <row r="81" spans="1:5" ht="18" x14ac:dyDescent="0.2">
      <c r="A81" s="27">
        <v>43591</v>
      </c>
      <c r="B81" s="28">
        <v>1.258</v>
      </c>
      <c r="C81" s="28">
        <v>1.333</v>
      </c>
      <c r="D81" s="32">
        <v>-4.9099999999999998E-2</v>
      </c>
      <c r="E81"/>
    </row>
    <row r="82" spans="1:5" ht="18" x14ac:dyDescent="0.2">
      <c r="A82" s="27">
        <v>43592</v>
      </c>
      <c r="B82" s="28">
        <v>1.3009999999999999</v>
      </c>
      <c r="C82" s="28">
        <v>1.3759999999999999</v>
      </c>
      <c r="D82" s="31">
        <v>3.4200000000000001E-2</v>
      </c>
      <c r="E82" s="30"/>
    </row>
    <row r="83" spans="1:5" ht="18" x14ac:dyDescent="0.2">
      <c r="A83" s="27">
        <v>43593</v>
      </c>
      <c r="B83" s="28">
        <v>1.278</v>
      </c>
      <c r="C83" s="28">
        <v>1.353</v>
      </c>
      <c r="D83" s="32">
        <v>-1.77E-2</v>
      </c>
      <c r="E83" s="30"/>
    </row>
    <row r="84" spans="1:5" ht="18" x14ac:dyDescent="0.2">
      <c r="A84" s="27">
        <v>43594</v>
      </c>
      <c r="B84" s="28">
        <v>1.244</v>
      </c>
      <c r="C84" s="28">
        <v>1.319</v>
      </c>
      <c r="D84" s="32">
        <v>-2.6599999999999999E-2</v>
      </c>
      <c r="E84" s="30"/>
    </row>
    <row r="85" spans="1:5" ht="18" x14ac:dyDescent="0.2">
      <c r="A85" s="27">
        <v>43595</v>
      </c>
      <c r="B85" s="28">
        <v>1.2889999999999999</v>
      </c>
      <c r="C85" s="28">
        <v>1.3640000000000001</v>
      </c>
      <c r="D85" s="31">
        <v>3.6200000000000003E-2</v>
      </c>
      <c r="E85" s="30"/>
    </row>
    <row r="86" spans="1:5" ht="18" x14ac:dyDescent="0.2">
      <c r="A86" s="27">
        <v>43598</v>
      </c>
      <c r="B86" s="28">
        <v>1.2989999999999999</v>
      </c>
      <c r="C86" s="28">
        <v>1.3740000000000001</v>
      </c>
      <c r="D86" s="31">
        <v>7.7999999999999996E-3</v>
      </c>
      <c r="E86" s="30"/>
    </row>
    <row r="87" spans="1:5" ht="18" x14ac:dyDescent="0.2">
      <c r="A87" s="27">
        <v>43599</v>
      </c>
      <c r="B87" s="28">
        <v>1.292</v>
      </c>
      <c r="C87" s="28">
        <v>1.367</v>
      </c>
      <c r="D87" s="32">
        <v>-5.4000000000000003E-3</v>
      </c>
      <c r="E87" s="30"/>
    </row>
    <row r="88" spans="1:5" ht="18" x14ac:dyDescent="0.2">
      <c r="A88" s="27">
        <v>43600</v>
      </c>
      <c r="B88" s="28">
        <v>1.33</v>
      </c>
      <c r="C88" s="28">
        <v>1.405</v>
      </c>
      <c r="D88" s="31">
        <v>2.9399999999999999E-2</v>
      </c>
      <c r="E88" s="30"/>
    </row>
    <row r="89" spans="1:5" ht="18" x14ac:dyDescent="0.2">
      <c r="A89" s="27">
        <v>43601</v>
      </c>
      <c r="B89" s="28">
        <v>1.343</v>
      </c>
      <c r="C89" s="28">
        <v>1.4179999999999999</v>
      </c>
      <c r="D89" s="31">
        <v>9.7999999999999997E-3</v>
      </c>
      <c r="E89" s="30"/>
    </row>
    <row r="90" spans="1:5" ht="18" x14ac:dyDescent="0.2">
      <c r="A90" s="27">
        <v>43602</v>
      </c>
      <c r="B90" s="28">
        <v>1.3129999999999999</v>
      </c>
      <c r="C90" s="28">
        <v>1.3879999999999999</v>
      </c>
      <c r="D90" s="32">
        <v>-2.23E-2</v>
      </c>
      <c r="E90" s="30"/>
    </row>
    <row r="91" spans="1:5" ht="18" x14ac:dyDescent="0.2">
      <c r="A91" s="27">
        <v>43605</v>
      </c>
      <c r="B91" s="28">
        <v>1.2869999999999999</v>
      </c>
      <c r="C91" s="28">
        <v>1.3620000000000001</v>
      </c>
      <c r="D91" s="32">
        <v>-1.9800000000000002E-2</v>
      </c>
      <c r="E91" s="30"/>
    </row>
    <row r="92" spans="1:5" ht="18" x14ac:dyDescent="0.2">
      <c r="A92" s="27">
        <v>43606</v>
      </c>
      <c r="B92" s="28">
        <v>1.3049999999999999</v>
      </c>
      <c r="C92" s="28">
        <v>1.38</v>
      </c>
      <c r="D92" s="31">
        <v>1.4E-2</v>
      </c>
      <c r="E92" s="30"/>
    </row>
    <row r="93" spans="1:5" ht="18" x14ac:dyDescent="0.2">
      <c r="A93" s="27">
        <v>43607</v>
      </c>
      <c r="B93" s="28">
        <v>1.304</v>
      </c>
      <c r="C93" s="28">
        <v>1.379</v>
      </c>
      <c r="D93" s="32">
        <v>-8.0000000000000004E-4</v>
      </c>
      <c r="E93" s="30"/>
    </row>
    <row r="94" spans="1:5" ht="18" x14ac:dyDescent="0.2">
      <c r="A94" s="27">
        <v>43608</v>
      </c>
      <c r="B94" s="28">
        <v>1.272</v>
      </c>
      <c r="C94" s="28">
        <v>1.347</v>
      </c>
      <c r="D94" s="32">
        <v>-2.4500000000000001E-2</v>
      </c>
      <c r="E94" s="30"/>
    </row>
    <row r="95" spans="1:5" ht="18" x14ac:dyDescent="0.2">
      <c r="A95" s="27">
        <v>43609</v>
      </c>
      <c r="B95" s="28">
        <v>1.272</v>
      </c>
      <c r="C95" s="28">
        <v>1.347</v>
      </c>
      <c r="D95" s="33">
        <v>0</v>
      </c>
      <c r="E95" s="30"/>
    </row>
    <row r="96" spans="1:5" ht="18" x14ac:dyDescent="0.2">
      <c r="A96" s="27">
        <v>43612</v>
      </c>
      <c r="B96" s="28">
        <v>1.2869999999999999</v>
      </c>
      <c r="C96" s="28">
        <v>1.3620000000000001</v>
      </c>
      <c r="D96" s="31">
        <v>1.18E-2</v>
      </c>
      <c r="E96" s="30"/>
    </row>
    <row r="97" spans="1:5" ht="18" x14ac:dyDescent="0.2">
      <c r="A97" s="27">
        <v>43613</v>
      </c>
      <c r="B97" s="28">
        <v>1.3089999999999999</v>
      </c>
      <c r="C97" s="28">
        <v>1.3839999999999999</v>
      </c>
      <c r="D97" s="31">
        <v>1.7100000000000001E-2</v>
      </c>
      <c r="E97" s="30"/>
    </row>
    <row r="98" spans="1:5" ht="18" x14ac:dyDescent="0.2">
      <c r="A98" s="27">
        <v>43614</v>
      </c>
      <c r="B98" s="28">
        <v>1.302</v>
      </c>
      <c r="C98" s="28">
        <v>1.377</v>
      </c>
      <c r="D98" s="32">
        <v>-5.3E-3</v>
      </c>
      <c r="E98" s="30"/>
    </row>
    <row r="99" spans="1:5" ht="18" x14ac:dyDescent="0.2">
      <c r="A99" s="27">
        <v>43615</v>
      </c>
      <c r="B99" s="28">
        <v>1.3089999999999999</v>
      </c>
      <c r="C99" s="28">
        <v>1.3839999999999999</v>
      </c>
      <c r="D99" s="31">
        <v>5.4000000000000003E-3</v>
      </c>
      <c r="E99" s="30"/>
    </row>
    <row r="100" spans="1:5" ht="18" x14ac:dyDescent="0.2">
      <c r="A100" s="27">
        <v>43616</v>
      </c>
      <c r="B100" s="28">
        <v>1.323</v>
      </c>
      <c r="C100" s="28">
        <v>1.3979999999999999</v>
      </c>
      <c r="D100" s="31">
        <v>1.0699999999999999E-2</v>
      </c>
      <c r="E100" s="30"/>
    </row>
    <row r="101" spans="1:5" ht="18" x14ac:dyDescent="0.2">
      <c r="A101" s="27">
        <v>43619</v>
      </c>
      <c r="B101" s="28">
        <v>1.3140000000000001</v>
      </c>
      <c r="C101" s="28">
        <v>1.389</v>
      </c>
      <c r="D101" s="32">
        <v>-6.7999999999999996E-3</v>
      </c>
      <c r="E101"/>
    </row>
    <row r="102" spans="1:5" ht="18" x14ac:dyDescent="0.2">
      <c r="A102" s="27">
        <v>43620</v>
      </c>
      <c r="B102" s="28">
        <v>1.2889999999999999</v>
      </c>
      <c r="C102" s="28">
        <v>1.3640000000000001</v>
      </c>
      <c r="D102" s="32">
        <v>-1.9E-2</v>
      </c>
      <c r="E102" s="30"/>
    </row>
    <row r="103" spans="1:5" ht="18" x14ac:dyDescent="0.2">
      <c r="A103" s="27">
        <v>43621</v>
      </c>
      <c r="B103" s="28">
        <v>1.2629999999999999</v>
      </c>
      <c r="C103" s="28">
        <v>1.3380000000000001</v>
      </c>
      <c r="D103" s="32">
        <v>-2.0199999999999999E-2</v>
      </c>
      <c r="E103" s="30"/>
    </row>
    <row r="104" spans="1:5" ht="18" x14ac:dyDescent="0.2">
      <c r="A104" s="27">
        <v>43622</v>
      </c>
      <c r="B104" s="28">
        <v>1.254</v>
      </c>
      <c r="C104" s="28">
        <v>1.329</v>
      </c>
      <c r="D104" s="32">
        <v>-7.1000000000000004E-3</v>
      </c>
      <c r="E104" s="30"/>
    </row>
    <row r="105" spans="1:5" ht="18" x14ac:dyDescent="0.2">
      <c r="A105" s="27">
        <v>43626</v>
      </c>
      <c r="B105" s="28">
        <v>1.274</v>
      </c>
      <c r="C105" s="28">
        <v>1.349</v>
      </c>
      <c r="D105" s="31">
        <v>1.5900000000000001E-2</v>
      </c>
      <c r="E105" s="30"/>
    </row>
    <row r="106" spans="1:5" ht="18" x14ac:dyDescent="0.2">
      <c r="A106" s="27">
        <v>43627</v>
      </c>
      <c r="B106" s="28">
        <v>1.3149999999999999</v>
      </c>
      <c r="C106" s="28">
        <v>1.39</v>
      </c>
      <c r="D106" s="31">
        <v>3.2199999999999999E-2</v>
      </c>
      <c r="E106" s="30"/>
    </row>
    <row r="107" spans="1:5" ht="18" x14ac:dyDescent="0.2">
      <c r="A107" s="27">
        <v>43628</v>
      </c>
      <c r="B107" s="28">
        <v>1.3140000000000001</v>
      </c>
      <c r="C107" s="28">
        <v>1.389</v>
      </c>
      <c r="D107" s="32">
        <v>-8.0000000000000004E-4</v>
      </c>
      <c r="E107" s="30"/>
    </row>
    <row r="108" spans="1:5" ht="18" x14ac:dyDescent="0.2">
      <c r="A108" s="27">
        <v>43629</v>
      </c>
      <c r="B108" s="28">
        <v>1.33</v>
      </c>
      <c r="C108" s="28">
        <v>1.405</v>
      </c>
      <c r="D108" s="31">
        <v>1.2200000000000001E-2</v>
      </c>
      <c r="E108" s="30"/>
    </row>
    <row r="109" spans="1:5" ht="18" x14ac:dyDescent="0.2">
      <c r="A109" s="27">
        <v>43630</v>
      </c>
      <c r="B109" s="28">
        <v>1.327</v>
      </c>
      <c r="C109" s="28">
        <v>1.4019999999999999</v>
      </c>
      <c r="D109" s="32">
        <v>-2.3E-3</v>
      </c>
      <c r="E109" s="30"/>
    </row>
    <row r="110" spans="1:5" ht="18" x14ac:dyDescent="0.2">
      <c r="A110" s="27">
        <v>43633</v>
      </c>
      <c r="B110" s="28">
        <v>1.3149999999999999</v>
      </c>
      <c r="C110" s="28">
        <v>1.39</v>
      </c>
      <c r="D110" s="32">
        <v>-8.9999999999999993E-3</v>
      </c>
      <c r="E110" s="30"/>
    </row>
    <row r="111" spans="1:5" ht="18" x14ac:dyDescent="0.2">
      <c r="A111" s="27">
        <v>43634</v>
      </c>
      <c r="B111" s="28">
        <v>1.33</v>
      </c>
      <c r="C111" s="28">
        <v>1.405</v>
      </c>
      <c r="D111" s="31">
        <v>1.14E-2</v>
      </c>
      <c r="E111" s="30"/>
    </row>
    <row r="112" spans="1:5" ht="18" x14ac:dyDescent="0.2">
      <c r="A112" s="27">
        <v>43635</v>
      </c>
      <c r="B112" s="28">
        <v>1.3420000000000001</v>
      </c>
      <c r="C112" s="28">
        <v>1.417</v>
      </c>
      <c r="D112" s="31">
        <v>8.9999999999999993E-3</v>
      </c>
      <c r="E112" s="30"/>
    </row>
    <row r="113" spans="1:5" ht="18" x14ac:dyDescent="0.2">
      <c r="A113" s="27">
        <v>43636</v>
      </c>
      <c r="B113" s="28">
        <v>1.375</v>
      </c>
      <c r="C113" s="28">
        <v>1.45</v>
      </c>
      <c r="D113" s="31">
        <v>2.46E-2</v>
      </c>
      <c r="E113" s="30"/>
    </row>
    <row r="114" spans="1:5" ht="18" x14ac:dyDescent="0.2">
      <c r="A114" s="27">
        <v>43637</v>
      </c>
      <c r="B114" s="28">
        <v>1.3740000000000001</v>
      </c>
      <c r="C114" s="28">
        <v>1.4490000000000001</v>
      </c>
      <c r="D114" s="32">
        <v>-6.9999999999999999E-4</v>
      </c>
      <c r="E114" s="30"/>
    </row>
    <row r="115" spans="1:5" ht="18" x14ac:dyDescent="0.2">
      <c r="A115" s="27">
        <v>43640</v>
      </c>
      <c r="B115" s="28">
        <v>1.381</v>
      </c>
      <c r="C115" s="28">
        <v>1.456</v>
      </c>
      <c r="D115" s="31">
        <v>5.1000000000000004E-3</v>
      </c>
      <c r="E115" s="30"/>
    </row>
    <row r="116" spans="1:5" ht="18" x14ac:dyDescent="0.2">
      <c r="A116" s="27">
        <v>43641</v>
      </c>
      <c r="B116" s="28">
        <v>1.38</v>
      </c>
      <c r="C116" s="28">
        <v>1.4550000000000001</v>
      </c>
      <c r="D116" s="32">
        <v>-6.9999999999999999E-4</v>
      </c>
      <c r="E116" s="30"/>
    </row>
    <row r="117" spans="1:5" ht="18" x14ac:dyDescent="0.2">
      <c r="A117" s="27">
        <v>43642</v>
      </c>
      <c r="B117" s="28">
        <v>1.4259999999999999</v>
      </c>
      <c r="C117" s="28">
        <v>1.5009999999999999</v>
      </c>
      <c r="D117" s="31">
        <v>3.3300000000000003E-2</v>
      </c>
      <c r="E117" s="30"/>
    </row>
    <row r="118" spans="1:5" ht="18" x14ac:dyDescent="0.2">
      <c r="A118" s="27">
        <v>43643</v>
      </c>
      <c r="B118" s="28">
        <v>1.4419999999999999</v>
      </c>
      <c r="C118" s="28">
        <v>1.5169999999999999</v>
      </c>
      <c r="D118" s="31">
        <v>1.12E-2</v>
      </c>
      <c r="E118" s="30"/>
    </row>
    <row r="119" spans="1:5" ht="18" x14ac:dyDescent="0.2">
      <c r="A119" s="27">
        <v>43644</v>
      </c>
      <c r="B119" s="28">
        <v>1.4330000000000001</v>
      </c>
      <c r="C119" s="28">
        <v>1.508</v>
      </c>
      <c r="D119" s="32">
        <v>-6.1999999999999998E-3</v>
      </c>
      <c r="E119" s="30"/>
    </row>
    <row r="120" spans="1:5" ht="18" x14ac:dyDescent="0.2">
      <c r="A120" s="27">
        <v>43646</v>
      </c>
      <c r="B120" s="28">
        <v>1.4330000000000001</v>
      </c>
      <c r="C120" s="28">
        <v>1.508</v>
      </c>
      <c r="D120" s="29" t="s">
        <v>4</v>
      </c>
      <c r="E120" s="30"/>
    </row>
    <row r="121" spans="1:5" ht="18" x14ac:dyDescent="0.2">
      <c r="A121" s="27">
        <v>43647</v>
      </c>
      <c r="B121" s="28">
        <v>1.464</v>
      </c>
      <c r="C121" s="28">
        <v>1.5389999999999999</v>
      </c>
      <c r="D121" s="31">
        <v>2.1600000000000001E-2</v>
      </c>
      <c r="E121"/>
    </row>
    <row r="122" spans="1:5" ht="18" x14ac:dyDescent="0.2">
      <c r="A122" s="27">
        <v>43648</v>
      </c>
      <c r="B122" s="28">
        <v>1.4830000000000001</v>
      </c>
      <c r="C122" s="28">
        <v>1.5580000000000001</v>
      </c>
      <c r="D122" s="31">
        <v>1.2999999999999999E-2</v>
      </c>
      <c r="E122" s="30"/>
    </row>
    <row r="123" spans="1:5" ht="18" x14ac:dyDescent="0.2">
      <c r="A123" s="27">
        <v>43649</v>
      </c>
      <c r="B123" s="28">
        <v>1.45</v>
      </c>
      <c r="C123" s="28">
        <v>1.5249999999999999</v>
      </c>
      <c r="D123" s="32">
        <v>-2.23E-2</v>
      </c>
      <c r="E123" s="30"/>
    </row>
    <row r="124" spans="1:5" ht="18" x14ac:dyDescent="0.2">
      <c r="A124" s="27">
        <v>43650</v>
      </c>
      <c r="B124" s="28">
        <v>1.419</v>
      </c>
      <c r="C124" s="28">
        <v>1.494</v>
      </c>
      <c r="D124" s="32">
        <v>-2.1399999999999999E-2</v>
      </c>
      <c r="E124" s="30"/>
    </row>
    <row r="125" spans="1:5" ht="18" x14ac:dyDescent="0.2">
      <c r="A125" s="27">
        <v>43651</v>
      </c>
      <c r="B125" s="28">
        <v>1.4470000000000001</v>
      </c>
      <c r="C125" s="28">
        <v>1.522</v>
      </c>
      <c r="D125" s="31">
        <v>1.9699999999999999E-2</v>
      </c>
      <c r="E125" s="30"/>
    </row>
    <row r="126" spans="1:5" ht="18" x14ac:dyDescent="0.2">
      <c r="A126" s="27">
        <v>43654</v>
      </c>
      <c r="B126" s="28">
        <v>1.4139999999999999</v>
      </c>
      <c r="C126" s="28">
        <v>1.4890000000000001</v>
      </c>
      <c r="D126" s="32">
        <v>-2.2800000000000001E-2</v>
      </c>
      <c r="E126" s="30"/>
    </row>
    <row r="127" spans="1:5" ht="18" x14ac:dyDescent="0.2">
      <c r="A127" s="27">
        <v>43655</v>
      </c>
      <c r="B127" s="28">
        <v>1.42</v>
      </c>
      <c r="C127" s="28">
        <v>1.4950000000000001</v>
      </c>
      <c r="D127" s="31">
        <v>4.1999999999999997E-3</v>
      </c>
      <c r="E127" s="30"/>
    </row>
    <row r="128" spans="1:5" ht="18" x14ac:dyDescent="0.2">
      <c r="A128" s="27">
        <v>43656</v>
      </c>
      <c r="B128" s="28">
        <v>1.4219999999999999</v>
      </c>
      <c r="C128" s="28">
        <v>1.4970000000000001</v>
      </c>
      <c r="D128" s="31">
        <v>1.4E-3</v>
      </c>
      <c r="E128" s="30"/>
    </row>
    <row r="129" spans="1:5" ht="18" x14ac:dyDescent="0.2">
      <c r="A129" s="27">
        <v>43657</v>
      </c>
      <c r="B129" s="28">
        <v>1.42</v>
      </c>
      <c r="C129" s="28">
        <v>1.4950000000000001</v>
      </c>
      <c r="D129" s="32">
        <v>-1.4E-3</v>
      </c>
      <c r="E129" s="30"/>
    </row>
    <row r="130" spans="1:5" ht="18" x14ac:dyDescent="0.2">
      <c r="A130" s="27">
        <v>43658</v>
      </c>
      <c r="B130" s="28">
        <v>1.4219999999999999</v>
      </c>
      <c r="C130" s="28">
        <v>1.4970000000000001</v>
      </c>
      <c r="D130" s="31">
        <v>1.4E-3</v>
      </c>
      <c r="E130" s="30"/>
    </row>
    <row r="131" spans="1:5" ht="18" x14ac:dyDescent="0.2">
      <c r="A131" s="27">
        <v>43661</v>
      </c>
      <c r="B131" s="28">
        <v>1.409</v>
      </c>
      <c r="C131" s="28">
        <v>1.484</v>
      </c>
      <c r="D131" s="32">
        <v>-9.1000000000000004E-3</v>
      </c>
      <c r="E131" s="30"/>
    </row>
    <row r="132" spans="1:5" ht="18" x14ac:dyDescent="0.2">
      <c r="A132" s="27">
        <v>43662</v>
      </c>
      <c r="B132" s="28">
        <v>1.387</v>
      </c>
      <c r="C132" s="28">
        <v>1.462</v>
      </c>
      <c r="D132" s="32">
        <v>-1.5599999999999999E-2</v>
      </c>
      <c r="E132" s="30"/>
    </row>
    <row r="133" spans="1:5" ht="18" x14ac:dyDescent="0.2">
      <c r="A133" s="27">
        <v>43663</v>
      </c>
      <c r="B133" s="28">
        <v>1.38</v>
      </c>
      <c r="C133" s="28">
        <v>1.4550000000000001</v>
      </c>
      <c r="D133" s="32">
        <v>-5.0000000000000001E-3</v>
      </c>
      <c r="E133" s="30"/>
    </row>
    <row r="134" spans="1:5" ht="18" x14ac:dyDescent="0.2">
      <c r="A134" s="27">
        <v>43664</v>
      </c>
      <c r="B134" s="28">
        <v>1.36</v>
      </c>
      <c r="C134" s="28">
        <v>1.4350000000000001</v>
      </c>
      <c r="D134" s="32">
        <v>-1.4500000000000001E-2</v>
      </c>
      <c r="E134" s="30"/>
    </row>
    <row r="135" spans="1:5" ht="18" x14ac:dyDescent="0.2">
      <c r="A135" s="27">
        <v>43665</v>
      </c>
      <c r="B135" s="28">
        <v>1.3660000000000001</v>
      </c>
      <c r="C135" s="28">
        <v>1.4410000000000001</v>
      </c>
      <c r="D135" s="31">
        <v>4.4000000000000003E-3</v>
      </c>
      <c r="E135" s="30"/>
    </row>
    <row r="136" spans="1:5" ht="18" x14ac:dyDescent="0.2">
      <c r="A136" s="27">
        <v>43668</v>
      </c>
      <c r="B136" s="28">
        <v>1.3660000000000001</v>
      </c>
      <c r="C136" s="28">
        <v>1.4410000000000001</v>
      </c>
      <c r="D136" s="33">
        <v>0</v>
      </c>
      <c r="E136" s="30"/>
    </row>
    <row r="137" spans="1:5" ht="18" x14ac:dyDescent="0.2">
      <c r="A137" s="27">
        <v>43669</v>
      </c>
      <c r="B137" s="28">
        <v>1.3660000000000001</v>
      </c>
      <c r="C137" s="28">
        <v>1.4410000000000001</v>
      </c>
      <c r="D137" s="33">
        <v>0</v>
      </c>
      <c r="E137" s="30"/>
    </row>
    <row r="138" spans="1:5" ht="18" x14ac:dyDescent="0.2">
      <c r="A138" s="27">
        <v>43670</v>
      </c>
      <c r="B138" s="28">
        <v>1.375</v>
      </c>
      <c r="C138" s="28">
        <v>1.45</v>
      </c>
      <c r="D138" s="31">
        <v>6.6E-3</v>
      </c>
      <c r="E138" s="30"/>
    </row>
    <row r="139" spans="1:5" ht="18" x14ac:dyDescent="0.2">
      <c r="A139" s="27">
        <v>43671</v>
      </c>
      <c r="B139" s="28">
        <v>1.3740000000000001</v>
      </c>
      <c r="C139" s="28">
        <v>1.4490000000000001</v>
      </c>
      <c r="D139" s="32">
        <v>-6.9999999999999999E-4</v>
      </c>
      <c r="E139" s="30"/>
    </row>
    <row r="140" spans="1:5" ht="18" x14ac:dyDescent="0.2">
      <c r="A140" s="27">
        <v>43672</v>
      </c>
      <c r="B140" s="28">
        <v>1.4019999999999999</v>
      </c>
      <c r="C140" s="28">
        <v>1.4770000000000001</v>
      </c>
      <c r="D140" s="31">
        <v>2.0400000000000001E-2</v>
      </c>
      <c r="E140" s="30"/>
    </row>
    <row r="141" spans="1:5" ht="18" x14ac:dyDescent="0.2">
      <c r="A141" s="27">
        <v>43675</v>
      </c>
      <c r="B141" s="28">
        <v>1.389</v>
      </c>
      <c r="C141" s="28">
        <v>1.464</v>
      </c>
      <c r="D141" s="32">
        <v>-9.2999999999999992E-3</v>
      </c>
      <c r="E141"/>
    </row>
    <row r="142" spans="1:5" ht="18" x14ac:dyDescent="0.2">
      <c r="A142" s="27">
        <v>43676</v>
      </c>
      <c r="B142" s="28">
        <v>1.39</v>
      </c>
      <c r="C142" s="28">
        <v>1.4650000000000001</v>
      </c>
      <c r="D142" s="31">
        <v>6.9999999999999999E-4</v>
      </c>
      <c r="E142" s="30"/>
    </row>
    <row r="143" spans="1:5" ht="18" x14ac:dyDescent="0.2">
      <c r="A143" s="27">
        <v>43677</v>
      </c>
      <c r="B143" s="28">
        <v>1.3819999999999999</v>
      </c>
      <c r="C143" s="28">
        <v>1.4570000000000001</v>
      </c>
      <c r="D143" s="32">
        <v>-5.7999999999999996E-3</v>
      </c>
      <c r="E143" s="30"/>
    </row>
    <row r="144" spans="1:5" ht="18" x14ac:dyDescent="0.2">
      <c r="A144" s="27">
        <v>43678</v>
      </c>
      <c r="B144" s="28">
        <v>1.3759999999999999</v>
      </c>
      <c r="C144" s="28">
        <v>1.4510000000000001</v>
      </c>
      <c r="D144" s="32">
        <v>-4.3E-3</v>
      </c>
      <c r="E144" s="30"/>
    </row>
    <row r="145" spans="1:5" ht="18" x14ac:dyDescent="0.2">
      <c r="A145" s="27">
        <v>43679</v>
      </c>
      <c r="B145" s="28">
        <v>1.3879999999999999</v>
      </c>
      <c r="C145" s="28">
        <v>1.4630000000000001</v>
      </c>
      <c r="D145" s="31">
        <v>8.6999999999999994E-3</v>
      </c>
      <c r="E145" s="30"/>
    </row>
    <row r="146" spans="1:5" ht="18" x14ac:dyDescent="0.2">
      <c r="A146" s="27">
        <v>43682</v>
      </c>
      <c r="B146" s="28">
        <v>1.3620000000000001</v>
      </c>
      <c r="C146" s="28">
        <v>1.4370000000000001</v>
      </c>
      <c r="D146" s="32">
        <v>-1.8700000000000001E-2</v>
      </c>
      <c r="E146" s="30"/>
    </row>
    <row r="147" spans="1:5" ht="18" x14ac:dyDescent="0.2">
      <c r="A147" s="27">
        <v>43683</v>
      </c>
      <c r="B147" s="28">
        <v>1.365</v>
      </c>
      <c r="C147" s="28">
        <v>1.44</v>
      </c>
      <c r="D147" s="31">
        <v>2.2000000000000001E-3</v>
      </c>
      <c r="E147" s="30"/>
    </row>
    <row r="148" spans="1:5" ht="18" x14ac:dyDescent="0.2">
      <c r="A148" s="27">
        <v>43684</v>
      </c>
      <c r="B148" s="28">
        <v>1.389</v>
      </c>
      <c r="C148" s="28">
        <v>1.464</v>
      </c>
      <c r="D148" s="31">
        <v>1.7600000000000001E-2</v>
      </c>
      <c r="E148" s="30"/>
    </row>
    <row r="149" spans="1:5" ht="18" x14ac:dyDescent="0.2">
      <c r="A149" s="27">
        <v>43685</v>
      </c>
      <c r="B149" s="28">
        <v>1.419</v>
      </c>
      <c r="C149" s="28">
        <v>1.494</v>
      </c>
      <c r="D149" s="31">
        <v>2.1600000000000001E-2</v>
      </c>
      <c r="E149" s="30"/>
    </row>
    <row r="150" spans="1:5" ht="18" x14ac:dyDescent="0.2">
      <c r="A150" s="27">
        <v>43686</v>
      </c>
      <c r="B150" s="28">
        <v>1.417</v>
      </c>
      <c r="C150" s="28">
        <v>1.492</v>
      </c>
      <c r="D150" s="32">
        <v>-1.4E-3</v>
      </c>
      <c r="E150" s="30"/>
    </row>
    <row r="151" spans="1:5" ht="18" x14ac:dyDescent="0.2">
      <c r="A151" s="27">
        <v>43689</v>
      </c>
      <c r="B151" s="28">
        <v>1.4319999999999999</v>
      </c>
      <c r="C151" s="28">
        <v>1.5069999999999999</v>
      </c>
      <c r="D151" s="31">
        <v>1.06E-2</v>
      </c>
      <c r="E151" s="30"/>
    </row>
    <row r="152" spans="1:5" ht="18" x14ac:dyDescent="0.2">
      <c r="A152" s="27">
        <v>43690</v>
      </c>
      <c r="B152" s="28">
        <v>1.4330000000000001</v>
      </c>
      <c r="C152" s="28">
        <v>1.508</v>
      </c>
      <c r="D152" s="31">
        <v>6.9999999999999999E-4</v>
      </c>
      <c r="E152" s="30"/>
    </row>
    <row r="153" spans="1:5" ht="18" x14ac:dyDescent="0.2">
      <c r="A153" s="27">
        <v>43691</v>
      </c>
      <c r="B153" s="28">
        <v>1.4650000000000001</v>
      </c>
      <c r="C153" s="28">
        <v>1.54</v>
      </c>
      <c r="D153" s="31">
        <v>2.23E-2</v>
      </c>
      <c r="E153" s="30"/>
    </row>
    <row r="154" spans="1:5" ht="18" x14ac:dyDescent="0.2">
      <c r="A154" s="27">
        <v>43692</v>
      </c>
      <c r="B154" s="28">
        <v>1.4650000000000001</v>
      </c>
      <c r="C154" s="28">
        <v>1.54</v>
      </c>
      <c r="D154" s="33">
        <v>0</v>
      </c>
      <c r="E154" s="30"/>
    </row>
    <row r="155" spans="1:5" ht="18" x14ac:dyDescent="0.2">
      <c r="A155" s="27">
        <v>43693</v>
      </c>
      <c r="B155" s="28">
        <v>1.4770000000000001</v>
      </c>
      <c r="C155" s="28">
        <v>1.552</v>
      </c>
      <c r="D155" s="31">
        <v>8.2000000000000007E-3</v>
      </c>
      <c r="E155" s="30"/>
    </row>
    <row r="156" spans="1:5" ht="18" x14ac:dyDescent="0.2">
      <c r="A156" s="27">
        <v>43696</v>
      </c>
      <c r="B156" s="28">
        <v>1.4870000000000001</v>
      </c>
      <c r="C156" s="28">
        <v>1.5620000000000001</v>
      </c>
      <c r="D156" s="31">
        <v>6.7999999999999996E-3</v>
      </c>
      <c r="E156" s="30"/>
    </row>
    <row r="157" spans="1:5" ht="18" x14ac:dyDescent="0.2">
      <c r="A157" s="27">
        <v>43697</v>
      </c>
      <c r="B157" s="28">
        <v>1.4910000000000001</v>
      </c>
      <c r="C157" s="28">
        <v>1.5660000000000001</v>
      </c>
      <c r="D157" s="31">
        <v>2.7000000000000001E-3</v>
      </c>
      <c r="E157" s="30"/>
    </row>
    <row r="158" spans="1:5" ht="18" x14ac:dyDescent="0.2">
      <c r="A158" s="27">
        <v>43698</v>
      </c>
      <c r="B158" s="28">
        <v>1.474</v>
      </c>
      <c r="C158" s="28">
        <v>1.5489999999999999</v>
      </c>
      <c r="D158" s="32">
        <v>-1.14E-2</v>
      </c>
      <c r="E158" s="30"/>
    </row>
    <row r="159" spans="1:5" ht="18" x14ac:dyDescent="0.2">
      <c r="A159" s="27">
        <v>43699</v>
      </c>
      <c r="B159" s="28">
        <v>1.4890000000000001</v>
      </c>
      <c r="C159" s="28">
        <v>1.5640000000000001</v>
      </c>
      <c r="D159" s="31">
        <v>1.0200000000000001E-2</v>
      </c>
      <c r="E159" s="30"/>
    </row>
    <row r="160" spans="1:5" ht="18" x14ac:dyDescent="0.2">
      <c r="A160" s="27">
        <v>43700</v>
      </c>
      <c r="B160" s="28">
        <v>1.536</v>
      </c>
      <c r="C160" s="28">
        <v>1.611</v>
      </c>
      <c r="D160" s="31">
        <v>3.1600000000000003E-2</v>
      </c>
      <c r="E160" s="30"/>
    </row>
    <row r="161" spans="1:5" ht="18" x14ac:dyDescent="0.2">
      <c r="A161" s="27">
        <v>43703</v>
      </c>
      <c r="B161" s="28">
        <v>1.5349999999999999</v>
      </c>
      <c r="C161" s="28">
        <v>1.61</v>
      </c>
      <c r="D161" s="32">
        <v>-6.9999999999999999E-4</v>
      </c>
      <c r="E161"/>
    </row>
    <row r="162" spans="1:5" ht="18" x14ac:dyDescent="0.2">
      <c r="A162" s="27">
        <v>43704</v>
      </c>
      <c r="B162" s="28">
        <v>1.54</v>
      </c>
      <c r="C162" s="28">
        <v>1.615</v>
      </c>
      <c r="D162" s="31">
        <v>3.3E-3</v>
      </c>
      <c r="E162" s="30"/>
    </row>
    <row r="163" spans="1:5" ht="18" x14ac:dyDescent="0.2">
      <c r="A163" s="27">
        <v>43705</v>
      </c>
      <c r="B163" s="28">
        <v>1.5349999999999999</v>
      </c>
      <c r="C163" s="28">
        <v>1.61</v>
      </c>
      <c r="D163" s="32">
        <v>-3.2000000000000002E-3</v>
      </c>
      <c r="E163" s="30"/>
    </row>
    <row r="164" spans="1:5" ht="18" x14ac:dyDescent="0.2">
      <c r="A164" s="27">
        <v>43706</v>
      </c>
      <c r="B164" s="28">
        <v>1.53</v>
      </c>
      <c r="C164" s="28">
        <v>1.605</v>
      </c>
      <c r="D164" s="32">
        <v>-3.3E-3</v>
      </c>
      <c r="E164" s="30"/>
    </row>
    <row r="165" spans="1:5" ht="18" x14ac:dyDescent="0.2">
      <c r="A165" s="27">
        <v>43707</v>
      </c>
      <c r="B165" s="28">
        <v>1.54</v>
      </c>
      <c r="C165" s="28">
        <v>1.615</v>
      </c>
      <c r="D165" s="31">
        <v>6.4999999999999997E-3</v>
      </c>
      <c r="E165" s="30"/>
    </row>
    <row r="166" spans="1:5" ht="18" x14ac:dyDescent="0.2">
      <c r="A166" s="27">
        <v>43710</v>
      </c>
      <c r="B166" s="28">
        <v>1.5669999999999999</v>
      </c>
      <c r="C166" s="28">
        <v>1.6419999999999999</v>
      </c>
      <c r="D166" s="31">
        <v>1.7500000000000002E-2</v>
      </c>
      <c r="E166" s="30"/>
    </row>
    <row r="167" spans="1:5" ht="18" x14ac:dyDescent="0.2">
      <c r="A167" s="27">
        <v>43711</v>
      </c>
      <c r="B167" s="28">
        <v>1.56</v>
      </c>
      <c r="C167" s="28">
        <v>1.635</v>
      </c>
      <c r="D167" s="32">
        <v>-4.4999999999999997E-3</v>
      </c>
      <c r="E167" s="30"/>
    </row>
    <row r="168" spans="1:5" ht="18" x14ac:dyDescent="0.2">
      <c r="A168" s="27">
        <v>43712</v>
      </c>
      <c r="B168" s="28">
        <v>1.5580000000000001</v>
      </c>
      <c r="C168" s="28">
        <v>1.633</v>
      </c>
      <c r="D168" s="32">
        <v>-1.2999999999999999E-3</v>
      </c>
      <c r="E168" s="30"/>
    </row>
    <row r="169" spans="1:5" ht="18" x14ac:dyDescent="0.2">
      <c r="A169" s="27">
        <v>43713</v>
      </c>
      <c r="B169" s="28">
        <v>1.5469999999999999</v>
      </c>
      <c r="C169" s="28">
        <v>1.6220000000000001</v>
      </c>
      <c r="D169" s="32">
        <v>-7.1000000000000004E-3</v>
      </c>
      <c r="E169" s="30"/>
    </row>
    <row r="170" spans="1:5" ht="18" x14ac:dyDescent="0.2">
      <c r="A170" s="27">
        <v>43714</v>
      </c>
      <c r="B170" s="28">
        <v>1.556</v>
      </c>
      <c r="C170" s="28">
        <v>1.631</v>
      </c>
      <c r="D170" s="31">
        <v>5.7999999999999996E-3</v>
      </c>
      <c r="E170" s="30"/>
    </row>
    <row r="171" spans="1:5" ht="18" x14ac:dyDescent="0.2">
      <c r="A171" s="27">
        <v>43717</v>
      </c>
      <c r="B171" s="28">
        <v>1.5609999999999999</v>
      </c>
      <c r="C171" s="28">
        <v>1.6359999999999999</v>
      </c>
      <c r="D171" s="31">
        <v>3.2000000000000002E-3</v>
      </c>
      <c r="E171" s="30"/>
    </row>
    <row r="172" spans="1:5" ht="18" x14ac:dyDescent="0.2">
      <c r="A172" s="27">
        <v>43718</v>
      </c>
      <c r="B172" s="28">
        <v>1.575</v>
      </c>
      <c r="C172" s="28">
        <v>1.65</v>
      </c>
      <c r="D172" s="31">
        <v>8.9999999999999993E-3</v>
      </c>
      <c r="E172" s="30"/>
    </row>
    <row r="173" spans="1:5" ht="18" x14ac:dyDescent="0.2">
      <c r="A173" s="27">
        <v>43719</v>
      </c>
      <c r="B173" s="28">
        <v>1.542</v>
      </c>
      <c r="C173" s="28">
        <v>1.617</v>
      </c>
      <c r="D173" s="32">
        <v>-2.1000000000000001E-2</v>
      </c>
      <c r="E173" s="30"/>
    </row>
    <row r="174" spans="1:5" ht="18" x14ac:dyDescent="0.2">
      <c r="A174" s="27">
        <v>43720</v>
      </c>
      <c r="B174" s="28">
        <v>1.548</v>
      </c>
      <c r="C174" s="28">
        <v>1.623</v>
      </c>
      <c r="D174" s="31">
        <v>3.8999999999999998E-3</v>
      </c>
      <c r="E174" s="30"/>
    </row>
    <row r="175" spans="1:5" ht="18" x14ac:dyDescent="0.2">
      <c r="A175" s="27">
        <v>43724</v>
      </c>
      <c r="B175" s="28">
        <v>1.548</v>
      </c>
      <c r="C175" s="28">
        <v>1.623</v>
      </c>
      <c r="D175" s="33">
        <v>0</v>
      </c>
      <c r="E175" s="30"/>
    </row>
    <row r="176" spans="1:5" ht="18" x14ac:dyDescent="0.2">
      <c r="A176" s="27">
        <v>43725</v>
      </c>
      <c r="B176" s="28">
        <v>1.542</v>
      </c>
      <c r="C176" s="28">
        <v>1.617</v>
      </c>
      <c r="D176" s="32">
        <v>-3.8999999999999998E-3</v>
      </c>
      <c r="E176" s="30"/>
    </row>
    <row r="177" spans="1:5" ht="18" x14ac:dyDescent="0.2">
      <c r="A177" s="27">
        <v>43726</v>
      </c>
      <c r="B177" s="28">
        <v>1.5740000000000001</v>
      </c>
      <c r="C177" s="28">
        <v>1.649</v>
      </c>
      <c r="D177" s="31">
        <v>2.0799999999999999E-2</v>
      </c>
      <c r="E177" s="30"/>
    </row>
    <row r="178" spans="1:5" ht="18" x14ac:dyDescent="0.2">
      <c r="A178" s="27">
        <v>43727</v>
      </c>
      <c r="B178" s="28">
        <v>1.593</v>
      </c>
      <c r="C178" s="28">
        <v>1.6679999999999999</v>
      </c>
      <c r="D178" s="31">
        <v>1.21E-2</v>
      </c>
      <c r="E178" s="30"/>
    </row>
    <row r="179" spans="1:5" ht="18" x14ac:dyDescent="0.2">
      <c r="A179" s="27">
        <v>43728</v>
      </c>
      <c r="B179" s="28">
        <v>1.607</v>
      </c>
      <c r="C179" s="28">
        <v>1.6819999999999999</v>
      </c>
      <c r="D179" s="31">
        <v>8.8000000000000005E-3</v>
      </c>
      <c r="E179" s="30"/>
    </row>
    <row r="180" spans="1:5" ht="18" x14ac:dyDescent="0.2">
      <c r="A180" s="27">
        <v>43731</v>
      </c>
      <c r="B180" s="28">
        <v>1.591</v>
      </c>
      <c r="C180" s="28">
        <v>1.6659999999999999</v>
      </c>
      <c r="D180" s="32">
        <v>-0.01</v>
      </c>
      <c r="E180" s="30"/>
    </row>
    <row r="181" spans="1:5" ht="18" x14ac:dyDescent="0.2">
      <c r="A181" s="27">
        <v>43732</v>
      </c>
      <c r="B181" s="28">
        <v>1.631</v>
      </c>
      <c r="C181" s="28">
        <v>1.706</v>
      </c>
      <c r="D181" s="31">
        <v>2.5100000000000001E-2</v>
      </c>
      <c r="E181"/>
    </row>
    <row r="182" spans="1:5" ht="18" x14ac:dyDescent="0.2">
      <c r="A182" s="27">
        <v>43733</v>
      </c>
      <c r="B182" s="28">
        <v>1.635</v>
      </c>
      <c r="C182" s="28">
        <v>1.71</v>
      </c>
      <c r="D182" s="31">
        <v>2.5000000000000001E-3</v>
      </c>
      <c r="E182" s="30"/>
    </row>
    <row r="183" spans="1:5" ht="18" x14ac:dyDescent="0.2">
      <c r="A183" s="27">
        <v>43734</v>
      </c>
      <c r="B183" s="28">
        <v>1.621</v>
      </c>
      <c r="C183" s="28">
        <v>1.696</v>
      </c>
      <c r="D183" s="32">
        <v>-8.6E-3</v>
      </c>
      <c r="E183" s="30"/>
    </row>
    <row r="184" spans="1:5" ht="18" x14ac:dyDescent="0.2">
      <c r="A184" s="27">
        <v>43735</v>
      </c>
      <c r="B184" s="28">
        <v>1.6259999999999999</v>
      </c>
      <c r="C184" s="28">
        <v>1.7010000000000001</v>
      </c>
      <c r="D184" s="31">
        <v>3.0999999999999999E-3</v>
      </c>
      <c r="E184" s="30"/>
    </row>
    <row r="185" spans="1:5" ht="18" x14ac:dyDescent="0.2">
      <c r="A185" s="27">
        <v>43738</v>
      </c>
      <c r="B185" s="28">
        <v>1.6359999999999999</v>
      </c>
      <c r="C185" s="28">
        <v>1.7110000000000001</v>
      </c>
      <c r="D185" s="31">
        <v>6.1999999999999998E-3</v>
      </c>
      <c r="E185" s="30"/>
    </row>
    <row r="186" spans="1:5" ht="18" x14ac:dyDescent="0.2">
      <c r="A186" s="27">
        <v>43746</v>
      </c>
      <c r="B186" s="28">
        <v>1.651</v>
      </c>
      <c r="C186" s="28">
        <v>1.726</v>
      </c>
      <c r="D186" s="31">
        <v>9.1999999999999998E-3</v>
      </c>
      <c r="E186" s="30"/>
    </row>
    <row r="187" spans="1:5" ht="18" x14ac:dyDescent="0.2">
      <c r="A187" s="27">
        <v>43747</v>
      </c>
      <c r="B187" s="28">
        <v>1.6439999999999999</v>
      </c>
      <c r="C187" s="28">
        <v>1.7190000000000001</v>
      </c>
      <c r="D187" s="32">
        <v>-4.1999999999999997E-3</v>
      </c>
      <c r="E187" s="30"/>
    </row>
    <row r="188" spans="1:5" ht="18" x14ac:dyDescent="0.2">
      <c r="A188" s="27">
        <v>43748</v>
      </c>
      <c r="B188" s="28">
        <v>1.714</v>
      </c>
      <c r="C188" s="28">
        <v>1.7889999999999999</v>
      </c>
      <c r="D188" s="31">
        <v>4.2599999999999999E-2</v>
      </c>
      <c r="E188" s="30"/>
    </row>
    <row r="189" spans="1:5" ht="18" x14ac:dyDescent="0.2">
      <c r="A189" s="27">
        <v>43749</v>
      </c>
      <c r="B189" s="28">
        <v>1.72</v>
      </c>
      <c r="C189" s="28">
        <v>1.7949999999999999</v>
      </c>
      <c r="D189" s="31">
        <v>3.5000000000000001E-3</v>
      </c>
      <c r="E189" s="30"/>
    </row>
    <row r="190" spans="1:5" ht="18" x14ac:dyDescent="0.2">
      <c r="A190" s="27">
        <v>43752</v>
      </c>
      <c r="B190" s="28">
        <v>1.72</v>
      </c>
      <c r="C190" s="28">
        <v>1.7949999999999999</v>
      </c>
      <c r="D190" s="33">
        <v>0</v>
      </c>
      <c r="E190" s="30"/>
    </row>
    <row r="191" spans="1:5" ht="18" x14ac:dyDescent="0.2">
      <c r="A191" s="27">
        <v>43753</v>
      </c>
      <c r="B191" s="28">
        <v>1.7210000000000001</v>
      </c>
      <c r="C191" s="28">
        <v>1.796</v>
      </c>
      <c r="D191" s="31">
        <v>5.9999999999999995E-4</v>
      </c>
      <c r="E191" s="30"/>
    </row>
    <row r="192" spans="1:5" ht="18" x14ac:dyDescent="0.2">
      <c r="A192" s="27">
        <v>43754</v>
      </c>
      <c r="B192" s="28">
        <v>1.7549999999999999</v>
      </c>
      <c r="C192" s="28">
        <v>1.83</v>
      </c>
      <c r="D192" s="31">
        <v>1.9800000000000002E-2</v>
      </c>
      <c r="E192" s="30"/>
    </row>
    <row r="193" spans="1:5" ht="18" x14ac:dyDescent="0.2">
      <c r="A193" s="27">
        <v>43755</v>
      </c>
      <c r="B193" s="28">
        <v>1.758</v>
      </c>
      <c r="C193" s="28">
        <v>1.833</v>
      </c>
      <c r="D193" s="31">
        <v>1.6999999999999999E-3</v>
      </c>
      <c r="E193" s="30"/>
    </row>
    <row r="194" spans="1:5" ht="18" x14ac:dyDescent="0.2">
      <c r="A194" s="27">
        <v>43756</v>
      </c>
      <c r="B194" s="28">
        <v>1.754</v>
      </c>
      <c r="C194" s="28">
        <v>1.829</v>
      </c>
      <c r="D194" s="32">
        <v>-2.3E-3</v>
      </c>
      <c r="E194" s="30"/>
    </row>
    <row r="195" spans="1:5" ht="18" x14ac:dyDescent="0.2">
      <c r="A195" s="27">
        <v>43759</v>
      </c>
      <c r="B195" s="28">
        <v>1.7130000000000001</v>
      </c>
      <c r="C195" s="28">
        <v>1.788</v>
      </c>
      <c r="D195" s="32">
        <v>-2.3400000000000001E-2</v>
      </c>
      <c r="E195" s="30"/>
    </row>
    <row r="196" spans="1:5" ht="18" x14ac:dyDescent="0.2">
      <c r="A196" s="27">
        <v>43760</v>
      </c>
      <c r="B196" s="28">
        <v>1.7350000000000001</v>
      </c>
      <c r="C196" s="28">
        <v>1.81</v>
      </c>
      <c r="D196" s="31">
        <v>1.2800000000000001E-2</v>
      </c>
      <c r="E196" s="30"/>
    </row>
    <row r="197" spans="1:5" ht="18" x14ac:dyDescent="0.2">
      <c r="A197" s="27">
        <v>43761</v>
      </c>
      <c r="B197" s="28">
        <v>1.704</v>
      </c>
      <c r="C197" s="28">
        <v>1.7789999999999999</v>
      </c>
      <c r="D197" s="32">
        <v>-1.7899999999999999E-2</v>
      </c>
      <c r="E197" s="30"/>
    </row>
    <row r="198" spans="1:5" ht="18" x14ac:dyDescent="0.2">
      <c r="A198" s="27">
        <v>43762</v>
      </c>
      <c r="B198" s="28">
        <v>1.7030000000000001</v>
      </c>
      <c r="C198" s="28">
        <v>1.778</v>
      </c>
      <c r="D198" s="32">
        <v>-5.9999999999999995E-4</v>
      </c>
      <c r="E198" s="30"/>
    </row>
    <row r="199" spans="1:5" ht="18" x14ac:dyDescent="0.2">
      <c r="A199" s="27">
        <v>43763</v>
      </c>
      <c r="B199" s="28">
        <v>1.7210000000000001</v>
      </c>
      <c r="C199" s="28">
        <v>1.796</v>
      </c>
      <c r="D199" s="31">
        <v>1.06E-2</v>
      </c>
      <c r="E199" s="30"/>
    </row>
    <row r="200" spans="1:5" ht="18" x14ac:dyDescent="0.2">
      <c r="A200" s="27">
        <v>43766</v>
      </c>
      <c r="B200" s="28">
        <v>1.7490000000000001</v>
      </c>
      <c r="C200" s="28">
        <v>1.8240000000000001</v>
      </c>
      <c r="D200" s="31">
        <v>1.6299999999999999E-2</v>
      </c>
      <c r="E200" s="30"/>
    </row>
    <row r="201" spans="1:5" ht="18" x14ac:dyDescent="0.2">
      <c r="A201" s="27">
        <v>43767</v>
      </c>
      <c r="B201" s="28">
        <v>1.768</v>
      </c>
      <c r="C201" s="28">
        <v>1.843</v>
      </c>
      <c r="D201" s="31">
        <v>1.09E-2</v>
      </c>
      <c r="E201"/>
    </row>
    <row r="202" spans="1:5" ht="18" x14ac:dyDescent="0.2">
      <c r="A202" s="27">
        <v>43768</v>
      </c>
      <c r="B202" s="28">
        <v>1.7569999999999999</v>
      </c>
      <c r="C202" s="28">
        <v>1.8320000000000001</v>
      </c>
      <c r="D202" s="32">
        <v>-6.1999999999999998E-3</v>
      </c>
      <c r="E202" s="30"/>
    </row>
    <row r="203" spans="1:5" ht="18" x14ac:dyDescent="0.2">
      <c r="A203" s="27">
        <v>43769</v>
      </c>
      <c r="B203" s="28">
        <v>1.78</v>
      </c>
      <c r="C203" s="28">
        <v>1.855</v>
      </c>
      <c r="D203" s="31">
        <v>1.3100000000000001E-2</v>
      </c>
      <c r="E203" s="30"/>
    </row>
    <row r="204" spans="1:5" ht="18" x14ac:dyDescent="0.2">
      <c r="A204" s="27">
        <v>43770</v>
      </c>
      <c r="B204" s="28">
        <v>1.8120000000000001</v>
      </c>
      <c r="C204" s="28">
        <v>1.887</v>
      </c>
      <c r="D204" s="31">
        <v>1.7999999999999999E-2</v>
      </c>
      <c r="E204" s="30"/>
    </row>
    <row r="205" spans="1:5" ht="18" x14ac:dyDescent="0.2">
      <c r="A205" s="27">
        <v>43773</v>
      </c>
      <c r="B205" s="28">
        <v>1.837</v>
      </c>
      <c r="C205" s="28">
        <v>1.9119999999999999</v>
      </c>
      <c r="D205" s="31">
        <v>1.38E-2</v>
      </c>
      <c r="E205" s="30"/>
    </row>
    <row r="206" spans="1:5" ht="18" x14ac:dyDescent="0.2">
      <c r="A206" s="27">
        <v>43774</v>
      </c>
      <c r="B206" s="28">
        <v>1.827</v>
      </c>
      <c r="C206" s="28">
        <v>1.9019999999999999</v>
      </c>
      <c r="D206" s="32">
        <v>-5.4000000000000003E-3</v>
      </c>
      <c r="E206" s="30"/>
    </row>
    <row r="207" spans="1:5" ht="18" x14ac:dyDescent="0.2">
      <c r="A207" s="27">
        <v>43775</v>
      </c>
      <c r="B207" s="28">
        <v>1.8169999999999999</v>
      </c>
      <c r="C207" s="28">
        <v>1.8919999999999999</v>
      </c>
      <c r="D207" s="32">
        <v>-5.4999999999999997E-3</v>
      </c>
      <c r="E207" s="30"/>
    </row>
    <row r="208" spans="1:5" ht="18" x14ac:dyDescent="0.2">
      <c r="A208" s="27">
        <v>43776</v>
      </c>
      <c r="B208" s="28">
        <v>1.831</v>
      </c>
      <c r="C208" s="28">
        <v>1.9059999999999999</v>
      </c>
      <c r="D208" s="31">
        <v>7.7000000000000002E-3</v>
      </c>
      <c r="E208" s="30"/>
    </row>
    <row r="209" spans="1:5" ht="18" x14ac:dyDescent="0.2">
      <c r="A209" s="27">
        <v>43777</v>
      </c>
      <c r="B209" s="28">
        <v>1.819</v>
      </c>
      <c r="C209" s="28">
        <v>1.8939999999999999</v>
      </c>
      <c r="D209" s="32">
        <v>-6.6E-3</v>
      </c>
      <c r="E209" s="30"/>
    </row>
    <row r="210" spans="1:5" ht="18" x14ac:dyDescent="0.2">
      <c r="A210" s="27">
        <v>43780</v>
      </c>
      <c r="B210" s="28">
        <v>1.7809999999999999</v>
      </c>
      <c r="C210" s="28">
        <v>1.8560000000000001</v>
      </c>
      <c r="D210" s="32">
        <v>-2.0899999999999998E-2</v>
      </c>
      <c r="E210" s="30"/>
    </row>
    <row r="211" spans="1:5" ht="18" x14ac:dyDescent="0.2">
      <c r="A211" s="27">
        <v>43781</v>
      </c>
      <c r="B211" s="28">
        <v>1.7989999999999999</v>
      </c>
      <c r="C211" s="28">
        <v>1.8740000000000001</v>
      </c>
      <c r="D211" s="31">
        <v>1.01E-2</v>
      </c>
      <c r="E211" s="30"/>
    </row>
    <row r="212" spans="1:5" ht="18" x14ac:dyDescent="0.2">
      <c r="A212" s="27">
        <v>43782</v>
      </c>
      <c r="B212" s="28">
        <v>1.851</v>
      </c>
      <c r="C212" s="28">
        <v>1.9259999999999999</v>
      </c>
      <c r="D212" s="31">
        <v>2.8899999999999999E-2</v>
      </c>
      <c r="E212" s="30"/>
    </row>
    <row r="213" spans="1:5" ht="18" x14ac:dyDescent="0.2">
      <c r="A213" s="27">
        <v>43783</v>
      </c>
      <c r="B213" s="28">
        <v>1.8779999999999999</v>
      </c>
      <c r="C213" s="28">
        <v>1.9530000000000001</v>
      </c>
      <c r="D213" s="31">
        <v>1.46E-2</v>
      </c>
      <c r="E213" s="30"/>
    </row>
    <row r="214" spans="1:5" ht="18" x14ac:dyDescent="0.2">
      <c r="A214" s="27">
        <v>43784</v>
      </c>
      <c r="B214" s="28">
        <v>1.8580000000000001</v>
      </c>
      <c r="C214" s="28">
        <v>1.9330000000000001</v>
      </c>
      <c r="D214" s="32">
        <v>-1.0699999999999999E-2</v>
      </c>
      <c r="E214" s="30"/>
    </row>
    <row r="215" spans="1:5" ht="18" x14ac:dyDescent="0.2">
      <c r="A215" s="27">
        <v>43787</v>
      </c>
      <c r="B215" s="28">
        <v>1.8620000000000001</v>
      </c>
      <c r="C215" s="28">
        <v>1.9370000000000001</v>
      </c>
      <c r="D215" s="31">
        <v>2.2000000000000001E-3</v>
      </c>
      <c r="E215" s="30"/>
    </row>
    <row r="216" spans="1:5" ht="18" x14ac:dyDescent="0.2">
      <c r="A216" s="27">
        <v>43788</v>
      </c>
      <c r="B216" s="28">
        <v>1.9079999999999999</v>
      </c>
      <c r="C216" s="28">
        <v>1.9830000000000001</v>
      </c>
      <c r="D216" s="31">
        <v>2.47E-2</v>
      </c>
      <c r="E216" s="30"/>
    </row>
    <row r="217" spans="1:5" ht="18" x14ac:dyDescent="0.2">
      <c r="A217" s="27">
        <v>43789</v>
      </c>
      <c r="B217" s="28">
        <v>1.91</v>
      </c>
      <c r="C217" s="28">
        <v>1.9850000000000001</v>
      </c>
      <c r="D217" s="31">
        <v>1E-3</v>
      </c>
      <c r="E217" s="30"/>
    </row>
    <row r="218" spans="1:5" ht="18" x14ac:dyDescent="0.2">
      <c r="A218" s="27">
        <v>43790</v>
      </c>
      <c r="B218" s="28">
        <v>1.877</v>
      </c>
      <c r="C218" s="28">
        <v>1.952</v>
      </c>
      <c r="D218" s="32">
        <v>-1.7299999999999999E-2</v>
      </c>
      <c r="E218" s="30"/>
    </row>
    <row r="219" spans="1:5" ht="18" x14ac:dyDescent="0.2">
      <c r="A219" s="27">
        <v>43791</v>
      </c>
      <c r="B219" s="28">
        <v>1.7869999999999999</v>
      </c>
      <c r="C219" s="28">
        <v>1.8620000000000001</v>
      </c>
      <c r="D219" s="32">
        <v>-4.7899999999999998E-2</v>
      </c>
      <c r="E219" s="30"/>
    </row>
    <row r="220" spans="1:5" ht="18" x14ac:dyDescent="0.2">
      <c r="A220" s="27">
        <v>43794</v>
      </c>
      <c r="B220" s="28">
        <v>1.76</v>
      </c>
      <c r="C220" s="28">
        <v>1.835</v>
      </c>
      <c r="D220" s="32">
        <v>-1.5100000000000001E-2</v>
      </c>
      <c r="E220" s="30"/>
    </row>
    <row r="221" spans="1:5" ht="18" x14ac:dyDescent="0.2">
      <c r="A221" s="27">
        <v>43795</v>
      </c>
      <c r="B221" s="28">
        <v>1.7729999999999999</v>
      </c>
      <c r="C221" s="28">
        <v>1.8480000000000001</v>
      </c>
      <c r="D221" s="31">
        <v>7.4000000000000003E-3</v>
      </c>
      <c r="E221"/>
    </row>
    <row r="222" spans="1:5" ht="18" x14ac:dyDescent="0.2">
      <c r="A222" s="27">
        <v>43796</v>
      </c>
      <c r="B222" s="28">
        <v>1.7609999999999999</v>
      </c>
      <c r="C222" s="28">
        <v>1.8360000000000001</v>
      </c>
      <c r="D222" s="32">
        <v>-6.7999999999999996E-3</v>
      </c>
      <c r="E222" s="30"/>
    </row>
    <row r="223" spans="1:5" ht="18" x14ac:dyDescent="0.2">
      <c r="A223" s="27">
        <v>43797</v>
      </c>
      <c r="B223" s="28">
        <v>1.772</v>
      </c>
      <c r="C223" s="28">
        <v>1.847</v>
      </c>
      <c r="D223" s="31">
        <v>6.1999999999999998E-3</v>
      </c>
      <c r="E223" s="30"/>
    </row>
    <row r="224" spans="1:5" ht="18" x14ac:dyDescent="0.2">
      <c r="A224" s="27">
        <v>43798</v>
      </c>
      <c r="B224" s="28">
        <v>1.726</v>
      </c>
      <c r="C224" s="28">
        <v>1.8009999999999999</v>
      </c>
      <c r="D224" s="32">
        <v>-2.5999999999999999E-2</v>
      </c>
      <c r="E224" s="30"/>
    </row>
    <row r="225" spans="1:5" ht="18" x14ac:dyDescent="0.2">
      <c r="A225" s="27">
        <v>43801</v>
      </c>
      <c r="B225" s="28">
        <v>1.7070000000000001</v>
      </c>
      <c r="C225" s="28">
        <v>1.782</v>
      </c>
      <c r="D225" s="32">
        <v>-1.0999999999999999E-2</v>
      </c>
      <c r="E225" s="30"/>
    </row>
    <row r="226" spans="1:5" ht="18" x14ac:dyDescent="0.2">
      <c r="A226" s="27">
        <v>43802</v>
      </c>
      <c r="B226" s="28">
        <v>1.702</v>
      </c>
      <c r="C226" s="28">
        <v>1.7769999999999999</v>
      </c>
      <c r="D226" s="32">
        <v>-2.8999999999999998E-3</v>
      </c>
      <c r="E226" s="30"/>
    </row>
    <row r="227" spans="1:5" ht="18" x14ac:dyDescent="0.2">
      <c r="A227" s="27">
        <v>43803</v>
      </c>
      <c r="B227" s="28">
        <v>1.718</v>
      </c>
      <c r="C227" s="28">
        <v>1.7929999999999999</v>
      </c>
      <c r="D227" s="31">
        <v>9.4000000000000004E-3</v>
      </c>
      <c r="E227" s="30"/>
    </row>
    <row r="228" spans="1:5" ht="18" x14ac:dyDescent="0.2">
      <c r="A228" s="27">
        <v>43804</v>
      </c>
      <c r="B228" s="28">
        <v>1.7390000000000001</v>
      </c>
      <c r="C228" s="28">
        <v>1.8140000000000001</v>
      </c>
      <c r="D228" s="31">
        <v>1.2200000000000001E-2</v>
      </c>
      <c r="E228" s="30"/>
    </row>
    <row r="229" spans="1:5" ht="18" x14ac:dyDescent="0.2">
      <c r="A229" s="27">
        <v>43805</v>
      </c>
      <c r="B229" s="28">
        <v>1.754</v>
      </c>
      <c r="C229" s="28">
        <v>1.829</v>
      </c>
      <c r="D229" s="31">
        <v>8.6E-3</v>
      </c>
      <c r="E229" s="30"/>
    </row>
    <row r="230" spans="1:5" ht="18" x14ac:dyDescent="0.2">
      <c r="A230" s="27">
        <v>43808</v>
      </c>
      <c r="B230" s="28">
        <v>1.7130000000000001</v>
      </c>
      <c r="C230" s="28">
        <v>1.788</v>
      </c>
      <c r="D230" s="32">
        <v>-2.3400000000000001E-2</v>
      </c>
      <c r="E230" s="30"/>
    </row>
    <row r="231" spans="1:5" ht="18" x14ac:dyDescent="0.2">
      <c r="A231" s="27">
        <v>43809</v>
      </c>
      <c r="B231" s="28">
        <v>1.732</v>
      </c>
      <c r="C231" s="28">
        <v>1.8069999999999999</v>
      </c>
      <c r="D231" s="31">
        <v>1.11E-2</v>
      </c>
      <c r="E231" s="30"/>
    </row>
    <row r="232" spans="1:5" ht="18" x14ac:dyDescent="0.2">
      <c r="A232" s="27">
        <v>43810</v>
      </c>
      <c r="B232" s="28">
        <v>1.73</v>
      </c>
      <c r="C232" s="28">
        <v>1.8049999999999999</v>
      </c>
      <c r="D232" s="32">
        <v>-1.1999999999999999E-3</v>
      </c>
      <c r="E232" s="30"/>
    </row>
    <row r="233" spans="1:5" ht="18" x14ac:dyDescent="0.2">
      <c r="A233" s="27">
        <v>43811</v>
      </c>
      <c r="B233" s="28">
        <v>1.726</v>
      </c>
      <c r="C233" s="28">
        <v>1.8009999999999999</v>
      </c>
      <c r="D233" s="32">
        <v>-2.3E-3</v>
      </c>
      <c r="E233" s="30"/>
    </row>
    <row r="234" spans="1:5" ht="18" x14ac:dyDescent="0.2">
      <c r="A234" s="27">
        <v>43812</v>
      </c>
      <c r="B234" s="28">
        <v>1.764</v>
      </c>
      <c r="C234" s="28">
        <v>1.839</v>
      </c>
      <c r="D234" s="31">
        <v>2.1999999999999999E-2</v>
      </c>
      <c r="E234" s="30"/>
    </row>
    <row r="235" spans="1:5" ht="18" x14ac:dyDescent="0.2">
      <c r="A235" s="27">
        <v>43815</v>
      </c>
      <c r="B235" s="28">
        <v>1.7649999999999999</v>
      </c>
      <c r="C235" s="28">
        <v>1.84</v>
      </c>
      <c r="D235" s="31">
        <v>5.9999999999999995E-4</v>
      </c>
      <c r="E235" s="30"/>
    </row>
    <row r="236" spans="1:5" ht="18" x14ac:dyDescent="0.2">
      <c r="A236" s="27">
        <v>43816</v>
      </c>
      <c r="B236" s="28">
        <v>1.772</v>
      </c>
      <c r="C236" s="28">
        <v>1.847</v>
      </c>
      <c r="D236" s="31">
        <v>4.0000000000000001E-3</v>
      </c>
      <c r="E236" s="30"/>
    </row>
    <row r="237" spans="1:5" ht="18" x14ac:dyDescent="0.2">
      <c r="A237" s="27">
        <v>43817</v>
      </c>
      <c r="B237" s="28">
        <v>1.7390000000000001</v>
      </c>
      <c r="C237" s="28">
        <v>1.8140000000000001</v>
      </c>
      <c r="D237" s="32">
        <v>-1.8599999999999998E-2</v>
      </c>
      <c r="E237" s="30"/>
    </row>
    <row r="238" spans="1:5" ht="18" x14ac:dyDescent="0.2">
      <c r="A238" s="27">
        <v>43818</v>
      </c>
      <c r="B238" s="28">
        <v>1.7290000000000001</v>
      </c>
      <c r="C238" s="28">
        <v>1.804</v>
      </c>
      <c r="D238" s="32">
        <v>-5.7999999999999996E-3</v>
      </c>
      <c r="E238" s="30"/>
    </row>
    <row r="239" spans="1:5" ht="18" x14ac:dyDescent="0.2">
      <c r="A239" s="27">
        <v>43819</v>
      </c>
      <c r="B239" s="28">
        <v>1.712</v>
      </c>
      <c r="C239" s="28">
        <v>1.7869999999999999</v>
      </c>
      <c r="D239" s="32">
        <v>-9.7999999999999997E-3</v>
      </c>
      <c r="E239" s="30"/>
    </row>
    <row r="240" spans="1:5" ht="18" x14ac:dyDescent="0.2">
      <c r="A240" s="27">
        <v>43822</v>
      </c>
      <c r="B240" s="28">
        <v>1.706</v>
      </c>
      <c r="C240" s="28">
        <v>1.7809999999999999</v>
      </c>
      <c r="D240" s="32">
        <v>-3.5000000000000001E-3</v>
      </c>
      <c r="E240" s="30"/>
    </row>
    <row r="241" spans="1:5" ht="18" x14ac:dyDescent="0.2">
      <c r="A241" s="27">
        <v>43823</v>
      </c>
      <c r="B241" s="28">
        <v>1.7110000000000001</v>
      </c>
      <c r="C241" s="28">
        <v>1.786</v>
      </c>
      <c r="D241" s="31">
        <v>2.8999999999999998E-3</v>
      </c>
      <c r="E241"/>
    </row>
    <row r="242" spans="1:5" ht="18" x14ac:dyDescent="0.2">
      <c r="A242" s="27">
        <v>43824</v>
      </c>
      <c r="B242" s="28">
        <v>1.7090000000000001</v>
      </c>
      <c r="C242" s="28">
        <v>1.784</v>
      </c>
      <c r="D242" s="32">
        <v>-1.1999999999999999E-3</v>
      </c>
      <c r="E242" s="30"/>
    </row>
    <row r="243" spans="1:5" ht="18" x14ac:dyDescent="0.2">
      <c r="A243" s="27">
        <v>43825</v>
      </c>
      <c r="B243" s="28">
        <v>1.7150000000000001</v>
      </c>
      <c r="C243" s="28">
        <v>1.79</v>
      </c>
      <c r="D243" s="31">
        <v>3.5000000000000001E-3</v>
      </c>
      <c r="E243" s="30"/>
    </row>
    <row r="244" spans="1:5" ht="18" x14ac:dyDescent="0.2">
      <c r="A244" s="27">
        <v>43826</v>
      </c>
      <c r="B244" s="28">
        <v>1.7050000000000001</v>
      </c>
      <c r="C244" s="28">
        <v>1.78</v>
      </c>
      <c r="D244" s="32">
        <v>-5.7999999999999996E-3</v>
      </c>
      <c r="E244" s="30"/>
    </row>
    <row r="245" spans="1:5" ht="18" x14ac:dyDescent="0.2">
      <c r="A245" s="27">
        <v>43829</v>
      </c>
      <c r="B245" s="28">
        <v>1.706</v>
      </c>
      <c r="C245" s="28">
        <v>1.7809999999999999</v>
      </c>
      <c r="D245" s="31">
        <v>5.9999999999999995E-4</v>
      </c>
      <c r="E245" s="30"/>
    </row>
    <row r="246" spans="1:5" ht="18" x14ac:dyDescent="0.2">
      <c r="A246" s="27">
        <v>43830</v>
      </c>
      <c r="B246" s="28">
        <v>1.7330000000000001</v>
      </c>
      <c r="C246" s="28">
        <v>1.8080000000000001</v>
      </c>
      <c r="D246" s="31">
        <v>1.5800000000000002E-2</v>
      </c>
      <c r="E246"/>
    </row>
  </sheetData>
  <sortState xmlns:xlrd2="http://schemas.microsoft.com/office/spreadsheetml/2017/richdata2" ref="A2:D246">
    <sortCondition ref="A2:A2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8FFB-13DB-1E4C-A9C3-91B23B73ED38}">
  <dimension ref="A1:E240"/>
  <sheetViews>
    <sheetView workbookViewId="0"/>
  </sheetViews>
  <sheetFormatPr baseColWidth="10" defaultRowHeight="17" x14ac:dyDescent="0.2"/>
  <cols>
    <col min="1" max="1" width="13.1640625" style="3" bestFit="1" customWidth="1"/>
    <col min="2" max="3" width="9.83203125" style="2" bestFit="1" customWidth="1"/>
    <col min="4" max="4" width="12" style="2" bestFit="1" customWidth="1"/>
    <col min="5" max="16384" width="10.83203125" style="2"/>
  </cols>
  <sheetData>
    <row r="1" spans="1:5" x14ac:dyDescent="0.2">
      <c r="A1" s="1" t="s">
        <v>0</v>
      </c>
      <c r="B1" s="1" t="s">
        <v>2</v>
      </c>
      <c r="C1" s="1" t="s">
        <v>3</v>
      </c>
      <c r="D1" s="1" t="s">
        <v>1</v>
      </c>
    </row>
    <row r="2" spans="1:5" ht="18" x14ac:dyDescent="0.2">
      <c r="A2" s="27">
        <v>43832</v>
      </c>
      <c r="B2" s="28">
        <v>1.7270000000000001</v>
      </c>
      <c r="C2" s="28">
        <v>1.802</v>
      </c>
      <c r="D2" s="32">
        <v>-3.5000000000000001E-3</v>
      </c>
      <c r="E2" s="30"/>
    </row>
    <row r="3" spans="1:5" ht="18" x14ac:dyDescent="0.2">
      <c r="A3" s="27">
        <v>43833</v>
      </c>
      <c r="B3" s="28">
        <v>1.7150000000000001</v>
      </c>
      <c r="C3" s="28">
        <v>1.79</v>
      </c>
      <c r="D3" s="32">
        <v>-6.8999999999999999E-3</v>
      </c>
      <c r="E3" s="30"/>
    </row>
    <row r="4" spans="1:5" ht="18" x14ac:dyDescent="0.2">
      <c r="A4" s="27">
        <v>43836</v>
      </c>
      <c r="B4" s="28">
        <v>1.6990000000000001</v>
      </c>
      <c r="C4" s="28">
        <v>1.774</v>
      </c>
      <c r="D4" s="32">
        <v>-9.2999999999999992E-3</v>
      </c>
      <c r="E4" s="30"/>
    </row>
    <row r="5" spans="1:5" ht="18" x14ac:dyDescent="0.2">
      <c r="A5" s="27">
        <v>43837</v>
      </c>
      <c r="B5" s="28">
        <v>1.7330000000000001</v>
      </c>
      <c r="C5" s="28">
        <v>1.8080000000000001</v>
      </c>
      <c r="D5" s="31">
        <v>0.02</v>
      </c>
      <c r="E5" s="30"/>
    </row>
    <row r="6" spans="1:5" ht="18" x14ac:dyDescent="0.2">
      <c r="A6" s="27">
        <v>43838</v>
      </c>
      <c r="B6" s="28">
        <v>1.7270000000000001</v>
      </c>
      <c r="C6" s="28">
        <v>1.802</v>
      </c>
      <c r="D6" s="32">
        <v>-3.5000000000000001E-3</v>
      </c>
      <c r="E6" s="30"/>
    </row>
    <row r="7" spans="1:5" ht="18" x14ac:dyDescent="0.2">
      <c r="A7" s="27">
        <v>43839</v>
      </c>
      <c r="B7" s="28">
        <v>1.7889999999999999</v>
      </c>
      <c r="C7" s="28">
        <v>1.8640000000000001</v>
      </c>
      <c r="D7" s="31">
        <v>3.5900000000000001E-2</v>
      </c>
      <c r="E7" s="30"/>
    </row>
    <row r="8" spans="1:5" ht="18" x14ac:dyDescent="0.2">
      <c r="A8" s="27">
        <v>43840</v>
      </c>
      <c r="B8" s="28">
        <v>1.798</v>
      </c>
      <c r="C8" s="28">
        <v>1.873</v>
      </c>
      <c r="D8" s="31">
        <v>5.0000000000000001E-3</v>
      </c>
      <c r="E8" s="30"/>
    </row>
    <row r="9" spans="1:5" ht="18" x14ac:dyDescent="0.2">
      <c r="A9" s="27">
        <v>43843</v>
      </c>
      <c r="B9" s="28">
        <v>1.8140000000000001</v>
      </c>
      <c r="C9" s="28">
        <v>1.889</v>
      </c>
      <c r="D9" s="31">
        <v>8.8999999999999999E-3</v>
      </c>
      <c r="E9" s="30"/>
    </row>
    <row r="10" spans="1:5" ht="18" x14ac:dyDescent="0.2">
      <c r="A10" s="27">
        <v>43844</v>
      </c>
      <c r="B10" s="28">
        <v>1.794</v>
      </c>
      <c r="C10" s="28">
        <v>1.869</v>
      </c>
      <c r="D10" s="32">
        <v>-1.0999999999999999E-2</v>
      </c>
      <c r="E10" s="30"/>
    </row>
    <row r="11" spans="1:5" ht="18" x14ac:dyDescent="0.2">
      <c r="A11" s="27">
        <v>43845</v>
      </c>
      <c r="B11" s="28">
        <v>1.823</v>
      </c>
      <c r="C11" s="28">
        <v>1.8979999999999999</v>
      </c>
      <c r="D11" s="31">
        <v>1.6199999999999999E-2</v>
      </c>
      <c r="E11" s="30"/>
    </row>
    <row r="12" spans="1:5" ht="18" x14ac:dyDescent="0.2">
      <c r="A12" s="27">
        <v>43846</v>
      </c>
      <c r="B12" s="28">
        <v>1.853</v>
      </c>
      <c r="C12" s="28">
        <v>1.9279999999999999</v>
      </c>
      <c r="D12" s="31">
        <v>1.6500000000000001E-2</v>
      </c>
      <c r="E12" s="30"/>
    </row>
    <row r="13" spans="1:5" ht="18" x14ac:dyDescent="0.2">
      <c r="A13" s="27">
        <v>43847</v>
      </c>
      <c r="B13" s="28">
        <v>1.8759999999999999</v>
      </c>
      <c r="C13" s="28">
        <v>1.9510000000000001</v>
      </c>
      <c r="D13" s="31">
        <v>1.24E-2</v>
      </c>
      <c r="E13" s="30"/>
    </row>
    <row r="14" spans="1:5" ht="18" x14ac:dyDescent="0.2">
      <c r="A14" s="27">
        <v>43850</v>
      </c>
      <c r="B14" s="28">
        <v>1.915</v>
      </c>
      <c r="C14" s="28">
        <v>1.99</v>
      </c>
      <c r="D14" s="31">
        <v>2.0799999999999999E-2</v>
      </c>
      <c r="E14" s="30"/>
    </row>
    <row r="15" spans="1:5" ht="18" x14ac:dyDescent="0.2">
      <c r="A15" s="27">
        <v>43851</v>
      </c>
      <c r="B15" s="28">
        <v>1.917</v>
      </c>
      <c r="C15" s="28">
        <v>1.992</v>
      </c>
      <c r="D15" s="31">
        <v>1E-3</v>
      </c>
      <c r="E15" s="30"/>
    </row>
    <row r="16" spans="1:5" ht="18" x14ac:dyDescent="0.2">
      <c r="A16" s="27">
        <v>43852</v>
      </c>
      <c r="B16" s="28">
        <v>1.919</v>
      </c>
      <c r="C16" s="28">
        <v>1.994</v>
      </c>
      <c r="D16" s="31">
        <v>1E-3</v>
      </c>
      <c r="E16" s="30"/>
    </row>
    <row r="17" spans="1:5" ht="18" x14ac:dyDescent="0.2">
      <c r="A17" s="27">
        <v>43853</v>
      </c>
      <c r="B17" s="28">
        <v>1.865</v>
      </c>
      <c r="C17" s="28">
        <v>1.94</v>
      </c>
      <c r="D17" s="32">
        <v>-2.81E-2</v>
      </c>
      <c r="E17" s="30"/>
    </row>
    <row r="18" spans="1:5" ht="18" x14ac:dyDescent="0.2">
      <c r="A18" s="27">
        <v>43864</v>
      </c>
      <c r="B18" s="28">
        <v>1.774</v>
      </c>
      <c r="C18" s="28">
        <v>1.849</v>
      </c>
      <c r="D18" s="32">
        <v>-4.8800000000000003E-2</v>
      </c>
      <c r="E18" s="30"/>
    </row>
    <row r="19" spans="1:5" ht="18" x14ac:dyDescent="0.2">
      <c r="A19" s="27">
        <v>43865</v>
      </c>
      <c r="B19" s="28">
        <v>1.8460000000000001</v>
      </c>
      <c r="C19" s="28">
        <v>1.921</v>
      </c>
      <c r="D19" s="31">
        <v>4.0599999999999997E-2</v>
      </c>
      <c r="E19" s="30"/>
    </row>
    <row r="20" spans="1:5" ht="18" x14ac:dyDescent="0.2">
      <c r="A20" s="27">
        <v>43866</v>
      </c>
      <c r="B20" s="28">
        <v>1.87</v>
      </c>
      <c r="C20" s="28">
        <v>1.9450000000000001</v>
      </c>
      <c r="D20" s="31">
        <v>1.2999999999999999E-2</v>
      </c>
      <c r="E20" s="30"/>
    </row>
    <row r="21" spans="1:5" ht="18" x14ac:dyDescent="0.2">
      <c r="A21" s="27">
        <v>43867</v>
      </c>
      <c r="B21" s="28">
        <v>1.9339999999999999</v>
      </c>
      <c r="C21" s="28">
        <v>2.0089999999999999</v>
      </c>
      <c r="D21" s="31">
        <v>3.4200000000000001E-2</v>
      </c>
      <c r="E21"/>
    </row>
    <row r="22" spans="1:5" ht="18" x14ac:dyDescent="0.2">
      <c r="A22" s="27">
        <v>43868</v>
      </c>
      <c r="B22" s="28">
        <v>1.9119999999999999</v>
      </c>
      <c r="C22" s="28">
        <v>1.9870000000000001</v>
      </c>
      <c r="D22" s="32">
        <v>-1.14E-2</v>
      </c>
      <c r="E22" s="30"/>
    </row>
    <row r="23" spans="1:5" ht="18" x14ac:dyDescent="0.2">
      <c r="A23" s="27">
        <v>43871</v>
      </c>
      <c r="B23" s="28">
        <v>1.921</v>
      </c>
      <c r="C23" s="28">
        <v>1.996</v>
      </c>
      <c r="D23" s="31">
        <v>4.7000000000000002E-3</v>
      </c>
      <c r="E23" s="30"/>
    </row>
    <row r="24" spans="1:5" ht="18" x14ac:dyDescent="0.2">
      <c r="A24" s="27">
        <v>43872</v>
      </c>
      <c r="B24" s="28">
        <v>1.9350000000000001</v>
      </c>
      <c r="C24" s="28">
        <v>2.0099999999999998</v>
      </c>
      <c r="D24" s="31">
        <v>7.3000000000000001E-3</v>
      </c>
      <c r="E24" s="30"/>
    </row>
    <row r="25" spans="1:5" ht="18" x14ac:dyDescent="0.2">
      <c r="A25" s="27">
        <v>43873</v>
      </c>
      <c r="B25" s="28">
        <v>1.97</v>
      </c>
      <c r="C25" s="28">
        <v>2.0449999999999999</v>
      </c>
      <c r="D25" s="31">
        <v>1.8100000000000002E-2</v>
      </c>
      <c r="E25" s="30"/>
    </row>
    <row r="26" spans="1:5" ht="18" x14ac:dyDescent="0.2">
      <c r="A26" s="27">
        <v>43874</v>
      </c>
      <c r="B26" s="28">
        <v>1.9530000000000001</v>
      </c>
      <c r="C26" s="28">
        <v>2.028</v>
      </c>
      <c r="D26" s="32">
        <v>-8.6E-3</v>
      </c>
      <c r="E26" s="30"/>
    </row>
    <row r="27" spans="1:5" ht="18" x14ac:dyDescent="0.2">
      <c r="A27" s="27">
        <v>43875</v>
      </c>
      <c r="B27" s="28">
        <v>1.9650000000000001</v>
      </c>
      <c r="C27" s="28">
        <v>2.04</v>
      </c>
      <c r="D27" s="31">
        <v>6.1000000000000004E-3</v>
      </c>
      <c r="E27" s="30"/>
    </row>
    <row r="28" spans="1:5" ht="18" x14ac:dyDescent="0.2">
      <c r="A28" s="27">
        <v>43878</v>
      </c>
      <c r="B28" s="28">
        <v>2.016</v>
      </c>
      <c r="C28" s="28">
        <v>2.0910000000000002</v>
      </c>
      <c r="D28" s="31">
        <v>2.5999999999999999E-2</v>
      </c>
      <c r="E28" s="30"/>
    </row>
    <row r="29" spans="1:5" ht="18" x14ac:dyDescent="0.2">
      <c r="A29" s="27">
        <v>43879</v>
      </c>
      <c r="B29" s="28">
        <v>2.0070000000000001</v>
      </c>
      <c r="C29" s="28">
        <v>2.0819999999999999</v>
      </c>
      <c r="D29" s="32">
        <v>-4.4999999999999997E-3</v>
      </c>
      <c r="E29" s="30"/>
    </row>
    <row r="30" spans="1:5" ht="18" x14ac:dyDescent="0.2">
      <c r="A30" s="27">
        <v>43880</v>
      </c>
      <c r="B30" s="28">
        <v>1.976</v>
      </c>
      <c r="C30" s="28">
        <v>2.0510000000000002</v>
      </c>
      <c r="D30" s="32">
        <v>-1.54E-2</v>
      </c>
      <c r="E30" s="30"/>
    </row>
    <row r="31" spans="1:5" ht="18" x14ac:dyDescent="0.2">
      <c r="A31" s="27">
        <v>43881</v>
      </c>
      <c r="B31" s="28">
        <v>2.0019999999999998</v>
      </c>
      <c r="C31" s="28">
        <v>2.077</v>
      </c>
      <c r="D31" s="31">
        <v>1.32E-2</v>
      </c>
      <c r="E31" s="30"/>
    </row>
    <row r="32" spans="1:5" ht="18" x14ac:dyDescent="0.2">
      <c r="A32" s="27">
        <v>43882</v>
      </c>
      <c r="B32" s="28">
        <v>2.0169999999999999</v>
      </c>
      <c r="C32" s="28">
        <v>2.0920000000000001</v>
      </c>
      <c r="D32" s="31">
        <v>7.4999999999999997E-3</v>
      </c>
      <c r="E32" s="30"/>
    </row>
    <row r="33" spans="1:5" ht="18" x14ac:dyDescent="0.2">
      <c r="A33" s="27">
        <v>43885</v>
      </c>
      <c r="B33" s="28">
        <v>2.028</v>
      </c>
      <c r="C33" s="28">
        <v>2.1030000000000002</v>
      </c>
      <c r="D33" s="31">
        <v>5.4999999999999997E-3</v>
      </c>
      <c r="E33" s="30"/>
    </row>
    <row r="34" spans="1:5" ht="18" x14ac:dyDescent="0.2">
      <c r="A34" s="27">
        <v>43886</v>
      </c>
      <c r="B34" s="28">
        <v>2.0470000000000002</v>
      </c>
      <c r="C34" s="28">
        <v>2.1219999999999999</v>
      </c>
      <c r="D34" s="31">
        <v>9.4000000000000004E-3</v>
      </c>
      <c r="E34" s="30"/>
    </row>
    <row r="35" spans="1:5" ht="18" x14ac:dyDescent="0.2">
      <c r="A35" s="27">
        <v>43887</v>
      </c>
      <c r="B35" s="28">
        <v>1.99</v>
      </c>
      <c r="C35" s="28">
        <v>2.0649999999999999</v>
      </c>
      <c r="D35" s="32">
        <v>-2.7799999999999998E-2</v>
      </c>
      <c r="E35" s="30"/>
    </row>
    <row r="36" spans="1:5" ht="18" x14ac:dyDescent="0.2">
      <c r="A36" s="27">
        <v>43888</v>
      </c>
      <c r="B36" s="28">
        <v>2.0209999999999999</v>
      </c>
      <c r="C36" s="28">
        <v>2.0960000000000001</v>
      </c>
      <c r="D36" s="31">
        <v>1.5599999999999999E-2</v>
      </c>
      <c r="E36" s="30"/>
    </row>
    <row r="37" spans="1:5" ht="18" x14ac:dyDescent="0.2">
      <c r="A37" s="27">
        <v>43889</v>
      </c>
      <c r="B37" s="28">
        <v>1.97</v>
      </c>
      <c r="C37" s="28">
        <v>2.0449999999999999</v>
      </c>
      <c r="D37" s="32">
        <v>-2.52E-2</v>
      </c>
      <c r="E37" s="30"/>
    </row>
    <row r="38" spans="1:5" ht="18" x14ac:dyDescent="0.2">
      <c r="A38" s="27">
        <v>43892</v>
      </c>
      <c r="B38" s="28">
        <v>2.008</v>
      </c>
      <c r="C38" s="28">
        <v>2.0830000000000002</v>
      </c>
      <c r="D38" s="31">
        <v>1.9300000000000001E-2</v>
      </c>
      <c r="E38" s="30"/>
    </row>
    <row r="39" spans="1:5" ht="18" x14ac:dyDescent="0.2">
      <c r="A39" s="27">
        <v>43893</v>
      </c>
      <c r="B39" s="28">
        <v>2.06</v>
      </c>
      <c r="C39" s="28">
        <v>2.1349999999999998</v>
      </c>
      <c r="D39" s="31">
        <v>2.5899999999999999E-2</v>
      </c>
      <c r="E39" s="30"/>
    </row>
    <row r="40" spans="1:5" ht="18" x14ac:dyDescent="0.2">
      <c r="A40" s="27">
        <v>43894</v>
      </c>
      <c r="B40" s="28">
        <v>2.0699999999999998</v>
      </c>
      <c r="C40" s="28">
        <v>2.145</v>
      </c>
      <c r="D40" s="31">
        <v>4.8999999999999998E-3</v>
      </c>
      <c r="E40" s="30"/>
    </row>
    <row r="41" spans="1:5" ht="18" x14ac:dyDescent="0.2">
      <c r="A41" s="27">
        <v>43895</v>
      </c>
      <c r="B41" s="28">
        <v>2.1179999999999999</v>
      </c>
      <c r="C41" s="28">
        <v>2.1930000000000001</v>
      </c>
      <c r="D41" s="31">
        <v>2.3199999999999998E-2</v>
      </c>
      <c r="E41"/>
    </row>
    <row r="42" spans="1:5" ht="18" x14ac:dyDescent="0.2">
      <c r="A42" s="27">
        <v>43896</v>
      </c>
      <c r="B42" s="28">
        <v>2.1240000000000001</v>
      </c>
      <c r="C42" s="28">
        <v>2.1989999999999998</v>
      </c>
      <c r="D42" s="31">
        <v>2.8E-3</v>
      </c>
      <c r="E42" s="30"/>
    </row>
    <row r="43" spans="1:5" ht="18" x14ac:dyDescent="0.2">
      <c r="A43" s="27">
        <v>43899</v>
      </c>
      <c r="B43" s="28">
        <v>2.0840000000000001</v>
      </c>
      <c r="C43" s="28">
        <v>2.1589999999999998</v>
      </c>
      <c r="D43" s="32">
        <v>-1.8800000000000001E-2</v>
      </c>
      <c r="E43" s="30"/>
    </row>
    <row r="44" spans="1:5" ht="18" x14ac:dyDescent="0.2">
      <c r="A44" s="27">
        <v>43900</v>
      </c>
      <c r="B44" s="28">
        <v>2.0790000000000002</v>
      </c>
      <c r="C44" s="28">
        <v>2.1539999999999999</v>
      </c>
      <c r="D44" s="32">
        <v>-2.3999999999999998E-3</v>
      </c>
      <c r="E44" s="30"/>
    </row>
    <row r="45" spans="1:5" ht="18" x14ac:dyDescent="0.2">
      <c r="A45" s="27">
        <v>43901</v>
      </c>
      <c r="B45" s="28">
        <v>2.048</v>
      </c>
      <c r="C45" s="28">
        <v>2.1230000000000002</v>
      </c>
      <c r="D45" s="32">
        <v>-1.49E-2</v>
      </c>
      <c r="E45" s="30"/>
    </row>
    <row r="46" spans="1:5" ht="18" x14ac:dyDescent="0.2">
      <c r="A46" s="27">
        <v>43902</v>
      </c>
      <c r="B46" s="28">
        <v>1.98</v>
      </c>
      <c r="C46" s="28">
        <v>2.0550000000000002</v>
      </c>
      <c r="D46" s="32">
        <v>-3.32E-2</v>
      </c>
      <c r="E46" s="30"/>
    </row>
    <row r="47" spans="1:5" ht="18" x14ac:dyDescent="0.2">
      <c r="A47" s="27">
        <v>43903</v>
      </c>
      <c r="B47" s="28">
        <v>1.944</v>
      </c>
      <c r="C47" s="28">
        <v>2.0190000000000001</v>
      </c>
      <c r="D47" s="32">
        <v>-1.8200000000000001E-2</v>
      </c>
      <c r="E47" s="30"/>
    </row>
    <row r="48" spans="1:5" ht="18" x14ac:dyDescent="0.2">
      <c r="A48" s="27">
        <v>43906</v>
      </c>
      <c r="B48" s="28">
        <v>1.8540000000000001</v>
      </c>
      <c r="C48" s="28">
        <v>1.929</v>
      </c>
      <c r="D48" s="32">
        <v>-4.6300000000000001E-2</v>
      </c>
      <c r="E48" s="30"/>
    </row>
    <row r="49" spans="1:5" ht="18" x14ac:dyDescent="0.2">
      <c r="A49" s="27">
        <v>43907</v>
      </c>
      <c r="B49" s="28">
        <v>1.851</v>
      </c>
      <c r="C49" s="28">
        <v>1.9259999999999999</v>
      </c>
      <c r="D49" s="32">
        <v>-1.6000000000000001E-3</v>
      </c>
      <c r="E49" s="30"/>
    </row>
    <row r="50" spans="1:5" ht="18" x14ac:dyDescent="0.2">
      <c r="A50" s="27">
        <v>43908</v>
      </c>
      <c r="B50" s="28">
        <v>1.837</v>
      </c>
      <c r="C50" s="28">
        <v>1.9119999999999999</v>
      </c>
      <c r="D50" s="32">
        <v>-7.6E-3</v>
      </c>
      <c r="E50" s="30"/>
    </row>
    <row r="51" spans="1:5" ht="18" x14ac:dyDescent="0.2">
      <c r="A51" s="27">
        <v>43909</v>
      </c>
      <c r="B51" s="28">
        <v>1.8009999999999999</v>
      </c>
      <c r="C51" s="28">
        <v>1.8759999999999999</v>
      </c>
      <c r="D51" s="32">
        <v>-1.9599999999999999E-2</v>
      </c>
      <c r="E51" s="30"/>
    </row>
    <row r="52" spans="1:5" ht="18" x14ac:dyDescent="0.2">
      <c r="A52" s="27">
        <v>43910</v>
      </c>
      <c r="B52" s="28">
        <v>1.861</v>
      </c>
      <c r="C52" s="28">
        <v>1.9359999999999999</v>
      </c>
      <c r="D52" s="31">
        <v>3.3300000000000003E-2</v>
      </c>
      <c r="E52" s="30"/>
    </row>
    <row r="53" spans="1:5" ht="18" x14ac:dyDescent="0.2">
      <c r="A53" s="27">
        <v>43913</v>
      </c>
      <c r="B53" s="28">
        <v>1.8180000000000001</v>
      </c>
      <c r="C53" s="28">
        <v>1.893</v>
      </c>
      <c r="D53" s="32">
        <v>-2.3099999999999999E-2</v>
      </c>
      <c r="E53" s="30"/>
    </row>
    <row r="54" spans="1:5" ht="18" x14ac:dyDescent="0.2">
      <c r="A54" s="27">
        <v>43914</v>
      </c>
      <c r="B54" s="28">
        <v>1.871</v>
      </c>
      <c r="C54" s="28">
        <v>1.946</v>
      </c>
      <c r="D54" s="31">
        <v>2.92E-2</v>
      </c>
      <c r="E54" s="30"/>
    </row>
    <row r="55" spans="1:5" ht="18" x14ac:dyDescent="0.2">
      <c r="A55" s="27">
        <v>43915</v>
      </c>
      <c r="B55" s="28">
        <v>1.944</v>
      </c>
      <c r="C55" s="28">
        <v>2.0190000000000001</v>
      </c>
      <c r="D55" s="31">
        <v>3.9E-2</v>
      </c>
      <c r="E55" s="30"/>
    </row>
    <row r="56" spans="1:5" ht="18" x14ac:dyDescent="0.2">
      <c r="A56" s="27">
        <v>43916</v>
      </c>
      <c r="B56" s="28">
        <v>1.978</v>
      </c>
      <c r="C56" s="28">
        <v>2.0529999999999999</v>
      </c>
      <c r="D56" s="31">
        <v>1.7500000000000002E-2</v>
      </c>
      <c r="E56" s="30"/>
    </row>
    <row r="57" spans="1:5" ht="18" x14ac:dyDescent="0.2">
      <c r="A57" s="27">
        <v>43917</v>
      </c>
      <c r="B57" s="28">
        <v>1.988</v>
      </c>
      <c r="C57" s="28">
        <v>2.0630000000000002</v>
      </c>
      <c r="D57" s="31">
        <v>5.1000000000000004E-3</v>
      </c>
      <c r="E57" s="30"/>
    </row>
    <row r="58" spans="1:5" ht="18" x14ac:dyDescent="0.2">
      <c r="A58" s="27">
        <v>43920</v>
      </c>
      <c r="B58" s="28">
        <v>1.9510000000000001</v>
      </c>
      <c r="C58" s="28">
        <v>2.0259999999999998</v>
      </c>
      <c r="D58" s="32">
        <v>-1.8599999999999998E-2</v>
      </c>
      <c r="E58" s="30"/>
    </row>
    <row r="59" spans="1:5" ht="18" x14ac:dyDescent="0.2">
      <c r="A59" s="27">
        <v>43921</v>
      </c>
      <c r="B59" s="28">
        <v>1.9970000000000001</v>
      </c>
      <c r="C59" s="28">
        <v>2.0720000000000001</v>
      </c>
      <c r="D59" s="31">
        <v>2.3599999999999999E-2</v>
      </c>
      <c r="E59" s="30"/>
    </row>
    <row r="60" spans="1:5" ht="18" x14ac:dyDescent="0.2">
      <c r="A60" s="27">
        <v>43922</v>
      </c>
      <c r="B60" s="28">
        <v>1.97</v>
      </c>
      <c r="C60" s="28">
        <v>2.0449999999999999</v>
      </c>
      <c r="D60" s="32">
        <v>-1.35E-2</v>
      </c>
      <c r="E60" s="30"/>
    </row>
    <row r="61" spans="1:5" ht="18" x14ac:dyDescent="0.2">
      <c r="A61" s="27">
        <v>43923</v>
      </c>
      <c r="B61" s="28">
        <v>1.9930000000000001</v>
      </c>
      <c r="C61" s="28">
        <v>2.0680000000000001</v>
      </c>
      <c r="D61" s="31">
        <v>1.17E-2</v>
      </c>
      <c r="E61"/>
    </row>
    <row r="62" spans="1:5" ht="18" x14ac:dyDescent="0.2">
      <c r="A62" s="27">
        <v>43924</v>
      </c>
      <c r="B62" s="28">
        <v>2.0089999999999999</v>
      </c>
      <c r="C62" s="28">
        <v>2.0840000000000001</v>
      </c>
      <c r="D62" s="31">
        <v>8.0000000000000002E-3</v>
      </c>
      <c r="E62" s="30"/>
    </row>
    <row r="63" spans="1:5" ht="18" x14ac:dyDescent="0.2">
      <c r="A63" s="27">
        <v>43928</v>
      </c>
      <c r="B63" s="28">
        <v>2.0670000000000002</v>
      </c>
      <c r="C63" s="28">
        <v>2.1419999999999999</v>
      </c>
      <c r="D63" s="31">
        <v>2.8899999999999999E-2</v>
      </c>
      <c r="E63" s="30"/>
    </row>
    <row r="64" spans="1:5" ht="18" x14ac:dyDescent="0.2">
      <c r="A64" s="27">
        <v>43929</v>
      </c>
      <c r="B64" s="28">
        <v>2.0550000000000002</v>
      </c>
      <c r="C64" s="28">
        <v>2.13</v>
      </c>
      <c r="D64" s="32">
        <v>-5.7999999999999996E-3</v>
      </c>
      <c r="E64" s="30"/>
    </row>
    <row r="65" spans="1:5" ht="18" x14ac:dyDescent="0.2">
      <c r="A65" s="27">
        <v>43930</v>
      </c>
      <c r="B65" s="28">
        <v>2.1469999999999998</v>
      </c>
      <c r="C65" s="28">
        <v>2.222</v>
      </c>
      <c r="D65" s="31">
        <v>4.48E-2</v>
      </c>
      <c r="E65" s="30"/>
    </row>
    <row r="66" spans="1:5" ht="18" x14ac:dyDescent="0.2">
      <c r="A66" s="27">
        <v>43931</v>
      </c>
      <c r="B66" s="28">
        <v>2.1160000000000001</v>
      </c>
      <c r="C66" s="28">
        <v>2.1909999999999998</v>
      </c>
      <c r="D66" s="32">
        <v>-1.44E-2</v>
      </c>
      <c r="E66" s="30"/>
    </row>
    <row r="67" spans="1:5" ht="18" x14ac:dyDescent="0.2">
      <c r="A67" s="27">
        <v>43934</v>
      </c>
      <c r="B67" s="28">
        <v>2.13</v>
      </c>
      <c r="C67" s="28">
        <v>2.2050000000000001</v>
      </c>
      <c r="D67" s="31">
        <v>6.6E-3</v>
      </c>
      <c r="E67" s="30"/>
    </row>
    <row r="68" spans="1:5" ht="18" x14ac:dyDescent="0.2">
      <c r="A68" s="27">
        <v>43935</v>
      </c>
      <c r="B68" s="28">
        <v>2.1669999999999998</v>
      </c>
      <c r="C68" s="28">
        <v>2.242</v>
      </c>
      <c r="D68" s="31">
        <v>1.7399999999999999E-2</v>
      </c>
      <c r="E68" s="30"/>
    </row>
    <row r="69" spans="1:5" ht="18" x14ac:dyDescent="0.2">
      <c r="A69" s="27">
        <v>43936</v>
      </c>
      <c r="B69" s="28">
        <v>2.14</v>
      </c>
      <c r="C69" s="28">
        <v>2.2149999999999999</v>
      </c>
      <c r="D69" s="32">
        <v>-1.2500000000000001E-2</v>
      </c>
      <c r="E69" s="30"/>
    </row>
    <row r="70" spans="1:5" ht="18" x14ac:dyDescent="0.2">
      <c r="A70" s="27">
        <v>43937</v>
      </c>
      <c r="B70" s="28">
        <v>2.1579999999999999</v>
      </c>
      <c r="C70" s="28">
        <v>2.2330000000000001</v>
      </c>
      <c r="D70" s="31">
        <v>8.3999999999999995E-3</v>
      </c>
      <c r="E70" s="30"/>
    </row>
    <row r="71" spans="1:5" ht="18" x14ac:dyDescent="0.2">
      <c r="A71" s="27">
        <v>43938</v>
      </c>
      <c r="B71" s="28">
        <v>2.1469999999999998</v>
      </c>
      <c r="C71" s="28">
        <v>2.222</v>
      </c>
      <c r="D71" s="32">
        <v>-5.1000000000000004E-3</v>
      </c>
      <c r="E71" s="30"/>
    </row>
    <row r="72" spans="1:5" ht="18" x14ac:dyDescent="0.2">
      <c r="A72" s="27">
        <v>43941</v>
      </c>
      <c r="B72" s="28">
        <v>2.1789999999999998</v>
      </c>
      <c r="C72" s="28">
        <v>2.254</v>
      </c>
      <c r="D72" s="31">
        <v>1.49E-2</v>
      </c>
      <c r="E72" s="30"/>
    </row>
    <row r="73" spans="1:5" ht="18" x14ac:dyDescent="0.2">
      <c r="A73" s="27">
        <v>43942</v>
      </c>
      <c r="B73" s="28">
        <v>2.165</v>
      </c>
      <c r="C73" s="28">
        <v>2.2400000000000002</v>
      </c>
      <c r="D73" s="32">
        <v>-6.4000000000000003E-3</v>
      </c>
      <c r="E73" s="30"/>
    </row>
    <row r="74" spans="1:5" ht="18" x14ac:dyDescent="0.2">
      <c r="A74" s="27">
        <v>43943</v>
      </c>
      <c r="B74" s="28">
        <v>2.2090000000000001</v>
      </c>
      <c r="C74" s="28">
        <v>2.2839999999999998</v>
      </c>
      <c r="D74" s="31">
        <v>2.0299999999999999E-2</v>
      </c>
      <c r="E74" s="30"/>
    </row>
    <row r="75" spans="1:5" ht="18" x14ac:dyDescent="0.2">
      <c r="A75" s="27">
        <v>43944</v>
      </c>
      <c r="B75" s="28">
        <v>2.2109999999999999</v>
      </c>
      <c r="C75" s="28">
        <v>2.286</v>
      </c>
      <c r="D75" s="31">
        <v>8.9999999999999998E-4</v>
      </c>
      <c r="E75" s="30"/>
    </row>
    <row r="76" spans="1:5" ht="18" x14ac:dyDescent="0.2">
      <c r="A76" s="27">
        <v>43945</v>
      </c>
      <c r="B76" s="28">
        <v>2.17</v>
      </c>
      <c r="C76" s="28">
        <v>2.2450000000000001</v>
      </c>
      <c r="D76" s="32">
        <v>-1.8499999999999999E-2</v>
      </c>
      <c r="E76" s="30"/>
    </row>
    <row r="77" spans="1:5" ht="18" x14ac:dyDescent="0.2">
      <c r="A77" s="27">
        <v>43948</v>
      </c>
      <c r="B77" s="28">
        <v>2.214</v>
      </c>
      <c r="C77" s="28">
        <v>2.2890000000000001</v>
      </c>
      <c r="D77" s="31">
        <v>2.0299999999999999E-2</v>
      </c>
      <c r="E77" s="30"/>
    </row>
    <row r="78" spans="1:5" ht="18" x14ac:dyDescent="0.2">
      <c r="A78" s="27">
        <v>43949</v>
      </c>
      <c r="B78" s="28">
        <v>2.242</v>
      </c>
      <c r="C78" s="28">
        <v>2.3170000000000002</v>
      </c>
      <c r="D78" s="31">
        <v>1.26E-2</v>
      </c>
      <c r="E78" s="30"/>
    </row>
    <row r="79" spans="1:5" ht="18" x14ac:dyDescent="0.2">
      <c r="A79" s="27">
        <v>43950</v>
      </c>
      <c r="B79" s="28">
        <v>2.2120000000000002</v>
      </c>
      <c r="C79" s="28">
        <v>2.2869999999999999</v>
      </c>
      <c r="D79" s="32">
        <v>-1.34E-2</v>
      </c>
      <c r="E79" s="30"/>
    </row>
    <row r="80" spans="1:5" ht="18" x14ac:dyDescent="0.2">
      <c r="A80" s="27">
        <v>43951</v>
      </c>
      <c r="B80" s="28">
        <v>2.1749999999999998</v>
      </c>
      <c r="C80" s="28">
        <v>2.25</v>
      </c>
      <c r="D80" s="32">
        <v>-1.67E-2</v>
      </c>
      <c r="E80" s="30"/>
    </row>
    <row r="81" spans="1:5" ht="18" x14ac:dyDescent="0.2">
      <c r="A81" s="27">
        <v>43957</v>
      </c>
      <c r="B81" s="28">
        <v>2.2080000000000002</v>
      </c>
      <c r="C81" s="28">
        <v>2.2829999999999999</v>
      </c>
      <c r="D81" s="31">
        <v>1.52E-2</v>
      </c>
      <c r="E81"/>
    </row>
    <row r="82" spans="1:5" ht="18" x14ac:dyDescent="0.2">
      <c r="A82" s="27">
        <v>43958</v>
      </c>
      <c r="B82" s="28">
        <v>2.222</v>
      </c>
      <c r="C82" s="28">
        <v>2.2970000000000002</v>
      </c>
      <c r="D82" s="31">
        <v>6.3E-3</v>
      </c>
      <c r="E82" s="30"/>
    </row>
    <row r="83" spans="1:5" ht="18" x14ac:dyDescent="0.2">
      <c r="A83" s="27">
        <v>43959</v>
      </c>
      <c r="B83" s="28">
        <v>2.2370000000000001</v>
      </c>
      <c r="C83" s="28">
        <v>2.3119999999999998</v>
      </c>
      <c r="D83" s="31">
        <v>6.7999999999999996E-3</v>
      </c>
      <c r="E83" s="30"/>
    </row>
    <row r="84" spans="1:5" ht="18" x14ac:dyDescent="0.2">
      <c r="A84" s="27">
        <v>43962</v>
      </c>
      <c r="B84" s="28">
        <v>2.2029999999999998</v>
      </c>
      <c r="C84" s="28">
        <v>2.278</v>
      </c>
      <c r="D84" s="32">
        <v>-1.52E-2</v>
      </c>
      <c r="E84" s="30"/>
    </row>
    <row r="85" spans="1:5" ht="18" x14ac:dyDescent="0.2">
      <c r="A85" s="27">
        <v>43963</v>
      </c>
      <c r="B85" s="28">
        <v>2.2719999999999998</v>
      </c>
      <c r="C85" s="28">
        <v>2.347</v>
      </c>
      <c r="D85" s="31">
        <v>3.1300000000000001E-2</v>
      </c>
      <c r="E85" s="30"/>
    </row>
    <row r="86" spans="1:5" ht="18" x14ac:dyDescent="0.2">
      <c r="A86" s="27">
        <v>43964</v>
      </c>
      <c r="B86" s="28">
        <v>2.3570000000000002</v>
      </c>
      <c r="C86" s="28">
        <v>2.4319999999999999</v>
      </c>
      <c r="D86" s="31">
        <v>3.7400000000000003E-2</v>
      </c>
      <c r="E86" s="30"/>
    </row>
    <row r="87" spans="1:5" ht="18" x14ac:dyDescent="0.2">
      <c r="A87" s="27">
        <v>43965</v>
      </c>
      <c r="B87" s="28">
        <v>2.351</v>
      </c>
      <c r="C87" s="28">
        <v>2.4260000000000002</v>
      </c>
      <c r="D87" s="32">
        <v>-2.5000000000000001E-3</v>
      </c>
      <c r="E87" s="30"/>
    </row>
    <row r="88" spans="1:5" ht="18" x14ac:dyDescent="0.2">
      <c r="A88" s="27">
        <v>43966</v>
      </c>
      <c r="B88" s="28">
        <v>2.33</v>
      </c>
      <c r="C88" s="28">
        <v>2.4049999999999998</v>
      </c>
      <c r="D88" s="32">
        <v>-8.8999999999999999E-3</v>
      </c>
      <c r="E88" s="30"/>
    </row>
    <row r="89" spans="1:5" ht="18" x14ac:dyDescent="0.2">
      <c r="A89" s="27">
        <v>43969</v>
      </c>
      <c r="B89" s="28">
        <v>2.3849999999999998</v>
      </c>
      <c r="C89" s="28">
        <v>2.46</v>
      </c>
      <c r="D89" s="31">
        <v>2.3599999999999999E-2</v>
      </c>
      <c r="E89" s="30"/>
    </row>
    <row r="90" spans="1:5" ht="18" x14ac:dyDescent="0.2">
      <c r="A90" s="27">
        <v>43970</v>
      </c>
      <c r="B90" s="28">
        <v>2.4049999999999998</v>
      </c>
      <c r="C90" s="28">
        <v>2.48</v>
      </c>
      <c r="D90" s="31">
        <v>8.3999999999999995E-3</v>
      </c>
      <c r="E90" s="30"/>
    </row>
    <row r="91" spans="1:5" ht="18" x14ac:dyDescent="0.2">
      <c r="A91" s="27">
        <v>43971</v>
      </c>
      <c r="B91" s="28">
        <v>2.3620000000000001</v>
      </c>
      <c r="C91" s="28">
        <v>2.4369999999999998</v>
      </c>
      <c r="D91" s="32">
        <v>-1.7899999999999999E-2</v>
      </c>
      <c r="E91" s="30"/>
    </row>
    <row r="92" spans="1:5" ht="18" x14ac:dyDescent="0.2">
      <c r="A92" s="27">
        <v>43972</v>
      </c>
      <c r="B92" s="28">
        <v>2.3860000000000001</v>
      </c>
      <c r="C92" s="28">
        <v>2.4609999999999999</v>
      </c>
      <c r="D92" s="31">
        <v>1.0200000000000001E-2</v>
      </c>
      <c r="E92" s="30"/>
    </row>
    <row r="93" spans="1:5" ht="18" x14ac:dyDescent="0.2">
      <c r="A93" s="27">
        <v>43973</v>
      </c>
      <c r="B93" s="28">
        <v>2.3439999999999999</v>
      </c>
      <c r="C93" s="28">
        <v>2.419</v>
      </c>
      <c r="D93" s="32">
        <v>-1.7600000000000001E-2</v>
      </c>
      <c r="E93" s="30"/>
    </row>
    <row r="94" spans="1:5" ht="18" x14ac:dyDescent="0.2">
      <c r="A94" s="27">
        <v>43976</v>
      </c>
      <c r="B94" s="28">
        <v>2.3780000000000001</v>
      </c>
      <c r="C94" s="28">
        <v>2.4529999999999998</v>
      </c>
      <c r="D94" s="31">
        <v>1.4500000000000001E-2</v>
      </c>
      <c r="E94" s="30"/>
    </row>
    <row r="95" spans="1:5" ht="18" x14ac:dyDescent="0.2">
      <c r="A95" s="27">
        <v>43977</v>
      </c>
      <c r="B95" s="28">
        <v>2.444</v>
      </c>
      <c r="C95" s="28">
        <v>2.5190000000000001</v>
      </c>
      <c r="D95" s="31">
        <v>2.7799999999999998E-2</v>
      </c>
      <c r="E95" s="30"/>
    </row>
    <row r="96" spans="1:5" ht="18" x14ac:dyDescent="0.2">
      <c r="A96" s="27">
        <v>43978</v>
      </c>
      <c r="B96" s="28">
        <v>2.3929999999999998</v>
      </c>
      <c r="C96" s="28">
        <v>2.468</v>
      </c>
      <c r="D96" s="32">
        <v>-2.0899999999999998E-2</v>
      </c>
      <c r="E96" s="30"/>
    </row>
    <row r="97" spans="1:5" ht="18" x14ac:dyDescent="0.2">
      <c r="A97" s="27">
        <v>43979</v>
      </c>
      <c r="B97" s="28">
        <v>2.3730000000000002</v>
      </c>
      <c r="C97" s="28">
        <v>2.448</v>
      </c>
      <c r="D97" s="32">
        <v>-8.3999999999999995E-3</v>
      </c>
      <c r="E97" s="30"/>
    </row>
    <row r="98" spans="1:5" ht="18" x14ac:dyDescent="0.2">
      <c r="A98" s="27">
        <v>43980</v>
      </c>
      <c r="B98" s="28">
        <v>2.4620000000000002</v>
      </c>
      <c r="C98" s="28">
        <v>2.5369999999999999</v>
      </c>
      <c r="D98" s="31">
        <v>3.7499999999999999E-2</v>
      </c>
      <c r="E98" s="30"/>
    </row>
    <row r="99" spans="1:5" ht="18" x14ac:dyDescent="0.2">
      <c r="A99" s="27">
        <v>43983</v>
      </c>
      <c r="B99" s="28">
        <v>2.5019999999999998</v>
      </c>
      <c r="C99" s="28">
        <v>2.577</v>
      </c>
      <c r="D99" s="31">
        <v>1.6199999999999999E-2</v>
      </c>
      <c r="E99" s="30"/>
    </row>
    <row r="100" spans="1:5" ht="18" x14ac:dyDescent="0.2">
      <c r="A100" s="27">
        <v>43984</v>
      </c>
      <c r="B100" s="28">
        <v>2.448</v>
      </c>
      <c r="C100" s="28">
        <v>2.5230000000000001</v>
      </c>
      <c r="D100" s="32">
        <v>-2.1600000000000001E-2</v>
      </c>
      <c r="E100" s="30"/>
    </row>
    <row r="101" spans="1:5" ht="18" x14ac:dyDescent="0.2">
      <c r="A101" s="27">
        <v>43985</v>
      </c>
      <c r="B101" s="28">
        <v>2.468</v>
      </c>
      <c r="C101" s="28">
        <v>2.5430000000000001</v>
      </c>
      <c r="D101" s="31">
        <v>8.2000000000000007E-3</v>
      </c>
      <c r="E101"/>
    </row>
    <row r="102" spans="1:5" ht="18" x14ac:dyDescent="0.2">
      <c r="A102" s="27">
        <v>43986</v>
      </c>
      <c r="B102" s="28">
        <v>2.496</v>
      </c>
      <c r="C102" s="28">
        <v>2.5710000000000002</v>
      </c>
      <c r="D102" s="31">
        <v>1.1299999999999999E-2</v>
      </c>
      <c r="E102" s="30"/>
    </row>
    <row r="103" spans="1:5" ht="18" x14ac:dyDescent="0.2">
      <c r="A103" s="27">
        <v>43987</v>
      </c>
      <c r="B103" s="28">
        <v>2.5369999999999999</v>
      </c>
      <c r="C103" s="28">
        <v>2.6120000000000001</v>
      </c>
      <c r="D103" s="31">
        <v>1.6400000000000001E-2</v>
      </c>
      <c r="E103" s="30"/>
    </row>
    <row r="104" spans="1:5" ht="18" x14ac:dyDescent="0.2">
      <c r="A104" s="27">
        <v>43990</v>
      </c>
      <c r="B104" s="28">
        <v>2.496</v>
      </c>
      <c r="C104" s="28">
        <v>2.5710000000000002</v>
      </c>
      <c r="D104" s="32">
        <v>-1.6199999999999999E-2</v>
      </c>
      <c r="E104" s="30"/>
    </row>
    <row r="105" spans="1:5" ht="18" x14ac:dyDescent="0.2">
      <c r="A105" s="27">
        <v>43991</v>
      </c>
      <c r="B105" s="28">
        <v>2.524</v>
      </c>
      <c r="C105" s="28">
        <v>2.5990000000000002</v>
      </c>
      <c r="D105" s="31">
        <v>1.12E-2</v>
      </c>
      <c r="E105" s="30"/>
    </row>
    <row r="106" spans="1:5" ht="18" x14ac:dyDescent="0.2">
      <c r="A106" s="27">
        <v>43992</v>
      </c>
      <c r="B106" s="28">
        <v>2.59</v>
      </c>
      <c r="C106" s="28">
        <v>2.665</v>
      </c>
      <c r="D106" s="31">
        <v>2.6100000000000002E-2</v>
      </c>
      <c r="E106" s="30"/>
    </row>
    <row r="107" spans="1:5" ht="18" x14ac:dyDescent="0.2">
      <c r="A107" s="27">
        <v>43993</v>
      </c>
      <c r="B107" s="28">
        <v>2.577</v>
      </c>
      <c r="C107" s="28">
        <v>2.6520000000000001</v>
      </c>
      <c r="D107" s="32">
        <v>-5.0000000000000001E-3</v>
      </c>
      <c r="E107" s="30"/>
    </row>
    <row r="108" spans="1:5" ht="18" x14ac:dyDescent="0.2">
      <c r="A108" s="27">
        <v>43994</v>
      </c>
      <c r="B108" s="28">
        <v>2.6179999999999999</v>
      </c>
      <c r="C108" s="28">
        <v>2.6930000000000001</v>
      </c>
      <c r="D108" s="31">
        <v>1.5900000000000001E-2</v>
      </c>
      <c r="E108" s="30"/>
    </row>
    <row r="109" spans="1:5" ht="18" x14ac:dyDescent="0.2">
      <c r="A109" s="27">
        <v>43997</v>
      </c>
      <c r="B109" s="28">
        <v>2.6459999999999999</v>
      </c>
      <c r="C109" s="28">
        <v>2.7210000000000001</v>
      </c>
      <c r="D109" s="31">
        <v>1.0699999999999999E-2</v>
      </c>
      <c r="E109" s="30"/>
    </row>
    <row r="110" spans="1:5" ht="18" x14ac:dyDescent="0.2">
      <c r="A110" s="27">
        <v>43998</v>
      </c>
      <c r="B110" s="28">
        <v>2.7</v>
      </c>
      <c r="C110" s="28">
        <v>2.7749999999999999</v>
      </c>
      <c r="D110" s="31">
        <v>2.0400000000000001E-2</v>
      </c>
      <c r="E110" s="30"/>
    </row>
    <row r="111" spans="1:5" ht="18" x14ac:dyDescent="0.2">
      <c r="A111" s="27">
        <v>43999</v>
      </c>
      <c r="B111" s="28">
        <v>2.7370000000000001</v>
      </c>
      <c r="C111" s="28">
        <v>2.8119999999999998</v>
      </c>
      <c r="D111" s="31">
        <v>1.37E-2</v>
      </c>
      <c r="E111" s="30"/>
    </row>
    <row r="112" spans="1:5" ht="18" x14ac:dyDescent="0.2">
      <c r="A112" s="27">
        <v>44000</v>
      </c>
      <c r="B112" s="28">
        <v>2.665</v>
      </c>
      <c r="C112" s="28">
        <v>2.74</v>
      </c>
      <c r="D112" s="32">
        <v>-2.63E-2</v>
      </c>
      <c r="E112" s="30"/>
    </row>
    <row r="113" spans="1:5" ht="18" x14ac:dyDescent="0.2">
      <c r="A113" s="27">
        <v>44001</v>
      </c>
      <c r="B113" s="28">
        <v>2.7469999999999999</v>
      </c>
      <c r="C113" s="28">
        <v>2.8220000000000001</v>
      </c>
      <c r="D113" s="31">
        <v>3.0800000000000001E-2</v>
      </c>
      <c r="E113" s="30"/>
    </row>
    <row r="114" spans="1:5" ht="18" x14ac:dyDescent="0.2">
      <c r="A114" s="27">
        <v>44004</v>
      </c>
      <c r="B114" s="28">
        <v>2.7490000000000001</v>
      </c>
      <c r="C114" s="28">
        <v>2.8239999999999998</v>
      </c>
      <c r="D114" s="31">
        <v>6.9999999999999999E-4</v>
      </c>
      <c r="E114" s="30"/>
    </row>
    <row r="115" spans="1:5" ht="18" x14ac:dyDescent="0.2">
      <c r="A115" s="27">
        <v>44005</v>
      </c>
      <c r="B115" s="28">
        <v>2.831</v>
      </c>
      <c r="C115" s="28">
        <v>2.9060000000000001</v>
      </c>
      <c r="D115" s="31">
        <v>2.98E-2</v>
      </c>
      <c r="E115" s="30"/>
    </row>
    <row r="116" spans="1:5" ht="18" x14ac:dyDescent="0.2">
      <c r="A116" s="27">
        <v>44006</v>
      </c>
      <c r="B116" s="28">
        <v>2.8090000000000002</v>
      </c>
      <c r="C116" s="28">
        <v>2.8839999999999999</v>
      </c>
      <c r="D116" s="32">
        <v>-7.7999999999999996E-3</v>
      </c>
      <c r="E116" s="30"/>
    </row>
    <row r="117" spans="1:5" ht="18" x14ac:dyDescent="0.2">
      <c r="A117" s="27">
        <v>44011</v>
      </c>
      <c r="B117" s="28">
        <v>2.855</v>
      </c>
      <c r="C117" s="28">
        <v>2.93</v>
      </c>
      <c r="D117" s="31">
        <v>1.6400000000000001E-2</v>
      </c>
      <c r="E117" s="30"/>
    </row>
    <row r="118" spans="1:5" ht="18" x14ac:dyDescent="0.2">
      <c r="A118" s="27">
        <v>44012</v>
      </c>
      <c r="B118" s="28">
        <v>2.8929999999999998</v>
      </c>
      <c r="C118" s="28">
        <v>2.968</v>
      </c>
      <c r="D118" s="31">
        <v>1.3299999999999999E-2</v>
      </c>
      <c r="E118" s="30"/>
    </row>
    <row r="119" spans="1:5" ht="18" x14ac:dyDescent="0.2">
      <c r="A119" s="27">
        <v>44013</v>
      </c>
      <c r="B119" s="28">
        <v>2.8260000000000001</v>
      </c>
      <c r="C119" s="28">
        <v>2.9009999999999998</v>
      </c>
      <c r="D119" s="32">
        <v>-2.3199999999999998E-2</v>
      </c>
      <c r="E119" s="30"/>
    </row>
    <row r="120" spans="1:5" ht="18" x14ac:dyDescent="0.2">
      <c r="A120" s="27">
        <v>44014</v>
      </c>
      <c r="B120" s="28">
        <v>2.7879999999999998</v>
      </c>
      <c r="C120" s="28">
        <v>2.863</v>
      </c>
      <c r="D120" s="32">
        <v>-1.34E-2</v>
      </c>
      <c r="E120" s="30"/>
    </row>
    <row r="121" spans="1:5" ht="18" x14ac:dyDescent="0.2">
      <c r="A121" s="27">
        <v>44015</v>
      </c>
      <c r="B121" s="28">
        <v>2.8260000000000001</v>
      </c>
      <c r="C121" s="28">
        <v>2.9009999999999998</v>
      </c>
      <c r="D121" s="31">
        <v>1.3599999999999999E-2</v>
      </c>
      <c r="E121"/>
    </row>
    <row r="122" spans="1:5" ht="18" x14ac:dyDescent="0.2">
      <c r="A122" s="27">
        <v>44018</v>
      </c>
      <c r="B122" s="28">
        <v>2.798</v>
      </c>
      <c r="C122" s="28">
        <v>2.8730000000000002</v>
      </c>
      <c r="D122" s="32">
        <v>-9.9000000000000008E-3</v>
      </c>
      <c r="E122" s="30"/>
    </row>
    <row r="123" spans="1:5" ht="18" x14ac:dyDescent="0.2">
      <c r="A123" s="27">
        <v>44019</v>
      </c>
      <c r="B123" s="28">
        <v>2.8559999999999999</v>
      </c>
      <c r="C123" s="28">
        <v>2.931</v>
      </c>
      <c r="D123" s="31">
        <v>2.07E-2</v>
      </c>
      <c r="E123" s="30"/>
    </row>
    <row r="124" spans="1:5" ht="18" x14ac:dyDescent="0.2">
      <c r="A124" s="27">
        <v>44020</v>
      </c>
      <c r="B124" s="28">
        <v>2.8580000000000001</v>
      </c>
      <c r="C124" s="28">
        <v>2.9329999999999998</v>
      </c>
      <c r="D124" s="31">
        <v>6.9999999999999999E-4</v>
      </c>
      <c r="E124" s="30"/>
    </row>
    <row r="125" spans="1:5" ht="18" x14ac:dyDescent="0.2">
      <c r="A125" s="27">
        <v>44021</v>
      </c>
      <c r="B125" s="28">
        <v>2.9550000000000001</v>
      </c>
      <c r="C125" s="28">
        <v>3.03</v>
      </c>
      <c r="D125" s="31">
        <v>3.39E-2</v>
      </c>
      <c r="E125" s="30"/>
    </row>
    <row r="126" spans="1:5" ht="18" x14ac:dyDescent="0.2">
      <c r="A126" s="27">
        <v>44022</v>
      </c>
      <c r="B126" s="28">
        <v>2.9990000000000001</v>
      </c>
      <c r="C126" s="28">
        <v>3.0739999999999998</v>
      </c>
      <c r="D126" s="31">
        <v>1.49E-2</v>
      </c>
      <c r="E126" s="30"/>
    </row>
    <row r="127" spans="1:5" ht="18" x14ac:dyDescent="0.2">
      <c r="A127" s="27">
        <v>44025</v>
      </c>
      <c r="B127" s="28">
        <v>3.093</v>
      </c>
      <c r="C127" s="28">
        <v>3.1680000000000001</v>
      </c>
      <c r="D127" s="31">
        <v>3.1300000000000001E-2</v>
      </c>
      <c r="E127" s="30"/>
    </row>
    <row r="128" spans="1:5" ht="18" x14ac:dyDescent="0.2">
      <c r="A128" s="27">
        <v>44026</v>
      </c>
      <c r="B128" s="28">
        <v>3.077</v>
      </c>
      <c r="C128" s="28">
        <v>3.1520000000000001</v>
      </c>
      <c r="D128" s="32">
        <v>-5.1999999999999998E-3</v>
      </c>
      <c r="E128" s="30"/>
    </row>
    <row r="129" spans="1:5" ht="18" x14ac:dyDescent="0.2">
      <c r="A129" s="27">
        <v>44027</v>
      </c>
      <c r="B129" s="28">
        <v>3.1230000000000002</v>
      </c>
      <c r="C129" s="28">
        <v>3.198</v>
      </c>
      <c r="D129" s="31">
        <v>1.4999999999999999E-2</v>
      </c>
      <c r="E129" s="30"/>
    </row>
    <row r="130" spans="1:5" ht="18" x14ac:dyDescent="0.2">
      <c r="A130" s="27">
        <v>44028</v>
      </c>
      <c r="B130" s="28">
        <v>2.9340000000000002</v>
      </c>
      <c r="C130" s="28">
        <v>3.0089999999999999</v>
      </c>
      <c r="D130" s="32">
        <v>-6.0499999999999998E-2</v>
      </c>
      <c r="E130" s="30"/>
    </row>
    <row r="131" spans="1:5" ht="18" x14ac:dyDescent="0.2">
      <c r="A131" s="27">
        <v>44029</v>
      </c>
      <c r="B131" s="28">
        <v>2.9870000000000001</v>
      </c>
      <c r="C131" s="28">
        <v>3.0619999999999998</v>
      </c>
      <c r="D131" s="31">
        <v>1.8100000000000002E-2</v>
      </c>
      <c r="E131" s="30"/>
    </row>
    <row r="132" spans="1:5" ht="18" x14ac:dyDescent="0.2">
      <c r="A132" s="27">
        <v>44032</v>
      </c>
      <c r="B132" s="28">
        <v>2.94</v>
      </c>
      <c r="C132" s="28">
        <v>3.0150000000000001</v>
      </c>
      <c r="D132" s="32">
        <v>-1.5699999999999999E-2</v>
      </c>
      <c r="E132" s="30"/>
    </row>
    <row r="133" spans="1:5" ht="18" x14ac:dyDescent="0.2">
      <c r="A133" s="27">
        <v>44033</v>
      </c>
      <c r="B133" s="28">
        <v>3.0619999999999998</v>
      </c>
      <c r="C133" s="28">
        <v>3.137</v>
      </c>
      <c r="D133" s="31">
        <v>4.1500000000000002E-2</v>
      </c>
      <c r="E133" s="30"/>
    </row>
    <row r="134" spans="1:5" ht="18" x14ac:dyDescent="0.2">
      <c r="A134" s="27">
        <v>44034</v>
      </c>
      <c r="B134" s="28">
        <v>3.1139999999999999</v>
      </c>
      <c r="C134" s="28">
        <v>3.1890000000000001</v>
      </c>
      <c r="D134" s="31">
        <v>1.7000000000000001E-2</v>
      </c>
      <c r="E134" s="30"/>
    </row>
    <row r="135" spans="1:5" ht="18" x14ac:dyDescent="0.2">
      <c r="A135" s="27">
        <v>44035</v>
      </c>
      <c r="B135" s="28">
        <v>3.1960000000000002</v>
      </c>
      <c r="C135" s="28">
        <v>3.2709999999999999</v>
      </c>
      <c r="D135" s="31">
        <v>2.63E-2</v>
      </c>
      <c r="E135" s="30"/>
    </row>
    <row r="136" spans="1:5" ht="18" x14ac:dyDescent="0.2">
      <c r="A136" s="27">
        <v>44036</v>
      </c>
      <c r="B136" s="28">
        <v>3.0049999999999999</v>
      </c>
      <c r="C136" s="28">
        <v>3.08</v>
      </c>
      <c r="D136" s="32">
        <v>-5.9799999999999999E-2</v>
      </c>
      <c r="E136" s="30"/>
    </row>
    <row r="137" spans="1:5" ht="18" x14ac:dyDescent="0.2">
      <c r="A137" s="27">
        <v>44039</v>
      </c>
      <c r="B137" s="28">
        <v>3.0430000000000001</v>
      </c>
      <c r="C137" s="28">
        <v>3.1179999999999999</v>
      </c>
      <c r="D137" s="31">
        <v>1.26E-2</v>
      </c>
      <c r="E137" s="30"/>
    </row>
    <row r="138" spans="1:5" ht="18" x14ac:dyDescent="0.2">
      <c r="A138" s="27">
        <v>44040</v>
      </c>
      <c r="B138" s="28">
        <v>3.048</v>
      </c>
      <c r="C138" s="28">
        <v>3.1230000000000002</v>
      </c>
      <c r="D138" s="31">
        <v>1.6000000000000001E-3</v>
      </c>
      <c r="E138" s="30"/>
    </row>
    <row r="139" spans="1:5" ht="18" x14ac:dyDescent="0.2">
      <c r="A139" s="27">
        <v>44041</v>
      </c>
      <c r="B139" s="28">
        <v>3.1389999999999998</v>
      </c>
      <c r="C139" s="28">
        <v>3.214</v>
      </c>
      <c r="D139" s="31">
        <v>2.9899999999999999E-2</v>
      </c>
      <c r="E139" s="30"/>
    </row>
    <row r="140" spans="1:5" ht="18" x14ac:dyDescent="0.2">
      <c r="A140" s="27">
        <v>44042</v>
      </c>
      <c r="B140" s="28">
        <v>3.137</v>
      </c>
      <c r="C140" s="28">
        <v>3.2120000000000002</v>
      </c>
      <c r="D140" s="32">
        <v>-5.9999999999999995E-4</v>
      </c>
      <c r="E140" s="30"/>
    </row>
    <row r="141" spans="1:5" ht="18" x14ac:dyDescent="0.2">
      <c r="A141" s="27">
        <v>44043</v>
      </c>
      <c r="B141" s="28">
        <v>3.1920000000000002</v>
      </c>
      <c r="C141" s="28">
        <v>3.2669999999999999</v>
      </c>
      <c r="D141" s="31">
        <v>1.7500000000000002E-2</v>
      </c>
      <c r="E141"/>
    </row>
    <row r="142" spans="1:5" ht="18" x14ac:dyDescent="0.2">
      <c r="A142" s="27">
        <v>44046</v>
      </c>
      <c r="B142" s="28">
        <v>3.2559999999999998</v>
      </c>
      <c r="C142" s="28">
        <v>3.331</v>
      </c>
      <c r="D142" s="31">
        <v>2.01E-2</v>
      </c>
      <c r="E142" s="30"/>
    </row>
    <row r="143" spans="1:5" ht="18" x14ac:dyDescent="0.2">
      <c r="A143" s="27">
        <v>44047</v>
      </c>
      <c r="B143" s="28">
        <v>3.2</v>
      </c>
      <c r="C143" s="28">
        <v>3.2749999999999999</v>
      </c>
      <c r="D143" s="32">
        <v>-1.72E-2</v>
      </c>
      <c r="E143" s="30"/>
    </row>
    <row r="144" spans="1:5" ht="18" x14ac:dyDescent="0.2">
      <c r="A144" s="27">
        <v>44048</v>
      </c>
      <c r="B144" s="28">
        <v>3.2549999999999999</v>
      </c>
      <c r="C144" s="28">
        <v>3.33</v>
      </c>
      <c r="D144" s="31">
        <v>1.72E-2</v>
      </c>
      <c r="E144" s="30"/>
    </row>
    <row r="145" spans="1:5" ht="18" x14ac:dyDescent="0.2">
      <c r="A145" s="27">
        <v>44049</v>
      </c>
      <c r="B145" s="28">
        <v>3.1720000000000002</v>
      </c>
      <c r="C145" s="28">
        <v>3.2469999999999999</v>
      </c>
      <c r="D145" s="32">
        <v>-2.5499999999999998E-2</v>
      </c>
      <c r="E145" s="30"/>
    </row>
    <row r="146" spans="1:5" ht="18" x14ac:dyDescent="0.2">
      <c r="A146" s="27">
        <v>44050</v>
      </c>
      <c r="B146" s="28">
        <v>3.141</v>
      </c>
      <c r="C146" s="28">
        <v>3.2160000000000002</v>
      </c>
      <c r="D146" s="32">
        <v>-9.7999999999999997E-3</v>
      </c>
      <c r="E146" s="30"/>
    </row>
    <row r="147" spans="1:5" ht="18" x14ac:dyDescent="0.2">
      <c r="A147" s="27">
        <v>44053</v>
      </c>
      <c r="B147" s="28">
        <v>3.1339999999999999</v>
      </c>
      <c r="C147" s="28">
        <v>3.2090000000000001</v>
      </c>
      <c r="D147" s="32">
        <v>-2.2000000000000001E-3</v>
      </c>
      <c r="E147" s="30"/>
    </row>
    <row r="148" spans="1:5" ht="18" x14ac:dyDescent="0.2">
      <c r="A148" s="27">
        <v>44054</v>
      </c>
      <c r="B148" s="28">
        <v>3.093</v>
      </c>
      <c r="C148" s="28">
        <v>3.1680000000000001</v>
      </c>
      <c r="D148" s="32">
        <v>-1.3100000000000001E-2</v>
      </c>
      <c r="E148" s="30"/>
    </row>
    <row r="149" spans="1:5" ht="18" x14ac:dyDescent="0.2">
      <c r="A149" s="27">
        <v>44055</v>
      </c>
      <c r="B149" s="28">
        <v>2.9969999999999999</v>
      </c>
      <c r="C149" s="28">
        <v>3.0720000000000001</v>
      </c>
      <c r="D149" s="32">
        <v>-3.1E-2</v>
      </c>
      <c r="E149" s="30"/>
    </row>
    <row r="150" spans="1:5" ht="18" x14ac:dyDescent="0.2">
      <c r="A150" s="27">
        <v>44056</v>
      </c>
      <c r="B150" s="28">
        <v>2.9460000000000002</v>
      </c>
      <c r="C150" s="28">
        <v>3.0209999999999999</v>
      </c>
      <c r="D150" s="32">
        <v>-1.7000000000000001E-2</v>
      </c>
      <c r="E150" s="30"/>
    </row>
    <row r="151" spans="1:5" ht="18" x14ac:dyDescent="0.2">
      <c r="A151" s="27">
        <v>44057</v>
      </c>
      <c r="B151" s="28">
        <v>2.9580000000000002</v>
      </c>
      <c r="C151" s="28">
        <v>3.0329999999999999</v>
      </c>
      <c r="D151" s="31">
        <v>4.1000000000000003E-3</v>
      </c>
      <c r="E151" s="30"/>
    </row>
    <row r="152" spans="1:5" ht="18" x14ac:dyDescent="0.2">
      <c r="A152" s="27">
        <v>44060</v>
      </c>
      <c r="B152" s="28">
        <v>2.9910000000000001</v>
      </c>
      <c r="C152" s="28">
        <v>3.0659999999999998</v>
      </c>
      <c r="D152" s="31">
        <v>1.12E-2</v>
      </c>
      <c r="E152" s="30"/>
    </row>
    <row r="153" spans="1:5" ht="18" x14ac:dyDescent="0.2">
      <c r="A153" s="27">
        <v>44061</v>
      </c>
      <c r="B153" s="28">
        <v>3.0259999999999998</v>
      </c>
      <c r="C153" s="28">
        <v>3.101</v>
      </c>
      <c r="D153" s="31">
        <v>1.17E-2</v>
      </c>
      <c r="E153" s="30"/>
    </row>
    <row r="154" spans="1:5" ht="18" x14ac:dyDescent="0.2">
      <c r="A154" s="27">
        <v>44062</v>
      </c>
      <c r="B154" s="28">
        <v>2.9380000000000002</v>
      </c>
      <c r="C154" s="28">
        <v>3.0129999999999999</v>
      </c>
      <c r="D154" s="32">
        <v>-2.9100000000000001E-2</v>
      </c>
      <c r="E154" s="30"/>
    </row>
    <row r="155" spans="1:5" ht="18" x14ac:dyDescent="0.2">
      <c r="A155" s="27">
        <v>44063</v>
      </c>
      <c r="B155" s="28">
        <v>2.9340000000000002</v>
      </c>
      <c r="C155" s="28">
        <v>3.0089999999999999</v>
      </c>
      <c r="D155" s="32">
        <v>-1.4E-3</v>
      </c>
      <c r="E155" s="30"/>
    </row>
    <row r="156" spans="1:5" ht="18" x14ac:dyDescent="0.2">
      <c r="A156" s="27">
        <v>44064</v>
      </c>
      <c r="B156" s="28">
        <v>2.9670000000000001</v>
      </c>
      <c r="C156" s="28">
        <v>3.0419999999999998</v>
      </c>
      <c r="D156" s="31">
        <v>1.12E-2</v>
      </c>
      <c r="E156" s="30"/>
    </row>
    <row r="157" spans="1:5" ht="18" x14ac:dyDescent="0.2">
      <c r="A157" s="27">
        <v>44067</v>
      </c>
      <c r="B157" s="28">
        <v>2.9670000000000001</v>
      </c>
      <c r="C157" s="28">
        <v>3.0419999999999998</v>
      </c>
      <c r="D157" s="33">
        <v>0</v>
      </c>
      <c r="E157" s="30"/>
    </row>
    <row r="158" spans="1:5" ht="18" x14ac:dyDescent="0.2">
      <c r="A158" s="27">
        <v>44068</v>
      </c>
      <c r="B158" s="28">
        <v>3.0059999999999998</v>
      </c>
      <c r="C158" s="28">
        <v>3.081</v>
      </c>
      <c r="D158" s="31">
        <v>1.3100000000000001E-2</v>
      </c>
      <c r="E158" s="30"/>
    </row>
    <row r="159" spans="1:5" ht="18" x14ac:dyDescent="0.2">
      <c r="A159" s="27">
        <v>44069</v>
      </c>
      <c r="B159" s="28">
        <v>3.0049999999999999</v>
      </c>
      <c r="C159" s="28">
        <v>3.08</v>
      </c>
      <c r="D159" s="32">
        <v>-2.9999999999999997E-4</v>
      </c>
      <c r="E159" s="30"/>
    </row>
    <row r="160" spans="1:5" ht="18" x14ac:dyDescent="0.2">
      <c r="A160" s="27">
        <v>44070</v>
      </c>
      <c r="B160" s="28">
        <v>3.0550000000000002</v>
      </c>
      <c r="C160" s="28">
        <v>3.13</v>
      </c>
      <c r="D160" s="31">
        <v>1.66E-2</v>
      </c>
      <c r="E160" s="30"/>
    </row>
    <row r="161" spans="1:5" ht="18" x14ac:dyDescent="0.2">
      <c r="A161" s="27">
        <v>44071</v>
      </c>
      <c r="B161" s="28">
        <v>3.15</v>
      </c>
      <c r="C161" s="28">
        <v>3.2250000000000001</v>
      </c>
      <c r="D161" s="31">
        <v>3.1099999999999999E-2</v>
      </c>
      <c r="E161"/>
    </row>
    <row r="162" spans="1:5" ht="18" x14ac:dyDescent="0.2">
      <c r="A162" s="27">
        <v>44074</v>
      </c>
      <c r="B162" s="28">
        <v>3.137</v>
      </c>
      <c r="C162" s="28">
        <v>3.2120000000000002</v>
      </c>
      <c r="D162" s="32">
        <v>-4.1000000000000003E-3</v>
      </c>
      <c r="E162" s="30"/>
    </row>
    <row r="163" spans="1:5" ht="18" x14ac:dyDescent="0.2">
      <c r="A163" s="27">
        <v>44075</v>
      </c>
      <c r="B163" s="28">
        <v>3.1349999999999998</v>
      </c>
      <c r="C163" s="28">
        <v>3.21</v>
      </c>
      <c r="D163" s="32">
        <v>-5.9999999999999995E-4</v>
      </c>
      <c r="E163" s="30"/>
    </row>
    <row r="164" spans="1:5" ht="18" x14ac:dyDescent="0.2">
      <c r="A164" s="27">
        <v>44076</v>
      </c>
      <c r="B164" s="28">
        <v>3.1219999999999999</v>
      </c>
      <c r="C164" s="28">
        <v>3.1970000000000001</v>
      </c>
      <c r="D164" s="32">
        <v>-4.1000000000000003E-3</v>
      </c>
      <c r="E164" s="30"/>
    </row>
    <row r="165" spans="1:5" ht="18" x14ac:dyDescent="0.2">
      <c r="A165" s="27">
        <v>44077</v>
      </c>
      <c r="B165" s="28">
        <v>3.11</v>
      </c>
      <c r="C165" s="28">
        <v>3.1850000000000001</v>
      </c>
      <c r="D165" s="32">
        <v>-3.8E-3</v>
      </c>
      <c r="E165" s="30"/>
    </row>
    <row r="166" spans="1:5" ht="18" x14ac:dyDescent="0.2">
      <c r="A166" s="27">
        <v>44078</v>
      </c>
      <c r="B166" s="28">
        <v>3.0459999999999998</v>
      </c>
      <c r="C166" s="28">
        <v>3.121</v>
      </c>
      <c r="D166" s="32">
        <v>-2.06E-2</v>
      </c>
      <c r="E166" s="30"/>
    </row>
    <row r="167" spans="1:5" ht="18" x14ac:dyDescent="0.2">
      <c r="A167" s="27">
        <v>44081</v>
      </c>
      <c r="B167" s="28">
        <v>2.923</v>
      </c>
      <c r="C167" s="28">
        <v>2.9980000000000002</v>
      </c>
      <c r="D167" s="32">
        <v>-4.0399999999999998E-2</v>
      </c>
      <c r="E167" s="30"/>
    </row>
    <row r="168" spans="1:5" ht="18" x14ac:dyDescent="0.2">
      <c r="A168" s="27">
        <v>44082</v>
      </c>
      <c r="B168" s="28">
        <v>2.919</v>
      </c>
      <c r="C168" s="28">
        <v>2.9940000000000002</v>
      </c>
      <c r="D168" s="32">
        <v>-1.4E-3</v>
      </c>
      <c r="E168" s="30"/>
    </row>
    <row r="169" spans="1:5" ht="18" x14ac:dyDescent="0.2">
      <c r="A169" s="27">
        <v>44083</v>
      </c>
      <c r="B169" s="28">
        <v>2.8</v>
      </c>
      <c r="C169" s="28">
        <v>2.875</v>
      </c>
      <c r="D169" s="32">
        <v>-4.0800000000000003E-2</v>
      </c>
      <c r="E169" s="30"/>
    </row>
    <row r="170" spans="1:5" ht="18" x14ac:dyDescent="0.2">
      <c r="A170" s="27">
        <v>44084</v>
      </c>
      <c r="B170" s="28">
        <v>2.8050000000000002</v>
      </c>
      <c r="C170" s="28">
        <v>2.88</v>
      </c>
      <c r="D170" s="31">
        <v>1.8E-3</v>
      </c>
      <c r="E170" s="30"/>
    </row>
    <row r="171" spans="1:5" ht="18" x14ac:dyDescent="0.2">
      <c r="A171" s="27">
        <v>44085</v>
      </c>
      <c r="B171" s="28">
        <v>2.8490000000000002</v>
      </c>
      <c r="C171" s="28">
        <v>2.9239999999999999</v>
      </c>
      <c r="D171" s="31">
        <v>1.5699999999999999E-2</v>
      </c>
      <c r="E171" s="30"/>
    </row>
    <row r="172" spans="1:5" ht="18" x14ac:dyDescent="0.2">
      <c r="A172" s="27">
        <v>44088</v>
      </c>
      <c r="B172" s="28">
        <v>2.8140000000000001</v>
      </c>
      <c r="C172" s="28">
        <v>2.8889999999999998</v>
      </c>
      <c r="D172" s="32">
        <v>-1.23E-2</v>
      </c>
      <c r="E172" s="30"/>
    </row>
    <row r="173" spans="1:5" ht="18" x14ac:dyDescent="0.2">
      <c r="A173" s="27">
        <v>44089</v>
      </c>
      <c r="B173" s="28">
        <v>2.8519999999999999</v>
      </c>
      <c r="C173" s="28">
        <v>2.927</v>
      </c>
      <c r="D173" s="31">
        <v>1.35E-2</v>
      </c>
      <c r="E173" s="30"/>
    </row>
    <row r="174" spans="1:5" ht="18" x14ac:dyDescent="0.2">
      <c r="A174" s="27">
        <v>44090</v>
      </c>
      <c r="B174" s="28">
        <v>2.7890000000000001</v>
      </c>
      <c r="C174" s="28">
        <v>2.8639999999999999</v>
      </c>
      <c r="D174" s="32">
        <v>-2.2100000000000002E-2</v>
      </c>
      <c r="E174" s="30"/>
    </row>
    <row r="175" spans="1:5" ht="18" x14ac:dyDescent="0.2">
      <c r="A175" s="27">
        <v>44091</v>
      </c>
      <c r="B175" s="28">
        <v>2.746</v>
      </c>
      <c r="C175" s="28">
        <v>2.8210000000000002</v>
      </c>
      <c r="D175" s="32">
        <v>-1.54E-2</v>
      </c>
      <c r="E175" s="30"/>
    </row>
    <row r="176" spans="1:5" ht="18" x14ac:dyDescent="0.2">
      <c r="A176" s="27">
        <v>44092</v>
      </c>
      <c r="B176" s="28">
        <v>2.7789999999999999</v>
      </c>
      <c r="C176" s="28">
        <v>2.8540000000000001</v>
      </c>
      <c r="D176" s="31">
        <v>1.2E-2</v>
      </c>
      <c r="E176" s="30"/>
    </row>
    <row r="177" spans="1:5" ht="18" x14ac:dyDescent="0.2">
      <c r="A177" s="27">
        <v>44095</v>
      </c>
      <c r="B177" s="28">
        <v>2.7559999999999998</v>
      </c>
      <c r="C177" s="28">
        <v>2.831</v>
      </c>
      <c r="D177" s="32">
        <v>-8.3000000000000001E-3</v>
      </c>
      <c r="E177" s="30"/>
    </row>
    <row r="178" spans="1:5" ht="18" x14ac:dyDescent="0.2">
      <c r="A178" s="27">
        <v>44096</v>
      </c>
      <c r="B178" s="28">
        <v>2.7679999999999998</v>
      </c>
      <c r="C178" s="28">
        <v>2.843</v>
      </c>
      <c r="D178" s="31">
        <v>4.4000000000000003E-3</v>
      </c>
      <c r="E178" s="30"/>
    </row>
    <row r="179" spans="1:5" ht="18" x14ac:dyDescent="0.2">
      <c r="A179" s="27">
        <v>44097</v>
      </c>
      <c r="B179" s="28">
        <v>2.8759999999999999</v>
      </c>
      <c r="C179" s="28">
        <v>2.9510000000000001</v>
      </c>
      <c r="D179" s="31">
        <v>3.9E-2</v>
      </c>
      <c r="E179" s="30"/>
    </row>
    <row r="180" spans="1:5" ht="18" x14ac:dyDescent="0.2">
      <c r="A180" s="27">
        <v>44098</v>
      </c>
      <c r="B180" s="28">
        <v>2.84</v>
      </c>
      <c r="C180" s="28">
        <v>2.915</v>
      </c>
      <c r="D180" s="32">
        <v>-1.2500000000000001E-2</v>
      </c>
      <c r="E180" s="30"/>
    </row>
    <row r="181" spans="1:5" ht="18" x14ac:dyDescent="0.2">
      <c r="A181" s="27">
        <v>44099</v>
      </c>
      <c r="B181" s="28">
        <v>2.8650000000000002</v>
      </c>
      <c r="C181" s="28">
        <v>2.94</v>
      </c>
      <c r="D181" s="31">
        <v>8.8000000000000005E-3</v>
      </c>
      <c r="E181"/>
    </row>
    <row r="182" spans="1:5" ht="18" x14ac:dyDescent="0.2">
      <c r="A182" s="27">
        <v>44102</v>
      </c>
      <c r="B182" s="28">
        <v>2.8180000000000001</v>
      </c>
      <c r="C182" s="28">
        <v>2.8929999999999998</v>
      </c>
      <c r="D182" s="32">
        <v>-1.6400000000000001E-2</v>
      </c>
      <c r="E182" s="30"/>
    </row>
    <row r="183" spans="1:5" ht="18" x14ac:dyDescent="0.2">
      <c r="A183" s="27">
        <v>44103</v>
      </c>
      <c r="B183" s="28">
        <v>2.843</v>
      </c>
      <c r="C183" s="28">
        <v>2.9180000000000001</v>
      </c>
      <c r="D183" s="31">
        <v>8.8999999999999999E-3</v>
      </c>
      <c r="E183" s="30"/>
    </row>
    <row r="184" spans="1:5" ht="18" x14ac:dyDescent="0.2">
      <c r="A184" s="27">
        <v>44104</v>
      </c>
      <c r="B184" s="28">
        <v>2.8929999999999998</v>
      </c>
      <c r="C184" s="28">
        <v>2.968</v>
      </c>
      <c r="D184" s="31">
        <v>1.7600000000000001E-2</v>
      </c>
      <c r="E184" s="30"/>
    </row>
    <row r="185" spans="1:5" ht="18" x14ac:dyDescent="0.2">
      <c r="A185" s="27">
        <v>44113</v>
      </c>
      <c r="B185" s="28">
        <v>2.9729999999999999</v>
      </c>
      <c r="C185" s="28">
        <v>3.048</v>
      </c>
      <c r="D185" s="31">
        <v>2.7699999999999999E-2</v>
      </c>
      <c r="E185" s="30"/>
    </row>
    <row r="186" spans="1:5" ht="18" x14ac:dyDescent="0.2">
      <c r="A186" s="27">
        <v>44116</v>
      </c>
      <c r="B186" s="28">
        <v>3.081</v>
      </c>
      <c r="C186" s="28">
        <v>3.1560000000000001</v>
      </c>
      <c r="D186" s="31">
        <v>3.6299999999999999E-2</v>
      </c>
      <c r="E186" s="30"/>
    </row>
    <row r="187" spans="1:5" ht="18" x14ac:dyDescent="0.2">
      <c r="A187" s="27">
        <v>44117</v>
      </c>
      <c r="B187" s="28">
        <v>3.1280000000000001</v>
      </c>
      <c r="C187" s="28">
        <v>3.2029999999999998</v>
      </c>
      <c r="D187" s="31">
        <v>1.5299999999999999E-2</v>
      </c>
      <c r="E187" s="30"/>
    </row>
    <row r="188" spans="1:5" ht="18" x14ac:dyDescent="0.2">
      <c r="A188" s="27">
        <v>44118</v>
      </c>
      <c r="B188" s="28">
        <v>3.1269999999999998</v>
      </c>
      <c r="C188" s="28">
        <v>3.202</v>
      </c>
      <c r="D188" s="32">
        <v>-2.9999999999999997E-4</v>
      </c>
      <c r="E188" s="30"/>
    </row>
    <row r="189" spans="1:5" ht="18" x14ac:dyDescent="0.2">
      <c r="A189" s="27">
        <v>44119</v>
      </c>
      <c r="B189" s="28">
        <v>3.0960000000000001</v>
      </c>
      <c r="C189" s="28">
        <v>3.1709999999999998</v>
      </c>
      <c r="D189" s="32">
        <v>-9.9000000000000008E-3</v>
      </c>
      <c r="E189" s="30"/>
    </row>
    <row r="190" spans="1:5" ht="18" x14ac:dyDescent="0.2">
      <c r="A190" s="27">
        <v>44120</v>
      </c>
      <c r="B190" s="28">
        <v>3.1059999999999999</v>
      </c>
      <c r="C190" s="28">
        <v>3.181</v>
      </c>
      <c r="D190" s="31">
        <v>3.2000000000000002E-3</v>
      </c>
      <c r="E190" s="30"/>
    </row>
    <row r="191" spans="1:5" ht="18" x14ac:dyDescent="0.2">
      <c r="A191" s="27">
        <v>44123</v>
      </c>
      <c r="B191" s="28">
        <v>3.0310000000000001</v>
      </c>
      <c r="C191" s="28">
        <v>3.1059999999999999</v>
      </c>
      <c r="D191" s="32">
        <v>-2.41E-2</v>
      </c>
      <c r="E191" s="30"/>
    </row>
    <row r="192" spans="1:5" ht="18" x14ac:dyDescent="0.2">
      <c r="A192" s="27">
        <v>44124</v>
      </c>
      <c r="B192" s="28">
        <v>3.069</v>
      </c>
      <c r="C192" s="28">
        <v>3.1440000000000001</v>
      </c>
      <c r="D192" s="31">
        <v>1.2500000000000001E-2</v>
      </c>
      <c r="E192" s="30"/>
    </row>
    <row r="193" spans="1:5" ht="18" x14ac:dyDescent="0.2">
      <c r="A193" s="27">
        <v>44125</v>
      </c>
      <c r="B193" s="28">
        <v>3.0659999999999998</v>
      </c>
      <c r="C193" s="28">
        <v>3.141</v>
      </c>
      <c r="D193" s="32">
        <v>-1E-3</v>
      </c>
      <c r="E193" s="30"/>
    </row>
    <row r="194" spans="1:5" ht="18" x14ac:dyDescent="0.2">
      <c r="A194" s="27">
        <v>44126</v>
      </c>
      <c r="B194" s="28">
        <v>3.0259999999999998</v>
      </c>
      <c r="C194" s="28">
        <v>3.101</v>
      </c>
      <c r="D194" s="32">
        <v>-1.2999999999999999E-2</v>
      </c>
      <c r="E194" s="30"/>
    </row>
    <row r="195" spans="1:5" ht="18" x14ac:dyDescent="0.2">
      <c r="A195" s="27">
        <v>44127</v>
      </c>
      <c r="B195" s="28">
        <v>2.9119999999999999</v>
      </c>
      <c r="C195" s="28">
        <v>2.9870000000000001</v>
      </c>
      <c r="D195" s="32">
        <v>-3.7699999999999997E-2</v>
      </c>
      <c r="E195" s="30"/>
    </row>
    <row r="196" spans="1:5" ht="18" x14ac:dyDescent="0.2">
      <c r="A196" s="27">
        <v>44130</v>
      </c>
      <c r="B196" s="28">
        <v>2.9369999999999998</v>
      </c>
      <c r="C196" s="28">
        <v>3.012</v>
      </c>
      <c r="D196" s="31">
        <v>8.6E-3</v>
      </c>
      <c r="E196" s="30"/>
    </row>
    <row r="197" spans="1:5" ht="18" x14ac:dyDescent="0.2">
      <c r="A197" s="27">
        <v>44131</v>
      </c>
      <c r="B197" s="28">
        <v>3.04</v>
      </c>
      <c r="C197" s="28">
        <v>3.1150000000000002</v>
      </c>
      <c r="D197" s="31">
        <v>3.5099999999999999E-2</v>
      </c>
      <c r="E197" s="30"/>
    </row>
    <row r="198" spans="1:5" ht="18" x14ac:dyDescent="0.2">
      <c r="A198" s="27">
        <v>44132</v>
      </c>
      <c r="B198" s="28">
        <v>3.06</v>
      </c>
      <c r="C198" s="28">
        <v>3.1349999999999998</v>
      </c>
      <c r="D198" s="31">
        <v>6.6E-3</v>
      </c>
      <c r="E198" s="30"/>
    </row>
    <row r="199" spans="1:5" ht="18" x14ac:dyDescent="0.2">
      <c r="A199" s="27">
        <v>44133</v>
      </c>
      <c r="B199" s="28">
        <v>3.1240000000000001</v>
      </c>
      <c r="C199" s="28">
        <v>3.1989999999999998</v>
      </c>
      <c r="D199" s="31">
        <v>2.0899999999999998E-2</v>
      </c>
      <c r="E199" s="30"/>
    </row>
    <row r="200" spans="1:5" ht="18" x14ac:dyDescent="0.2">
      <c r="A200" s="27">
        <v>44134</v>
      </c>
      <c r="B200" s="28">
        <v>3.0720000000000001</v>
      </c>
      <c r="C200" s="28">
        <v>3.1469999999999998</v>
      </c>
      <c r="D200" s="32">
        <v>-1.66E-2</v>
      </c>
      <c r="E200" s="30"/>
    </row>
    <row r="201" spans="1:5" ht="18" x14ac:dyDescent="0.2">
      <c r="A201" s="27">
        <v>44137</v>
      </c>
      <c r="B201" s="28">
        <v>3.073</v>
      </c>
      <c r="C201" s="28">
        <v>3.1480000000000001</v>
      </c>
      <c r="D201" s="31">
        <v>2.9999999999999997E-4</v>
      </c>
      <c r="E201"/>
    </row>
    <row r="202" spans="1:5" ht="18" x14ac:dyDescent="0.2">
      <c r="A202" s="27">
        <v>44138</v>
      </c>
      <c r="B202" s="28">
        <v>3.097</v>
      </c>
      <c r="C202" s="28">
        <v>3.1720000000000002</v>
      </c>
      <c r="D202" s="31">
        <v>7.7999999999999996E-3</v>
      </c>
      <c r="E202" s="30"/>
    </row>
    <row r="203" spans="1:5" ht="18" x14ac:dyDescent="0.2">
      <c r="A203" s="27">
        <v>44139</v>
      </c>
      <c r="B203" s="28">
        <v>3.1219999999999999</v>
      </c>
      <c r="C203" s="28">
        <v>3.1970000000000001</v>
      </c>
      <c r="D203" s="31">
        <v>8.0999999999999996E-3</v>
      </c>
      <c r="E203" s="30"/>
    </row>
    <row r="204" spans="1:5" ht="18" x14ac:dyDescent="0.2">
      <c r="A204" s="27">
        <v>44140</v>
      </c>
      <c r="B204" s="28">
        <v>3.1179999999999999</v>
      </c>
      <c r="C204" s="28">
        <v>3.1930000000000001</v>
      </c>
      <c r="D204" s="32">
        <v>-1.2999999999999999E-3</v>
      </c>
      <c r="E204" s="30"/>
    </row>
    <row r="205" spans="1:5" ht="18" x14ac:dyDescent="0.2">
      <c r="A205" s="27">
        <v>44141</v>
      </c>
      <c r="B205" s="28">
        <v>3.048</v>
      </c>
      <c r="C205" s="28">
        <v>3.1230000000000002</v>
      </c>
      <c r="D205" s="32">
        <v>-2.2499999999999999E-2</v>
      </c>
      <c r="E205" s="30"/>
    </row>
    <row r="206" spans="1:5" ht="18" x14ac:dyDescent="0.2">
      <c r="A206" s="27">
        <v>44144</v>
      </c>
      <c r="B206" s="28">
        <v>3.133</v>
      </c>
      <c r="C206" s="28">
        <v>3.2080000000000002</v>
      </c>
      <c r="D206" s="31">
        <v>2.7900000000000001E-2</v>
      </c>
      <c r="E206" s="30"/>
    </row>
    <row r="207" spans="1:5" ht="18" x14ac:dyDescent="0.2">
      <c r="A207" s="27">
        <v>44145</v>
      </c>
      <c r="B207" s="28">
        <v>3.0720000000000001</v>
      </c>
      <c r="C207" s="28">
        <v>3.1469999999999998</v>
      </c>
      <c r="D207" s="32">
        <v>-1.95E-2</v>
      </c>
      <c r="E207" s="30"/>
    </row>
    <row r="208" spans="1:5" ht="18" x14ac:dyDescent="0.2">
      <c r="A208" s="27">
        <v>44146</v>
      </c>
      <c r="B208" s="28">
        <v>2.9710000000000001</v>
      </c>
      <c r="C208" s="28">
        <v>3.0459999999999998</v>
      </c>
      <c r="D208" s="32">
        <v>-3.2899999999999999E-2</v>
      </c>
      <c r="E208" s="30"/>
    </row>
    <row r="209" spans="1:5" ht="18" x14ac:dyDescent="0.2">
      <c r="A209" s="27">
        <v>44147</v>
      </c>
      <c r="B209" s="28">
        <v>3.01</v>
      </c>
      <c r="C209" s="28">
        <v>3.085</v>
      </c>
      <c r="D209" s="31">
        <v>1.3100000000000001E-2</v>
      </c>
      <c r="E209" s="30"/>
    </row>
    <row r="210" spans="1:5" ht="18" x14ac:dyDescent="0.2">
      <c r="A210" s="27">
        <v>44148</v>
      </c>
      <c r="B210" s="28">
        <v>3.0030000000000001</v>
      </c>
      <c r="C210" s="28">
        <v>3.0779999999999998</v>
      </c>
      <c r="D210" s="32">
        <v>-2.3E-3</v>
      </c>
      <c r="E210" s="30"/>
    </row>
    <row r="211" spans="1:5" ht="18" x14ac:dyDescent="0.2">
      <c r="A211" s="27">
        <v>44151</v>
      </c>
      <c r="B211" s="28">
        <v>3.0259999999999998</v>
      </c>
      <c r="C211" s="28">
        <v>3.101</v>
      </c>
      <c r="D211" s="31">
        <v>7.7000000000000002E-3</v>
      </c>
      <c r="E211" s="30"/>
    </row>
    <row r="212" spans="1:5" ht="18" x14ac:dyDescent="0.2">
      <c r="A212" s="27">
        <v>44152</v>
      </c>
      <c r="B212" s="28">
        <v>2.9289999999999998</v>
      </c>
      <c r="C212" s="28">
        <v>3.004</v>
      </c>
      <c r="D212" s="32">
        <v>-3.2099999999999997E-2</v>
      </c>
      <c r="E212" s="30"/>
    </row>
    <row r="213" spans="1:5" ht="18" x14ac:dyDescent="0.2">
      <c r="A213" s="27">
        <v>44153</v>
      </c>
      <c r="B213" s="28">
        <v>2.83</v>
      </c>
      <c r="C213" s="28">
        <v>2.9049999999999998</v>
      </c>
      <c r="D213" s="32">
        <v>-3.3799999999999997E-2</v>
      </c>
      <c r="E213" s="30"/>
    </row>
    <row r="214" spans="1:5" ht="18" x14ac:dyDescent="0.2">
      <c r="A214" s="27">
        <v>44154</v>
      </c>
      <c r="B214" s="28">
        <v>2.8610000000000002</v>
      </c>
      <c r="C214" s="28">
        <v>2.9359999999999999</v>
      </c>
      <c r="D214" s="31">
        <v>1.0999999999999999E-2</v>
      </c>
      <c r="E214" s="30"/>
    </row>
    <row r="215" spans="1:5" ht="18" x14ac:dyDescent="0.2">
      <c r="A215" s="27">
        <v>44155</v>
      </c>
      <c r="B215" s="28">
        <v>2.8839999999999999</v>
      </c>
      <c r="C215" s="28">
        <v>2.9590000000000001</v>
      </c>
      <c r="D215" s="31">
        <v>8.0000000000000002E-3</v>
      </c>
      <c r="E215" s="30"/>
    </row>
    <row r="216" spans="1:5" ht="18" x14ac:dyDescent="0.2">
      <c r="A216" s="27">
        <v>44158</v>
      </c>
      <c r="B216" s="28">
        <v>2.8679999999999999</v>
      </c>
      <c r="C216" s="28">
        <v>2.9430000000000001</v>
      </c>
      <c r="D216" s="32">
        <v>-5.4999999999999997E-3</v>
      </c>
      <c r="E216" s="30"/>
    </row>
    <row r="217" spans="1:5" ht="18" x14ac:dyDescent="0.2">
      <c r="A217" s="27">
        <v>44159</v>
      </c>
      <c r="B217" s="28">
        <v>2.8559999999999999</v>
      </c>
      <c r="C217" s="28">
        <v>2.931</v>
      </c>
      <c r="D217" s="32">
        <v>-4.1999999999999997E-3</v>
      </c>
      <c r="E217" s="30"/>
    </row>
    <row r="218" spans="1:5" ht="18" x14ac:dyDescent="0.2">
      <c r="A218" s="27">
        <v>44160</v>
      </c>
      <c r="B218" s="28">
        <v>2.7970000000000002</v>
      </c>
      <c r="C218" s="28">
        <v>2.8719999999999999</v>
      </c>
      <c r="D218" s="32">
        <v>-2.07E-2</v>
      </c>
      <c r="E218" s="30"/>
    </row>
    <row r="219" spans="1:5" ht="18" x14ac:dyDescent="0.2">
      <c r="A219" s="27">
        <v>44161</v>
      </c>
      <c r="B219" s="28">
        <v>2.7930000000000001</v>
      </c>
      <c r="C219" s="28">
        <v>2.8679999999999999</v>
      </c>
      <c r="D219" s="32">
        <v>-1.4E-3</v>
      </c>
      <c r="E219" s="30"/>
    </row>
    <row r="220" spans="1:5" ht="18" x14ac:dyDescent="0.2">
      <c r="A220" s="27">
        <v>44162</v>
      </c>
      <c r="B220" s="28">
        <v>2.81</v>
      </c>
      <c r="C220" s="28">
        <v>2.8849999999999998</v>
      </c>
      <c r="D220" s="31">
        <v>6.1000000000000004E-3</v>
      </c>
      <c r="E220" s="30"/>
    </row>
    <row r="221" spans="1:5" ht="18" x14ac:dyDescent="0.2">
      <c r="A221" s="27">
        <v>44165</v>
      </c>
      <c r="B221" s="28">
        <v>2.82</v>
      </c>
      <c r="C221" s="28">
        <v>2.895</v>
      </c>
      <c r="D221" s="31">
        <v>3.5999999999999999E-3</v>
      </c>
      <c r="E221"/>
    </row>
    <row r="222" spans="1:5" ht="18" x14ac:dyDescent="0.2">
      <c r="A222" s="27">
        <v>44166</v>
      </c>
      <c r="B222" s="28">
        <v>2.9140000000000001</v>
      </c>
      <c r="C222" s="28">
        <v>2.9889999999999999</v>
      </c>
      <c r="D222" s="31">
        <v>3.3300000000000003E-2</v>
      </c>
      <c r="E222" s="30"/>
    </row>
    <row r="223" spans="1:5" ht="18" x14ac:dyDescent="0.2">
      <c r="A223" s="27">
        <v>44167</v>
      </c>
      <c r="B223" s="28">
        <v>2.9140000000000001</v>
      </c>
      <c r="C223" s="28">
        <v>2.9889999999999999</v>
      </c>
      <c r="D223" s="33">
        <v>0</v>
      </c>
      <c r="E223" s="30"/>
    </row>
    <row r="224" spans="1:5" ht="18" x14ac:dyDescent="0.2">
      <c r="A224" s="27">
        <v>44168</v>
      </c>
      <c r="B224" s="28">
        <v>2.97</v>
      </c>
      <c r="C224" s="28">
        <v>3.0449999999999999</v>
      </c>
      <c r="D224" s="31">
        <v>1.9199999999999998E-2</v>
      </c>
      <c r="E224" s="30"/>
    </row>
    <row r="225" spans="1:5" ht="18" x14ac:dyDescent="0.2">
      <c r="A225" s="27">
        <v>44169</v>
      </c>
      <c r="B225" s="28">
        <v>3.032</v>
      </c>
      <c r="C225" s="28">
        <v>3.1070000000000002</v>
      </c>
      <c r="D225" s="31">
        <v>2.0899999999999998E-2</v>
      </c>
      <c r="E225" s="30"/>
    </row>
    <row r="226" spans="1:5" ht="18" x14ac:dyDescent="0.2">
      <c r="A226" s="27">
        <v>44172</v>
      </c>
      <c r="B226" s="28">
        <v>3.052</v>
      </c>
      <c r="C226" s="28">
        <v>3.1269999999999998</v>
      </c>
      <c r="D226" s="31">
        <v>6.6E-3</v>
      </c>
      <c r="E226" s="30"/>
    </row>
    <row r="227" spans="1:5" ht="18" x14ac:dyDescent="0.2">
      <c r="A227" s="27">
        <v>44173</v>
      </c>
      <c r="B227" s="28">
        <v>3.0619999999999998</v>
      </c>
      <c r="C227" s="28">
        <v>3.137</v>
      </c>
      <c r="D227" s="31">
        <v>3.3E-3</v>
      </c>
      <c r="E227" s="30"/>
    </row>
    <row r="228" spans="1:5" ht="18" x14ac:dyDescent="0.2">
      <c r="A228" s="27">
        <v>44174</v>
      </c>
      <c r="B228" s="28">
        <v>3.0150000000000001</v>
      </c>
      <c r="C228" s="28">
        <v>3.09</v>
      </c>
      <c r="D228" s="32">
        <v>-1.5299999999999999E-2</v>
      </c>
      <c r="E228" s="30"/>
    </row>
    <row r="229" spans="1:5" ht="18" x14ac:dyDescent="0.2">
      <c r="A229" s="27">
        <v>44175</v>
      </c>
      <c r="B229" s="28">
        <v>3.0760000000000001</v>
      </c>
      <c r="C229" s="28">
        <v>3.1509999999999998</v>
      </c>
      <c r="D229" s="31">
        <v>2.0199999999999999E-2</v>
      </c>
      <c r="E229" s="30"/>
    </row>
    <row r="230" spans="1:5" ht="18" x14ac:dyDescent="0.2">
      <c r="A230" s="27">
        <v>44176</v>
      </c>
      <c r="B230" s="28">
        <v>3.06</v>
      </c>
      <c r="C230" s="28">
        <v>3.1349999999999998</v>
      </c>
      <c r="D230" s="32">
        <v>-5.1999999999999998E-3</v>
      </c>
      <c r="E230" s="30"/>
    </row>
    <row r="231" spans="1:5" ht="18" x14ac:dyDescent="0.2">
      <c r="A231" s="27">
        <v>44179</v>
      </c>
      <c r="B231" s="28">
        <v>3.1280000000000001</v>
      </c>
      <c r="C231" s="28">
        <v>3.2029999999999998</v>
      </c>
      <c r="D231" s="31">
        <v>2.2200000000000001E-2</v>
      </c>
      <c r="E231" s="30"/>
    </row>
    <row r="232" spans="1:5" ht="18" x14ac:dyDescent="0.2">
      <c r="A232" s="27">
        <v>44180</v>
      </c>
      <c r="B232" s="28">
        <v>3.1659999999999999</v>
      </c>
      <c r="C232" s="28">
        <v>3.2410000000000001</v>
      </c>
      <c r="D232" s="31">
        <v>1.21E-2</v>
      </c>
      <c r="E232" s="30"/>
    </row>
    <row r="233" spans="1:5" ht="18" x14ac:dyDescent="0.2">
      <c r="A233" s="27">
        <v>44181</v>
      </c>
      <c r="B233" s="28">
        <v>3.1949999999999998</v>
      </c>
      <c r="C233" s="28">
        <v>3.27</v>
      </c>
      <c r="D233" s="31">
        <v>9.1999999999999998E-3</v>
      </c>
      <c r="E233" s="30"/>
    </row>
    <row r="234" spans="1:5" ht="18" x14ac:dyDescent="0.2">
      <c r="A234" s="27">
        <v>44182</v>
      </c>
      <c r="B234" s="28">
        <v>3.258</v>
      </c>
      <c r="C234" s="28">
        <v>3.3330000000000002</v>
      </c>
      <c r="D234" s="31">
        <v>1.9699999999999999E-2</v>
      </c>
      <c r="E234" s="30"/>
    </row>
    <row r="235" spans="1:5" ht="18" x14ac:dyDescent="0.2">
      <c r="A235" s="27">
        <v>44183</v>
      </c>
      <c r="B235" s="28">
        <v>3.2389999999999999</v>
      </c>
      <c r="C235" s="28">
        <v>3.3140000000000001</v>
      </c>
      <c r="D235" s="32">
        <v>-5.7999999999999996E-3</v>
      </c>
      <c r="E235" s="30"/>
    </row>
    <row r="236" spans="1:5" ht="18" x14ac:dyDescent="0.2">
      <c r="A236" s="27">
        <v>44186</v>
      </c>
      <c r="B236" s="28">
        <v>3.306</v>
      </c>
      <c r="C236" s="28">
        <v>3.3809999999999998</v>
      </c>
      <c r="D236" s="31">
        <v>2.07E-2</v>
      </c>
      <c r="E236" s="30"/>
    </row>
    <row r="237" spans="1:5" ht="18" x14ac:dyDescent="0.2">
      <c r="A237" s="27">
        <v>44187</v>
      </c>
      <c r="B237" s="28">
        <v>3.28</v>
      </c>
      <c r="C237" s="28">
        <v>3.355</v>
      </c>
      <c r="D237" s="32">
        <v>-7.9000000000000008E-3</v>
      </c>
      <c r="E237" s="30"/>
    </row>
    <row r="238" spans="1:5" ht="18" x14ac:dyDescent="0.2">
      <c r="A238" s="27">
        <v>44188</v>
      </c>
      <c r="B238" s="28">
        <v>3.286</v>
      </c>
      <c r="C238" s="28">
        <v>3.3610000000000002</v>
      </c>
      <c r="D238" s="31">
        <v>1.8E-3</v>
      </c>
      <c r="E238" s="30"/>
    </row>
    <row r="239" spans="1:5" ht="18" x14ac:dyDescent="0.2">
      <c r="A239" s="27">
        <v>44189</v>
      </c>
      <c r="B239" s="28">
        <v>3.3119999999999998</v>
      </c>
      <c r="C239" s="28">
        <v>3.387</v>
      </c>
      <c r="D239" s="31">
        <v>7.9000000000000008E-3</v>
      </c>
      <c r="E239" s="30"/>
    </row>
    <row r="240" spans="1:5" ht="18" x14ac:dyDescent="0.2">
      <c r="A240" s="27">
        <v>44190</v>
      </c>
      <c r="B240" s="28">
        <v>3.3740000000000001</v>
      </c>
      <c r="C240" s="28">
        <v>3.4489999999999998</v>
      </c>
      <c r="D240" s="31">
        <v>1.8700000000000001E-2</v>
      </c>
      <c r="E240"/>
    </row>
  </sheetData>
  <sortState xmlns:xlrd2="http://schemas.microsoft.com/office/spreadsheetml/2017/richdata2" ref="A2:D240">
    <sortCondition ref="A1:A24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D374-1C14-B549-ABB2-7EA0A2A0886B}">
  <dimension ref="A1:R47"/>
  <sheetViews>
    <sheetView tabSelected="1" workbookViewId="0">
      <selection activeCell="O2" sqref="O2"/>
    </sheetView>
  </sheetViews>
  <sheetFormatPr baseColWidth="10" defaultColWidth="8.83203125" defaultRowHeight="16" x14ac:dyDescent="0.2"/>
  <cols>
    <col min="1" max="1" width="11.33203125" style="18" bestFit="1" customWidth="1"/>
    <col min="2" max="2" width="7.5" style="18" bestFit="1" customWidth="1"/>
    <col min="3" max="3" width="7" style="18" bestFit="1" customWidth="1"/>
    <col min="4" max="4" width="7.5" style="18" bestFit="1" customWidth="1"/>
    <col min="5" max="5" width="10" style="18" bestFit="1" customWidth="1"/>
    <col min="6" max="6" width="11.33203125" style="20" bestFit="1" customWidth="1"/>
    <col min="7" max="7" width="7.1640625" style="20" bestFit="1" customWidth="1"/>
    <col min="8" max="8" width="8.1640625" style="20" bestFit="1" customWidth="1"/>
    <col min="9" max="9" width="6.83203125" style="20" bestFit="1" customWidth="1"/>
    <col min="10" max="10" width="8.83203125" style="18"/>
    <col min="11" max="11" width="11.33203125" style="20" bestFit="1" customWidth="1"/>
    <col min="12" max="13" width="7.1640625" style="20" bestFit="1" customWidth="1"/>
    <col min="14" max="14" width="7.83203125" style="20" bestFit="1" customWidth="1"/>
    <col min="15" max="15" width="9.1640625" style="18" bestFit="1" customWidth="1"/>
    <col min="16" max="16384" width="8.83203125" style="18"/>
  </cols>
  <sheetData>
    <row r="1" spans="1:18" x14ac:dyDescent="0.2">
      <c r="B1" s="19" t="s">
        <v>35</v>
      </c>
      <c r="C1" s="19" t="s">
        <v>36</v>
      </c>
      <c r="D1" s="19" t="s">
        <v>37</v>
      </c>
      <c r="E1" s="18" t="s">
        <v>84</v>
      </c>
      <c r="G1" s="21" t="s">
        <v>35</v>
      </c>
      <c r="H1" s="21" t="s">
        <v>36</v>
      </c>
      <c r="I1" s="21" t="s">
        <v>37</v>
      </c>
      <c r="J1" s="18" t="s">
        <v>84</v>
      </c>
      <c r="L1" s="21" t="s">
        <v>35</v>
      </c>
      <c r="M1" s="21" t="s">
        <v>36</v>
      </c>
      <c r="N1" s="21" t="s">
        <v>37</v>
      </c>
      <c r="O1" s="18" t="s">
        <v>84</v>
      </c>
    </row>
    <row r="2" spans="1:18" ht="21" x14ac:dyDescent="0.2">
      <c r="B2" s="23">
        <f>B5</f>
        <v>-0.19689999999999999</v>
      </c>
      <c r="C2" s="23">
        <f>MAX(B3:D47)</f>
        <v>0.36399999999999999</v>
      </c>
      <c r="D2" s="23">
        <f>MIN(B3:D47)</f>
        <v>-0.2742</v>
      </c>
      <c r="E2" s="24">
        <f>MEDIAN(B3:D47)</f>
        <v>-0.21229999999999999</v>
      </c>
      <c r="G2" s="23">
        <f>G3</f>
        <v>0.81850000000000001</v>
      </c>
      <c r="H2" s="23">
        <f>MAX(G3:I47)</f>
        <v>1.0042</v>
      </c>
      <c r="I2" s="23">
        <f>MIN(G3:I47)</f>
        <v>-3.2199999999999999E-2</v>
      </c>
      <c r="J2" s="24">
        <f>MEDIAN(G3:I47)</f>
        <v>0.2596</v>
      </c>
      <c r="L2" s="23">
        <f>L3</f>
        <v>0.95369999999999999</v>
      </c>
      <c r="M2" s="23">
        <f>MAX(L3:N47)</f>
        <v>0.95369999999999999</v>
      </c>
      <c r="N2" s="23">
        <f>MIN(L3:N47)</f>
        <v>-0.1202</v>
      </c>
      <c r="O2" s="24">
        <f>MEDIAN(L3:N47)</f>
        <v>0.35570000000000002</v>
      </c>
    </row>
    <row r="3" spans="1:18" ht="15" x14ac:dyDescent="0.2">
      <c r="A3" s="25" t="s">
        <v>73</v>
      </c>
      <c r="B3" s="22">
        <v>-0.1908</v>
      </c>
      <c r="C3" s="22">
        <v>0.22939999999999999</v>
      </c>
      <c r="D3" s="22">
        <v>-0.2394</v>
      </c>
      <c r="F3" s="26" t="s">
        <v>38</v>
      </c>
      <c r="G3" s="22">
        <v>0.81850000000000001</v>
      </c>
      <c r="H3" s="22">
        <v>1.0042</v>
      </c>
      <c r="I3" s="22">
        <v>-1.26E-2</v>
      </c>
      <c r="K3" s="26" t="s">
        <v>38</v>
      </c>
      <c r="L3" s="22">
        <v>0.95369999999999999</v>
      </c>
      <c r="M3" s="22">
        <v>0.95369999999999999</v>
      </c>
      <c r="N3" s="22">
        <v>-1.6199999999999999E-2</v>
      </c>
    </row>
    <row r="4" spans="1:18" ht="15" x14ac:dyDescent="0.2">
      <c r="A4" s="25" t="s">
        <v>80</v>
      </c>
      <c r="B4" s="22">
        <v>-0.1928</v>
      </c>
      <c r="C4" s="22">
        <v>0.23469999999999999</v>
      </c>
      <c r="D4" s="22">
        <v>-0.24030000000000001</v>
      </c>
      <c r="F4" s="26" t="s">
        <v>61</v>
      </c>
      <c r="G4" s="22">
        <v>0.35730000000000001</v>
      </c>
      <c r="H4" s="22">
        <v>0.54759999999999998</v>
      </c>
      <c r="I4" s="22">
        <v>-1.24E-2</v>
      </c>
      <c r="K4" s="26" t="s">
        <v>60</v>
      </c>
      <c r="L4" s="22">
        <v>0.46050000000000002</v>
      </c>
      <c r="M4" s="22">
        <v>0.55430000000000001</v>
      </c>
      <c r="N4" s="22">
        <v>-5.3600000000000002E-2</v>
      </c>
    </row>
    <row r="5" spans="1:18" ht="15" x14ac:dyDescent="0.2">
      <c r="A5" s="25" t="s">
        <v>38</v>
      </c>
      <c r="B5" s="22">
        <v>-0.19689999999999999</v>
      </c>
      <c r="C5" s="22">
        <v>0.31080000000000002</v>
      </c>
      <c r="D5" s="22">
        <v>-0.214</v>
      </c>
      <c r="F5" s="26" t="s">
        <v>68</v>
      </c>
      <c r="G5" s="22">
        <v>0.32340000000000002</v>
      </c>
      <c r="H5" s="22">
        <v>0.47460000000000002</v>
      </c>
      <c r="I5" s="22">
        <v>0</v>
      </c>
      <c r="K5" s="26" t="s">
        <v>74</v>
      </c>
      <c r="L5" s="22">
        <v>0.42270000000000002</v>
      </c>
      <c r="M5" s="22">
        <v>0.52490000000000003</v>
      </c>
      <c r="N5" s="22">
        <v>-0.08</v>
      </c>
    </row>
    <row r="6" spans="1:18" ht="15" x14ac:dyDescent="0.2">
      <c r="A6" s="25" t="s">
        <v>60</v>
      </c>
      <c r="B6" s="22">
        <v>-0.1996</v>
      </c>
      <c r="C6" s="22">
        <v>0.36399999999999999</v>
      </c>
      <c r="D6" s="22">
        <v>-0.21659999999999999</v>
      </c>
      <c r="F6" s="26" t="s">
        <v>69</v>
      </c>
      <c r="G6" s="22">
        <v>0.3095</v>
      </c>
      <c r="H6" s="22">
        <v>0.47020000000000001</v>
      </c>
      <c r="I6" s="22">
        <v>0</v>
      </c>
      <c r="K6" s="26" t="s">
        <v>61</v>
      </c>
      <c r="L6" s="22">
        <v>0.42220000000000002</v>
      </c>
      <c r="M6" s="22">
        <v>0.55249999999999999</v>
      </c>
      <c r="N6" s="22">
        <v>-9.4000000000000004E-3</v>
      </c>
    </row>
    <row r="7" spans="1:18" ht="15" x14ac:dyDescent="0.2">
      <c r="A7" s="19" t="s">
        <v>71</v>
      </c>
      <c r="B7" s="22">
        <v>-0.20019999999999999</v>
      </c>
      <c r="C7" s="22">
        <v>0.18559999999999999</v>
      </c>
      <c r="D7" s="22">
        <v>-0.21729999999999999</v>
      </c>
      <c r="F7" s="21" t="s">
        <v>55</v>
      </c>
      <c r="G7" s="22">
        <v>0.30259999999999998</v>
      </c>
      <c r="H7" s="22">
        <v>0.43569999999999998</v>
      </c>
      <c r="I7" s="22">
        <v>0</v>
      </c>
      <c r="K7" s="21" t="s">
        <v>67</v>
      </c>
      <c r="L7" s="22">
        <v>0.41970000000000002</v>
      </c>
      <c r="M7" s="22">
        <v>0.51659999999999995</v>
      </c>
      <c r="N7" s="22">
        <v>-5.2900000000000003E-2</v>
      </c>
    </row>
    <row r="8" spans="1:18" ht="15" x14ac:dyDescent="0.2">
      <c r="A8" s="19" t="s">
        <v>72</v>
      </c>
      <c r="B8" s="22">
        <v>-0.20030000000000001</v>
      </c>
      <c r="C8" s="22">
        <v>0.18390000000000001</v>
      </c>
      <c r="D8" s="22">
        <v>-0.22070000000000001</v>
      </c>
      <c r="F8" s="21" t="s">
        <v>76</v>
      </c>
      <c r="G8" s="22">
        <v>0.30249999999999999</v>
      </c>
      <c r="H8" s="22">
        <v>0.48139999999999999</v>
      </c>
      <c r="I8" s="22">
        <v>-1E-3</v>
      </c>
      <c r="K8" s="21" t="s">
        <v>62</v>
      </c>
      <c r="L8" s="22">
        <v>0.41339999999999999</v>
      </c>
      <c r="M8" s="22">
        <v>0.4738</v>
      </c>
      <c r="N8" s="22">
        <v>0</v>
      </c>
    </row>
    <row r="9" spans="1:18" ht="15" x14ac:dyDescent="0.2">
      <c r="A9" s="19" t="s">
        <v>55</v>
      </c>
      <c r="B9" s="22">
        <v>-0.20150000000000001</v>
      </c>
      <c r="C9" s="22">
        <v>0.33700000000000002</v>
      </c>
      <c r="D9" s="22">
        <v>-0.219</v>
      </c>
      <c r="F9" s="21" t="s">
        <v>62</v>
      </c>
      <c r="G9" s="22">
        <v>0.30099999999999999</v>
      </c>
      <c r="H9" s="22">
        <v>0.43380000000000002</v>
      </c>
      <c r="I9" s="22">
        <v>-1.34E-2</v>
      </c>
      <c r="K9" s="21" t="s">
        <v>57</v>
      </c>
      <c r="L9" s="22">
        <v>0.40939999999999999</v>
      </c>
      <c r="M9" s="22">
        <v>0.53890000000000005</v>
      </c>
      <c r="N9" s="22">
        <v>-2.01E-2</v>
      </c>
    </row>
    <row r="10" spans="1:18" ht="15" x14ac:dyDescent="0.2">
      <c r="A10" s="19" t="s">
        <v>74</v>
      </c>
      <c r="B10" s="22">
        <v>-0.2016</v>
      </c>
      <c r="C10" s="22">
        <v>0.1908</v>
      </c>
      <c r="D10" s="22">
        <v>-0.23730000000000001</v>
      </c>
      <c r="F10" s="21" t="s">
        <v>57</v>
      </c>
      <c r="G10" s="22">
        <v>0.29830000000000001</v>
      </c>
      <c r="H10" s="22">
        <v>0.49259999999999998</v>
      </c>
      <c r="I10" s="22">
        <v>0</v>
      </c>
      <c r="K10" s="21" t="s">
        <v>56</v>
      </c>
      <c r="L10" s="22">
        <v>0.40649999999999997</v>
      </c>
      <c r="M10" s="22">
        <v>0.52769999999999995</v>
      </c>
      <c r="N10" s="22">
        <v>-3.0099999999999998E-2</v>
      </c>
    </row>
    <row r="11" spans="1:18" ht="15" x14ac:dyDescent="0.2">
      <c r="A11" s="19" t="s">
        <v>75</v>
      </c>
      <c r="B11" s="22">
        <v>-0.20269999999999999</v>
      </c>
      <c r="C11" s="22">
        <v>0.15740000000000001</v>
      </c>
      <c r="D11" s="22">
        <v>-0.2492</v>
      </c>
      <c r="F11" s="21" t="s">
        <v>75</v>
      </c>
      <c r="G11" s="22">
        <v>0.29399999999999998</v>
      </c>
      <c r="H11" s="22">
        <v>0.48449999999999999</v>
      </c>
      <c r="I11" s="22">
        <v>-1.78E-2</v>
      </c>
      <c r="K11" s="21" t="s">
        <v>73</v>
      </c>
      <c r="L11" s="22">
        <v>0.379</v>
      </c>
      <c r="M11" s="22">
        <v>0.49869999999999998</v>
      </c>
      <c r="N11" s="22">
        <v>-7.0300000000000001E-2</v>
      </c>
      <c r="P11" s="18">
        <v>5</v>
      </c>
      <c r="Q11" s="18">
        <v>6</v>
      </c>
      <c r="R11" s="36" t="s">
        <v>83</v>
      </c>
    </row>
    <row r="12" spans="1:18" ht="15" x14ac:dyDescent="0.2">
      <c r="A12" s="19" t="s">
        <v>50</v>
      </c>
      <c r="B12" s="22">
        <v>-0.2029</v>
      </c>
      <c r="C12" s="22">
        <v>0.2261</v>
      </c>
      <c r="D12" s="22">
        <v>-0.22889999999999999</v>
      </c>
      <c r="F12" s="21" t="s">
        <v>48</v>
      </c>
      <c r="G12" s="22">
        <v>0.28439999999999999</v>
      </c>
      <c r="H12" s="22">
        <v>0.46010000000000001</v>
      </c>
      <c r="I12" s="22">
        <v>0</v>
      </c>
      <c r="K12" s="21" t="s">
        <v>71</v>
      </c>
      <c r="L12" s="22">
        <v>0.37730000000000002</v>
      </c>
      <c r="M12" s="22">
        <v>0.49930000000000002</v>
      </c>
      <c r="N12" s="22">
        <v>-5.79E-2</v>
      </c>
      <c r="P12" s="18">
        <v>14</v>
      </c>
      <c r="Q12" s="18">
        <v>15</v>
      </c>
    </row>
    <row r="13" spans="1:18" ht="15" x14ac:dyDescent="0.2">
      <c r="A13" s="19" t="s">
        <v>68</v>
      </c>
      <c r="B13" s="22">
        <v>-0.2056</v>
      </c>
      <c r="C13" s="22">
        <v>0.26279999999999998</v>
      </c>
      <c r="D13" s="22">
        <v>-0.22770000000000001</v>
      </c>
      <c r="F13" s="21" t="s">
        <v>65</v>
      </c>
      <c r="G13" s="22">
        <v>0.2833</v>
      </c>
      <c r="H13" s="22">
        <v>0.44890000000000002</v>
      </c>
      <c r="I13" s="22">
        <v>-1.34E-2</v>
      </c>
      <c r="K13" s="21" t="s">
        <v>50</v>
      </c>
      <c r="L13" s="22">
        <v>0.377</v>
      </c>
      <c r="M13" s="22">
        <v>0.48680000000000001</v>
      </c>
      <c r="N13" s="22">
        <v>-3.7100000000000001E-2</v>
      </c>
      <c r="P13" s="18">
        <v>19</v>
      </c>
      <c r="Q13" s="18">
        <v>20</v>
      </c>
      <c r="R13" s="18">
        <v>26</v>
      </c>
    </row>
    <row r="14" spans="1:18" ht="15" x14ac:dyDescent="0.2">
      <c r="A14" s="19" t="s">
        <v>61</v>
      </c>
      <c r="B14" s="22">
        <v>-0.20569999999999999</v>
      </c>
      <c r="C14" s="22">
        <v>0.2707</v>
      </c>
      <c r="D14" s="22">
        <v>-0.22459999999999999</v>
      </c>
      <c r="F14" s="21" t="s">
        <v>47</v>
      </c>
      <c r="G14" s="22">
        <v>0.28079999999999999</v>
      </c>
      <c r="H14" s="22">
        <v>0.45469999999999999</v>
      </c>
      <c r="I14" s="22">
        <v>-1.26E-2</v>
      </c>
      <c r="K14" s="21" t="s">
        <v>80</v>
      </c>
      <c r="L14" s="22">
        <v>0.37690000000000001</v>
      </c>
      <c r="M14" s="22">
        <v>0.53820000000000001</v>
      </c>
      <c r="N14" s="22">
        <v>-9.5000000000000001E-2</v>
      </c>
    </row>
    <row r="15" spans="1:18" ht="15" x14ac:dyDescent="0.2">
      <c r="A15" s="19" t="s">
        <v>51</v>
      </c>
      <c r="B15" s="22">
        <v>-0.20749999999999999</v>
      </c>
      <c r="C15" s="22">
        <v>0.23250000000000001</v>
      </c>
      <c r="D15" s="22">
        <v>-0.2336</v>
      </c>
      <c r="F15" s="21" t="s">
        <v>56</v>
      </c>
      <c r="G15" s="22">
        <v>0.27650000000000002</v>
      </c>
      <c r="H15" s="22">
        <v>0.46439999999999998</v>
      </c>
      <c r="I15" s="22">
        <v>-1.26E-2</v>
      </c>
      <c r="K15" s="21" t="s">
        <v>64</v>
      </c>
      <c r="L15" s="22">
        <v>0.37530000000000002</v>
      </c>
      <c r="M15" s="22">
        <v>0.49230000000000002</v>
      </c>
      <c r="N15" s="22">
        <v>-6.4799999999999996E-2</v>
      </c>
    </row>
    <row r="16" spans="1:18" ht="15" x14ac:dyDescent="0.2">
      <c r="A16" s="19" t="s">
        <v>66</v>
      </c>
      <c r="B16" s="22">
        <v>-0.20810000000000001</v>
      </c>
      <c r="C16" s="22">
        <v>0.2626</v>
      </c>
      <c r="D16" s="22">
        <v>-0.22489999999999999</v>
      </c>
      <c r="F16" s="21" t="s">
        <v>49</v>
      </c>
      <c r="G16" s="22">
        <v>0.27539999999999998</v>
      </c>
      <c r="H16" s="22">
        <v>0.4506</v>
      </c>
      <c r="I16" s="22">
        <v>-8.3000000000000001E-3</v>
      </c>
      <c r="K16" s="21" t="s">
        <v>53</v>
      </c>
      <c r="L16" s="22">
        <v>0.371</v>
      </c>
      <c r="M16" s="22">
        <v>0.50009999999999999</v>
      </c>
      <c r="N16" s="22">
        <v>-5.7700000000000001E-2</v>
      </c>
    </row>
    <row r="17" spans="1:14" ht="15" x14ac:dyDescent="0.2">
      <c r="A17" s="19" t="s">
        <v>53</v>
      </c>
      <c r="B17" s="22">
        <v>-0.20880000000000001</v>
      </c>
      <c r="C17" s="22">
        <v>0.23730000000000001</v>
      </c>
      <c r="D17" s="22">
        <v>-0.23469999999999999</v>
      </c>
      <c r="F17" s="21" t="s">
        <v>58</v>
      </c>
      <c r="G17" s="22">
        <v>0.2722</v>
      </c>
      <c r="H17" s="22">
        <v>0.44369999999999998</v>
      </c>
      <c r="I17" s="22">
        <v>-8.3000000000000001E-3</v>
      </c>
      <c r="K17" s="21" t="s">
        <v>43</v>
      </c>
      <c r="L17" s="22">
        <v>0.37</v>
      </c>
      <c r="M17" s="22">
        <v>0.47839999999999999</v>
      </c>
      <c r="N17" s="22">
        <v>-5.5300000000000002E-2</v>
      </c>
    </row>
    <row r="18" spans="1:14" ht="15" x14ac:dyDescent="0.2">
      <c r="A18" s="19" t="s">
        <v>59</v>
      </c>
      <c r="B18" s="22">
        <v>-0.2092</v>
      </c>
      <c r="C18" s="22">
        <v>0.33189999999999997</v>
      </c>
      <c r="D18" s="22">
        <v>-0.22600000000000001</v>
      </c>
      <c r="F18" s="21" t="s">
        <v>82</v>
      </c>
      <c r="G18" s="22">
        <v>0.27029999999999998</v>
      </c>
      <c r="H18" s="22">
        <v>0.44600000000000001</v>
      </c>
      <c r="I18" s="22">
        <v>-1.3899999999999999E-2</v>
      </c>
      <c r="K18" s="21" t="s">
        <v>59</v>
      </c>
      <c r="L18" s="22">
        <v>0.36919999999999997</v>
      </c>
      <c r="M18" s="22">
        <v>0.52059999999999995</v>
      </c>
      <c r="N18" s="22">
        <v>-9.3299999999999994E-2</v>
      </c>
    </row>
    <row r="19" spans="1:14" ht="15" x14ac:dyDescent="0.2">
      <c r="A19" s="19" t="s">
        <v>40</v>
      </c>
      <c r="B19" s="22">
        <v>-0.20930000000000001</v>
      </c>
      <c r="C19" s="22">
        <v>0.21940000000000001</v>
      </c>
      <c r="D19" s="22">
        <v>-0.23519999999999999</v>
      </c>
      <c r="F19" s="21" t="s">
        <v>43</v>
      </c>
      <c r="G19" s="22">
        <v>0.26640000000000003</v>
      </c>
      <c r="H19" s="22">
        <v>0.43890000000000001</v>
      </c>
      <c r="I19" s="22">
        <v>0</v>
      </c>
      <c r="K19" s="21" t="s">
        <v>48</v>
      </c>
      <c r="L19" s="22">
        <v>0.36890000000000001</v>
      </c>
      <c r="M19" s="22">
        <v>0.4607</v>
      </c>
      <c r="N19" s="22">
        <v>-5.2499999999999998E-2</v>
      </c>
    </row>
    <row r="20" spans="1:14" ht="15" x14ac:dyDescent="0.2">
      <c r="A20" s="19" t="s">
        <v>78</v>
      </c>
      <c r="B20" s="22">
        <v>-0.20979999999999999</v>
      </c>
      <c r="C20" s="22">
        <v>0.16550000000000001</v>
      </c>
      <c r="D20" s="22">
        <v>-0.2651</v>
      </c>
      <c r="F20" s="21" t="s">
        <v>42</v>
      </c>
      <c r="G20" s="22">
        <v>0.26590000000000003</v>
      </c>
      <c r="H20" s="22">
        <v>0.43680000000000002</v>
      </c>
      <c r="I20" s="22">
        <v>-1.26E-2</v>
      </c>
      <c r="K20" s="21" t="s">
        <v>52</v>
      </c>
      <c r="L20" s="22">
        <v>0.36249999999999999</v>
      </c>
      <c r="M20" s="22">
        <v>0.48709999999999998</v>
      </c>
      <c r="N20" s="22">
        <v>-4.8899999999999999E-2</v>
      </c>
    </row>
    <row r="21" spans="1:14" ht="15" x14ac:dyDescent="0.2">
      <c r="A21" s="19" t="s">
        <v>82</v>
      </c>
      <c r="B21" s="22">
        <v>-0.21079999999999999</v>
      </c>
      <c r="C21" s="22">
        <v>0.26279999999999998</v>
      </c>
      <c r="D21" s="22">
        <v>-0.2571</v>
      </c>
      <c r="F21" s="21" t="s">
        <v>64</v>
      </c>
      <c r="G21" s="22">
        <v>0.26519999999999999</v>
      </c>
      <c r="H21" s="22">
        <v>0.43609999999999999</v>
      </c>
      <c r="I21" s="22">
        <v>-1.24E-2</v>
      </c>
      <c r="K21" s="21" t="s">
        <v>66</v>
      </c>
      <c r="L21" s="22">
        <v>0.36180000000000001</v>
      </c>
      <c r="M21" s="22">
        <v>0.49349999999999999</v>
      </c>
      <c r="N21" s="22">
        <v>-8.8099999999999998E-2</v>
      </c>
    </row>
    <row r="22" spans="1:14" ht="15" x14ac:dyDescent="0.2">
      <c r="A22" s="19" t="s">
        <v>49</v>
      </c>
      <c r="B22" s="22">
        <v>-0.21110000000000001</v>
      </c>
      <c r="C22" s="22">
        <v>0.21010000000000001</v>
      </c>
      <c r="D22" s="22">
        <v>-0.23319999999999999</v>
      </c>
      <c r="F22" s="21" t="s">
        <v>45</v>
      </c>
      <c r="G22" s="22">
        <v>0.2641</v>
      </c>
      <c r="H22" s="22">
        <v>0.43219999999999997</v>
      </c>
      <c r="I22" s="22">
        <v>0</v>
      </c>
      <c r="K22" s="21" t="s">
        <v>49</v>
      </c>
      <c r="L22" s="22">
        <v>0.35849999999999999</v>
      </c>
      <c r="M22" s="22">
        <v>0.46189999999999998</v>
      </c>
      <c r="N22" s="22">
        <v>-4.65E-2</v>
      </c>
    </row>
    <row r="23" spans="1:14" ht="15" x14ac:dyDescent="0.2">
      <c r="A23" s="19" t="s">
        <v>52</v>
      </c>
      <c r="B23" s="22">
        <v>-0.21129999999999999</v>
      </c>
      <c r="C23" s="22">
        <v>0.22309999999999999</v>
      </c>
      <c r="D23" s="22">
        <v>-0.23699999999999999</v>
      </c>
      <c r="F23" s="21" t="s">
        <v>63</v>
      </c>
      <c r="G23" s="22">
        <v>0.26279999999999998</v>
      </c>
      <c r="H23" s="22">
        <v>0.43140000000000001</v>
      </c>
      <c r="I23" s="22">
        <v>-1.8499999999999999E-2</v>
      </c>
      <c r="K23" s="21" t="s">
        <v>51</v>
      </c>
      <c r="L23" s="22">
        <v>0.3584</v>
      </c>
      <c r="M23" s="22">
        <v>0.48649999999999999</v>
      </c>
      <c r="N23" s="22">
        <v>-5.0200000000000002E-2</v>
      </c>
    </row>
    <row r="24" spans="1:14" ht="15" x14ac:dyDescent="0.2">
      <c r="A24" s="19" t="s">
        <v>81</v>
      </c>
      <c r="B24" s="22">
        <v>-0.21149999999999999</v>
      </c>
      <c r="C24" s="22">
        <v>0.20949999999999999</v>
      </c>
      <c r="D24" s="22">
        <v>-0.25469999999999998</v>
      </c>
      <c r="F24" s="21" t="s">
        <v>71</v>
      </c>
      <c r="G24" s="22">
        <v>0.26119999999999999</v>
      </c>
      <c r="H24" s="22">
        <v>0.43459999999999999</v>
      </c>
      <c r="I24" s="22">
        <v>0</v>
      </c>
      <c r="K24" s="21" t="s">
        <v>39</v>
      </c>
      <c r="L24" s="22">
        <v>0.35580000000000001</v>
      </c>
      <c r="M24" s="22">
        <v>0.46429999999999999</v>
      </c>
      <c r="N24" s="22">
        <v>-5.8500000000000003E-2</v>
      </c>
    </row>
    <row r="25" spans="1:14" ht="15" x14ac:dyDescent="0.2">
      <c r="A25" s="19" t="s">
        <v>44</v>
      </c>
      <c r="B25" s="22">
        <v>-0.21229999999999999</v>
      </c>
      <c r="C25" s="22">
        <v>0.2238</v>
      </c>
      <c r="D25" s="22">
        <v>-0.2382</v>
      </c>
      <c r="F25" s="21" t="s">
        <v>39</v>
      </c>
      <c r="G25" s="22">
        <v>0.2596</v>
      </c>
      <c r="H25" s="22">
        <v>0.42759999999999998</v>
      </c>
      <c r="I25" s="22">
        <v>-6.6E-3</v>
      </c>
      <c r="K25" s="21" t="s">
        <v>40</v>
      </c>
      <c r="L25" s="22">
        <v>0.35570000000000002</v>
      </c>
      <c r="M25" s="22">
        <v>0.46310000000000001</v>
      </c>
      <c r="N25" s="22">
        <v>-5.3999999999999999E-2</v>
      </c>
    </row>
    <row r="26" spans="1:14" ht="15" x14ac:dyDescent="0.2">
      <c r="A26" s="19" t="s">
        <v>43</v>
      </c>
      <c r="B26" s="22">
        <v>-0.2135</v>
      </c>
      <c r="C26" s="22">
        <v>0.2233</v>
      </c>
      <c r="D26" s="22">
        <v>-0.23469999999999999</v>
      </c>
      <c r="F26" s="21" t="s">
        <v>44</v>
      </c>
      <c r="G26" s="22">
        <v>0.25800000000000001</v>
      </c>
      <c r="H26" s="22">
        <v>0.4299</v>
      </c>
      <c r="I26" s="22">
        <v>-1.09E-2</v>
      </c>
      <c r="K26" s="21" t="s">
        <v>42</v>
      </c>
      <c r="L26" s="22">
        <v>0.35420000000000001</v>
      </c>
      <c r="M26" s="22">
        <v>0.45860000000000001</v>
      </c>
      <c r="N26" s="22">
        <v>-6.0699999999999997E-2</v>
      </c>
    </row>
    <row r="27" spans="1:14" ht="15" x14ac:dyDescent="0.2">
      <c r="A27" s="19" t="s">
        <v>54</v>
      </c>
      <c r="B27" s="22">
        <v>-0.2135</v>
      </c>
      <c r="C27" s="22">
        <v>0.2392</v>
      </c>
      <c r="D27" s="22">
        <v>-0.2437</v>
      </c>
      <c r="F27" s="21" t="s">
        <v>40</v>
      </c>
      <c r="G27" s="22">
        <v>0.25669999999999998</v>
      </c>
      <c r="H27" s="22">
        <v>0.42299999999999999</v>
      </c>
      <c r="I27" s="22">
        <v>-6.1999999999999998E-3</v>
      </c>
      <c r="K27" s="21" t="s">
        <v>68</v>
      </c>
      <c r="L27" s="22">
        <v>0.35370000000000001</v>
      </c>
      <c r="M27" s="22">
        <v>0.51029999999999998</v>
      </c>
      <c r="N27" s="22">
        <v>-3.9800000000000002E-2</v>
      </c>
    </row>
    <row r="28" spans="1:14" ht="15" x14ac:dyDescent="0.2">
      <c r="A28" s="19" t="s">
        <v>39</v>
      </c>
      <c r="B28" s="22">
        <v>-0.2142</v>
      </c>
      <c r="C28" s="22">
        <v>0.22450000000000001</v>
      </c>
      <c r="D28" s="22">
        <v>-0.23619999999999999</v>
      </c>
      <c r="F28" s="21" t="s">
        <v>51</v>
      </c>
      <c r="G28" s="22">
        <v>0.25640000000000002</v>
      </c>
      <c r="H28" s="22">
        <v>0.42559999999999998</v>
      </c>
      <c r="I28" s="22">
        <v>-1.34E-2</v>
      </c>
      <c r="K28" s="21" t="s">
        <v>81</v>
      </c>
      <c r="L28" s="22">
        <v>0.35299999999999998</v>
      </c>
      <c r="M28" s="22">
        <v>0.49199999999999999</v>
      </c>
      <c r="N28" s="22">
        <v>-0.1089</v>
      </c>
    </row>
    <row r="29" spans="1:14" ht="15" x14ac:dyDescent="0.2">
      <c r="A29" s="19" t="s">
        <v>45</v>
      </c>
      <c r="B29" s="22">
        <v>-0.21540000000000001</v>
      </c>
      <c r="C29" s="22">
        <v>0.22550000000000001</v>
      </c>
      <c r="D29" s="22">
        <v>-0.2432</v>
      </c>
      <c r="F29" s="21" t="s">
        <v>78</v>
      </c>
      <c r="G29" s="22">
        <v>0.25469999999999998</v>
      </c>
      <c r="H29" s="22">
        <v>0.4209</v>
      </c>
      <c r="I29" s="22">
        <v>-4.0000000000000001E-3</v>
      </c>
      <c r="K29" s="21" t="s">
        <v>44</v>
      </c>
      <c r="L29" s="22">
        <v>0.34949999999999998</v>
      </c>
      <c r="M29" s="22">
        <v>0.4703</v>
      </c>
      <c r="N29" s="22">
        <v>-6.0900000000000003E-2</v>
      </c>
    </row>
    <row r="30" spans="1:14" ht="15" x14ac:dyDescent="0.2">
      <c r="A30" s="19" t="s">
        <v>42</v>
      </c>
      <c r="B30" s="22">
        <v>-0.2167</v>
      </c>
      <c r="C30" s="22">
        <v>0.22600000000000001</v>
      </c>
      <c r="D30" s="22">
        <v>-0.23760000000000001</v>
      </c>
      <c r="F30" s="21" t="s">
        <v>67</v>
      </c>
      <c r="G30" s="22">
        <v>0.25359999999999999</v>
      </c>
      <c r="H30" s="22">
        <v>0.4536</v>
      </c>
      <c r="I30" s="22">
        <v>-6.4999999999999997E-3</v>
      </c>
      <c r="K30" s="21" t="s">
        <v>41</v>
      </c>
      <c r="L30" s="22">
        <v>0.34920000000000001</v>
      </c>
      <c r="M30" s="22">
        <v>0.4612</v>
      </c>
      <c r="N30" s="22">
        <v>-6.2E-2</v>
      </c>
    </row>
    <row r="31" spans="1:14" ht="15" x14ac:dyDescent="0.2">
      <c r="A31" s="19" t="s">
        <v>41</v>
      </c>
      <c r="B31" s="22">
        <v>-0.21690000000000001</v>
      </c>
      <c r="C31" s="22">
        <v>0.22989999999999999</v>
      </c>
      <c r="D31" s="22">
        <v>-0.2379</v>
      </c>
      <c r="F31" s="21" t="s">
        <v>72</v>
      </c>
      <c r="G31" s="22">
        <v>0.253</v>
      </c>
      <c r="H31" s="22">
        <v>0.43619999999999998</v>
      </c>
      <c r="I31" s="22">
        <v>-5.0000000000000001E-3</v>
      </c>
      <c r="K31" s="21" t="s">
        <v>72</v>
      </c>
      <c r="L31" s="22">
        <v>0.34520000000000001</v>
      </c>
      <c r="M31" s="22">
        <v>0.49540000000000001</v>
      </c>
      <c r="N31" s="22">
        <v>-7.7700000000000005E-2</v>
      </c>
    </row>
    <row r="32" spans="1:14" ht="15" x14ac:dyDescent="0.2">
      <c r="A32" s="19" t="s">
        <v>62</v>
      </c>
      <c r="B32" s="22">
        <v>-0.21729999999999999</v>
      </c>
      <c r="C32" s="22">
        <v>0.2641</v>
      </c>
      <c r="D32" s="22">
        <v>-0.23400000000000001</v>
      </c>
      <c r="F32" s="21" t="s">
        <v>41</v>
      </c>
      <c r="G32" s="22">
        <v>0.25209999999999999</v>
      </c>
      <c r="H32" s="22">
        <v>0.41820000000000002</v>
      </c>
      <c r="I32" s="22">
        <v>-1.34E-2</v>
      </c>
      <c r="K32" s="21" t="s">
        <v>47</v>
      </c>
      <c r="L32" s="22">
        <v>0.3448</v>
      </c>
      <c r="M32" s="22">
        <v>0.43120000000000003</v>
      </c>
      <c r="N32" s="22">
        <v>-7.8399999999999997E-2</v>
      </c>
    </row>
    <row r="33" spans="1:14" ht="15" x14ac:dyDescent="0.2">
      <c r="A33" s="19" t="s">
        <v>63</v>
      </c>
      <c r="B33" s="22">
        <v>-0.2175</v>
      </c>
      <c r="C33" s="22">
        <v>0.24809999999999999</v>
      </c>
      <c r="D33" s="22">
        <v>-0.2341</v>
      </c>
      <c r="F33" s="21" t="s">
        <v>79</v>
      </c>
      <c r="G33" s="22">
        <v>0.25080000000000002</v>
      </c>
      <c r="H33" s="22">
        <v>0.44779999999999998</v>
      </c>
      <c r="I33" s="22">
        <v>-1.3899999999999999E-2</v>
      </c>
      <c r="K33" s="21" t="s">
        <v>63</v>
      </c>
      <c r="L33" s="22">
        <v>0.34339999999999998</v>
      </c>
      <c r="M33" s="22">
        <v>0.4582</v>
      </c>
      <c r="N33" s="22">
        <v>-6.4500000000000002E-2</v>
      </c>
    </row>
    <row r="34" spans="1:14" ht="15" x14ac:dyDescent="0.2">
      <c r="A34" s="19" t="s">
        <v>48</v>
      </c>
      <c r="B34" s="22">
        <v>-0.21809999999999999</v>
      </c>
      <c r="C34" s="22">
        <v>0.21079999999999999</v>
      </c>
      <c r="D34" s="22">
        <v>-0.23710000000000001</v>
      </c>
      <c r="F34" s="21" t="s">
        <v>50</v>
      </c>
      <c r="G34" s="22">
        <v>0.24940000000000001</v>
      </c>
      <c r="H34" s="22">
        <v>0.41389999999999999</v>
      </c>
      <c r="I34" s="22">
        <v>-1.24E-2</v>
      </c>
      <c r="K34" s="21" t="s">
        <v>65</v>
      </c>
      <c r="L34" s="22">
        <v>0.34320000000000001</v>
      </c>
      <c r="M34" s="22">
        <v>0.50349999999999995</v>
      </c>
      <c r="N34" s="22">
        <v>-9.4899999999999998E-2</v>
      </c>
    </row>
    <row r="35" spans="1:14" ht="15" x14ac:dyDescent="0.2">
      <c r="A35" s="19" t="s">
        <v>77</v>
      </c>
      <c r="B35" s="22">
        <v>-0.22090000000000001</v>
      </c>
      <c r="C35" s="22">
        <v>0.21290000000000001</v>
      </c>
      <c r="D35" s="22">
        <v>-0.24129999999999999</v>
      </c>
      <c r="F35" s="21" t="s">
        <v>52</v>
      </c>
      <c r="G35" s="22">
        <v>0.249</v>
      </c>
      <c r="H35" s="22">
        <v>0.41770000000000002</v>
      </c>
      <c r="I35" s="22">
        <v>-1.8499999999999999E-2</v>
      </c>
      <c r="K35" s="21" t="s">
        <v>70</v>
      </c>
      <c r="L35" s="22">
        <v>0.3412</v>
      </c>
      <c r="M35" s="22">
        <v>0.49340000000000001</v>
      </c>
      <c r="N35" s="22">
        <v>-4.2599999999999999E-2</v>
      </c>
    </row>
    <row r="36" spans="1:14" ht="15" x14ac:dyDescent="0.2">
      <c r="A36" s="19" t="s">
        <v>67</v>
      </c>
      <c r="B36" s="22">
        <v>-0.2215</v>
      </c>
      <c r="C36" s="22">
        <v>0.2782</v>
      </c>
      <c r="D36" s="22">
        <v>-0.23810000000000001</v>
      </c>
      <c r="F36" s="21" t="s">
        <v>46</v>
      </c>
      <c r="G36" s="22">
        <v>0.24809999999999999</v>
      </c>
      <c r="H36" s="22">
        <v>0.41139999999999999</v>
      </c>
      <c r="I36" s="22">
        <v>0</v>
      </c>
      <c r="K36" s="21" t="s">
        <v>54</v>
      </c>
      <c r="L36" s="22">
        <v>0.33939999999999998</v>
      </c>
      <c r="M36" s="22">
        <v>0.48099999999999998</v>
      </c>
      <c r="N36" s="22">
        <v>-7.8899999999999998E-2</v>
      </c>
    </row>
    <row r="37" spans="1:14" ht="15" x14ac:dyDescent="0.2">
      <c r="A37" s="19" t="s">
        <v>47</v>
      </c>
      <c r="B37" s="22">
        <v>-0.22159999999999999</v>
      </c>
      <c r="C37" s="22">
        <v>0.22839999999999999</v>
      </c>
      <c r="D37" s="22">
        <v>-0.23810000000000001</v>
      </c>
      <c r="F37" s="21" t="s">
        <v>66</v>
      </c>
      <c r="G37" s="22">
        <v>0.24629999999999999</v>
      </c>
      <c r="H37" s="22">
        <v>0.40699999999999997</v>
      </c>
      <c r="I37" s="22">
        <v>0</v>
      </c>
      <c r="K37" s="21" t="s">
        <v>46</v>
      </c>
      <c r="L37" s="22">
        <v>0.33829999999999999</v>
      </c>
      <c r="M37" s="22">
        <v>0.43530000000000002</v>
      </c>
      <c r="N37" s="22">
        <v>-7.9799999999999996E-2</v>
      </c>
    </row>
    <row r="38" spans="1:14" ht="15" x14ac:dyDescent="0.2">
      <c r="A38" s="19" t="s">
        <v>79</v>
      </c>
      <c r="B38" s="22">
        <v>-0.22320000000000001</v>
      </c>
      <c r="C38" s="22">
        <v>0.16350000000000001</v>
      </c>
      <c r="D38" s="22">
        <v>-0.2722</v>
      </c>
      <c r="F38" s="21" t="s">
        <v>53</v>
      </c>
      <c r="G38" s="22">
        <v>0.246</v>
      </c>
      <c r="H38" s="22">
        <v>0.41439999999999999</v>
      </c>
      <c r="I38" s="22">
        <v>-1.24E-2</v>
      </c>
      <c r="K38" s="21" t="s">
        <v>75</v>
      </c>
      <c r="L38" s="22">
        <v>0.3322</v>
      </c>
      <c r="M38" s="22">
        <v>0.48220000000000002</v>
      </c>
      <c r="N38" s="22">
        <v>-8.3799999999999999E-2</v>
      </c>
    </row>
    <row r="39" spans="1:14" ht="15" x14ac:dyDescent="0.2">
      <c r="A39" s="19" t="s">
        <v>46</v>
      </c>
      <c r="B39" s="22">
        <v>-0.22500000000000001</v>
      </c>
      <c r="C39" s="22">
        <v>0.22819999999999999</v>
      </c>
      <c r="D39" s="22">
        <v>-0.2414</v>
      </c>
      <c r="F39" s="21" t="s">
        <v>77</v>
      </c>
      <c r="G39" s="22">
        <v>0.24460000000000001</v>
      </c>
      <c r="H39" s="22">
        <v>0.4078</v>
      </c>
      <c r="I39" s="22">
        <v>-3.0000000000000001E-3</v>
      </c>
      <c r="K39" s="21" t="s">
        <v>77</v>
      </c>
      <c r="L39" s="22">
        <v>0.33040000000000003</v>
      </c>
      <c r="M39" s="22">
        <v>0.47699999999999998</v>
      </c>
      <c r="N39" s="22">
        <v>-4.8800000000000003E-2</v>
      </c>
    </row>
    <row r="40" spans="1:14" ht="15" x14ac:dyDescent="0.2">
      <c r="A40" s="19" t="s">
        <v>76</v>
      </c>
      <c r="B40" s="22">
        <v>-0.22520000000000001</v>
      </c>
      <c r="C40" s="22">
        <v>0.217</v>
      </c>
      <c r="D40" s="22">
        <v>-0.24640000000000001</v>
      </c>
      <c r="F40" s="21" t="s">
        <v>54</v>
      </c>
      <c r="G40" s="22">
        <v>0.23899999999999999</v>
      </c>
      <c r="H40" s="22">
        <v>0.40689999999999998</v>
      </c>
      <c r="I40" s="22">
        <v>-1.34E-2</v>
      </c>
      <c r="K40" s="21" t="s">
        <v>79</v>
      </c>
      <c r="L40" s="22">
        <v>0.32990000000000003</v>
      </c>
      <c r="M40" s="22">
        <v>0.54490000000000005</v>
      </c>
      <c r="N40" s="22">
        <v>-0.1202</v>
      </c>
    </row>
    <row r="41" spans="1:14" ht="15" x14ac:dyDescent="0.2">
      <c r="A41" s="19" t="s">
        <v>69</v>
      </c>
      <c r="B41" s="22">
        <v>-0.2278</v>
      </c>
      <c r="C41" s="22">
        <v>0.20300000000000001</v>
      </c>
      <c r="D41" s="22">
        <v>-0.2442</v>
      </c>
      <c r="F41" s="21" t="s">
        <v>70</v>
      </c>
      <c r="G41" s="22">
        <v>0.23769999999999999</v>
      </c>
      <c r="H41" s="22">
        <v>0.40439999999999998</v>
      </c>
      <c r="I41" s="22">
        <v>-6.1000000000000004E-3</v>
      </c>
      <c r="K41" s="21" t="s">
        <v>45</v>
      </c>
      <c r="L41" s="22">
        <v>0.32940000000000003</v>
      </c>
      <c r="M41" s="22">
        <v>0.43070000000000003</v>
      </c>
      <c r="N41" s="22">
        <v>-7.9299999999999995E-2</v>
      </c>
    </row>
    <row r="42" spans="1:14" ht="15" x14ac:dyDescent="0.2">
      <c r="A42" s="19" t="s">
        <v>64</v>
      </c>
      <c r="B42" s="22">
        <v>-0.22869999999999999</v>
      </c>
      <c r="C42" s="22">
        <v>0.1653</v>
      </c>
      <c r="D42" s="22">
        <v>-0.24510000000000001</v>
      </c>
      <c r="F42" s="21" t="s">
        <v>73</v>
      </c>
      <c r="G42" s="22">
        <v>0.21829999999999999</v>
      </c>
      <c r="H42" s="22">
        <v>0.4017</v>
      </c>
      <c r="I42" s="22">
        <v>-1.3599999999999999E-2</v>
      </c>
      <c r="K42" s="21" t="s">
        <v>69</v>
      </c>
      <c r="L42" s="22">
        <v>0.32119999999999999</v>
      </c>
      <c r="M42" s="22">
        <v>0.40960000000000002</v>
      </c>
      <c r="N42" s="22">
        <v>-2.69E-2</v>
      </c>
    </row>
    <row r="43" spans="1:14" ht="15" x14ac:dyDescent="0.2">
      <c r="A43" s="19" t="s">
        <v>56</v>
      </c>
      <c r="B43" s="22">
        <v>-0.2306</v>
      </c>
      <c r="C43" s="22">
        <v>0.25619999999999998</v>
      </c>
      <c r="D43" s="22">
        <v>-0.247</v>
      </c>
      <c r="F43" s="21" t="s">
        <v>60</v>
      </c>
      <c r="G43" s="22">
        <v>0.21809999999999999</v>
      </c>
      <c r="H43" s="22">
        <v>0.39600000000000002</v>
      </c>
      <c r="I43" s="22">
        <v>-2.58E-2</v>
      </c>
      <c r="K43" s="21" t="s">
        <v>78</v>
      </c>
      <c r="L43" s="22">
        <v>0.31900000000000001</v>
      </c>
      <c r="M43" s="22">
        <v>0.47370000000000001</v>
      </c>
      <c r="N43" s="22">
        <v>-0.1119</v>
      </c>
    </row>
    <row r="44" spans="1:14" ht="15" x14ac:dyDescent="0.2">
      <c r="A44" s="19" t="s">
        <v>70</v>
      </c>
      <c r="B44" s="22">
        <v>-0.2349</v>
      </c>
      <c r="C44" s="22">
        <v>0.1822</v>
      </c>
      <c r="D44" s="22">
        <v>-0.25119999999999998</v>
      </c>
      <c r="F44" s="21" t="s">
        <v>74</v>
      </c>
      <c r="G44" s="22">
        <v>0.21229999999999999</v>
      </c>
      <c r="H44" s="22">
        <v>0.4274</v>
      </c>
      <c r="I44" s="22">
        <v>-2.7000000000000001E-3</v>
      </c>
      <c r="K44" s="21" t="s">
        <v>58</v>
      </c>
      <c r="L44" s="22">
        <v>0.30930000000000002</v>
      </c>
      <c r="M44" s="22">
        <v>0.54710000000000003</v>
      </c>
      <c r="N44" s="22">
        <v>-7.7200000000000005E-2</v>
      </c>
    </row>
    <row r="45" spans="1:14" ht="15" x14ac:dyDescent="0.2">
      <c r="A45" s="19" t="s">
        <v>65</v>
      </c>
      <c r="B45" s="22">
        <v>-0.23630000000000001</v>
      </c>
      <c r="C45" s="22">
        <v>0.17780000000000001</v>
      </c>
      <c r="D45" s="22">
        <v>-0.2525</v>
      </c>
      <c r="F45" s="21" t="s">
        <v>80</v>
      </c>
      <c r="G45" s="22">
        <v>0.2054</v>
      </c>
      <c r="H45" s="22">
        <v>0.39510000000000001</v>
      </c>
      <c r="I45" s="22">
        <v>-9.5999999999999992E-3</v>
      </c>
      <c r="K45" s="21" t="s">
        <v>82</v>
      </c>
      <c r="L45" s="22">
        <v>0.30249999999999999</v>
      </c>
      <c r="M45" s="22">
        <v>0.46489999999999998</v>
      </c>
      <c r="N45" s="22">
        <v>-8.5800000000000001E-2</v>
      </c>
    </row>
    <row r="46" spans="1:14" ht="15" x14ac:dyDescent="0.2">
      <c r="A46" s="19" t="s">
        <v>57</v>
      </c>
      <c r="B46" s="22">
        <v>-0.23880000000000001</v>
      </c>
      <c r="C46" s="22">
        <v>0.20119999999999999</v>
      </c>
      <c r="D46" s="22">
        <v>-0.255</v>
      </c>
      <c r="F46" s="21" t="s">
        <v>81</v>
      </c>
      <c r="G46" s="22">
        <v>0.19950000000000001</v>
      </c>
      <c r="H46" s="22">
        <v>0.39529999999999998</v>
      </c>
      <c r="I46" s="22">
        <v>0</v>
      </c>
      <c r="K46" s="21" t="s">
        <v>76</v>
      </c>
      <c r="L46" s="22">
        <v>0.29980000000000001</v>
      </c>
      <c r="M46" s="22">
        <v>0.37740000000000001</v>
      </c>
      <c r="N46" s="22">
        <v>-7.5600000000000001E-2</v>
      </c>
    </row>
    <row r="47" spans="1:14" ht="15" x14ac:dyDescent="0.2">
      <c r="A47" s="19" t="s">
        <v>58</v>
      </c>
      <c r="B47" s="22">
        <v>-0.25840000000000002</v>
      </c>
      <c r="C47" s="22">
        <v>0.19470000000000001</v>
      </c>
      <c r="D47" s="22">
        <v>-0.2742</v>
      </c>
      <c r="F47" s="21" t="s">
        <v>59</v>
      </c>
      <c r="G47" s="22">
        <v>0.19139999999999999</v>
      </c>
      <c r="H47" s="22">
        <v>0.35570000000000002</v>
      </c>
      <c r="I47" s="22">
        <v>-3.2199999999999999E-2</v>
      </c>
      <c r="K47" s="21" t="s">
        <v>55</v>
      </c>
      <c r="L47" s="22">
        <v>0.29780000000000001</v>
      </c>
      <c r="M47" s="22">
        <v>0.36880000000000002</v>
      </c>
      <c r="N47" s="22">
        <v>0</v>
      </c>
    </row>
  </sheetData>
  <sortState xmlns:xlrd2="http://schemas.microsoft.com/office/spreadsheetml/2017/richdata2" ref="K3:N47">
    <sortCondition descending="1" ref="L3:L47"/>
  </sortState>
  <conditionalFormatting sqref="B3:B47">
    <cfRule type="top10" dxfId="17" priority="17" percent="1" bottom="1" rank="10"/>
    <cfRule type="top10" dxfId="16" priority="18" percent="1" rank="10"/>
  </conditionalFormatting>
  <conditionalFormatting sqref="C3:C47">
    <cfRule type="top10" dxfId="15" priority="15" percent="1" bottom="1" rank="10"/>
    <cfRule type="top10" dxfId="14" priority="16" percent="1" rank="10"/>
  </conditionalFormatting>
  <conditionalFormatting sqref="D3:D47">
    <cfRule type="top10" dxfId="13" priority="13" percent="1" bottom="1" rank="10"/>
    <cfRule type="top10" dxfId="12" priority="14" percent="1" rank="10"/>
  </conditionalFormatting>
  <conditionalFormatting sqref="G3:G47">
    <cfRule type="top10" dxfId="11" priority="11" percent="1" bottom="1" rank="10"/>
    <cfRule type="top10" dxfId="10" priority="12" percent="1" rank="10"/>
  </conditionalFormatting>
  <conditionalFormatting sqref="H3:H47">
    <cfRule type="top10" dxfId="9" priority="9" percent="1" bottom="1" rank="10"/>
    <cfRule type="top10" dxfId="8" priority="10" percent="1" rank="10"/>
  </conditionalFormatting>
  <conditionalFormatting sqref="I3:I47">
    <cfRule type="top10" dxfId="7" priority="7" percent="1" bottom="1" rank="10"/>
    <cfRule type="top10" dxfId="6" priority="8" percent="1" rank="10"/>
  </conditionalFormatting>
  <conditionalFormatting sqref="L3:L47">
    <cfRule type="top10" dxfId="5" priority="5" percent="1" bottom="1" rank="10"/>
    <cfRule type="top10" dxfId="4" priority="6" percent="1" rank="10"/>
  </conditionalFormatting>
  <conditionalFormatting sqref="M3:M47">
    <cfRule type="top10" dxfId="3" priority="3" percent="1" bottom="1" rank="10"/>
    <cfRule type="top10" dxfId="2" priority="4" percent="1" rank="10"/>
  </conditionalFormatting>
  <conditionalFormatting sqref="N3:N47">
    <cfRule type="top10" dxfId="1" priority="1" percent="1" bottom="1" rank="10"/>
    <cfRule type="top10" dxfId="0" priority="2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003096</vt:lpstr>
      <vt:lpstr>2018</vt:lpstr>
      <vt:lpstr>2019</vt:lpstr>
      <vt:lpstr>2020</vt:lpstr>
      <vt:lpstr>每月7号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2020-12-23T16:26:39Z</dcterms:created>
  <dcterms:modified xsi:type="dcterms:W3CDTF">2020-12-27T19:31:23Z</dcterms:modified>
</cp:coreProperties>
</file>