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BAE9719D-1E01-C147-9CDF-47DE24787421}" xr6:coauthVersionLast="46" xr6:coauthVersionMax="46" xr10:uidLastSave="{00000000-0000-0000-0000-000000000000}"/>
  <bookViews>
    <workbookView xWindow="840" yWindow="460" windowWidth="21440" windowHeight="15540" activeTab="4" xr2:uid="{86FC3E17-AFEA-C742-8D89-35CC7F916194}"/>
  </bookViews>
  <sheets>
    <sheet name="001632" sheetId="10" r:id="rId1"/>
    <sheet name="2018" sheetId="1" r:id="rId2"/>
    <sheet name="2019" sheetId="6" r:id="rId3"/>
    <sheet name="2020" sheetId="7" r:id="rId4"/>
    <sheet name="每月6号" sheetId="13" r:id="rId5"/>
  </sheets>
  <definedNames>
    <definedName name="_xlnm._FilterDatabase" localSheetId="1" hidden="1">'2018'!$A$1:$H$245</definedName>
    <definedName name="_xlnm._FilterDatabase" localSheetId="4" hidden="1">每月6号!$K$1:$N$47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3" l="1"/>
  <c r="J2" i="13"/>
  <c r="E2" i="13"/>
  <c r="R2" i="13"/>
  <c r="N2" i="13"/>
  <c r="M2" i="13"/>
  <c r="L2" i="13"/>
  <c r="I2" i="13"/>
  <c r="H2" i="13"/>
  <c r="G2" i="13"/>
  <c r="D2" i="13"/>
  <c r="C2" i="13"/>
  <c r="B2" i="13"/>
  <c r="T4" i="13" l="1"/>
  <c r="S3" i="13"/>
</calcChain>
</file>

<file path=xl/sharedStrings.xml><?xml version="1.0" encoding="utf-8"?>
<sst xmlns="http://schemas.openxmlformats.org/spreadsheetml/2006/main" count="230" uniqueCount="111">
  <si>
    <t>--</t>
  </si>
  <si>
    <t>日期</t>
  </si>
  <si>
    <t>单位净值</t>
  </si>
  <si>
    <t>累计净值</t>
  </si>
  <si>
    <t>净值增长率</t>
  </si>
  <si>
    <t>No.</t>
  </si>
  <si>
    <t>001632</t>
  </si>
  <si>
    <t>成立时间</t>
  </si>
  <si>
    <t>基金经理</t>
  </si>
  <si>
    <t>历史</t>
  </si>
  <si>
    <t>基金公司</t>
  </si>
  <si>
    <t>基金托管人</t>
  </si>
  <si>
    <t>1.十年历史</t>
  </si>
  <si>
    <t>2.跨国股票基金？</t>
  </si>
  <si>
    <t>？</t>
  </si>
  <si>
    <t>3.十年年终获利最好</t>
  </si>
  <si>
    <t>近5年</t>
  </si>
  <si>
    <t>沪深</t>
  </si>
  <si>
    <t>上证指数</t>
  </si>
  <si>
    <t>持仓比例</t>
  </si>
  <si>
    <t>股票</t>
  </si>
  <si>
    <t>债券</t>
  </si>
  <si>
    <t>净资产亿</t>
  </si>
  <si>
    <t>5年</t>
  </si>
  <si>
    <t>刘冬</t>
  </si>
  <si>
    <t>1年又262天</t>
  </si>
  <si>
    <t>张子法</t>
  </si>
  <si>
    <t>300天</t>
  </si>
  <si>
    <r>
      <t>张子法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陈瑶</t>
    </r>
  </si>
  <si>
    <t>1年又244天</t>
  </si>
  <si>
    <r>
      <t>张子法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陈瑶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沙川</t>
    </r>
  </si>
  <si>
    <t>13天</t>
  </si>
  <si>
    <r>
      <t>陈瑶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沙川</t>
    </r>
  </si>
  <si>
    <t>至今</t>
  </si>
  <si>
    <t>沙川</t>
  </si>
  <si>
    <t>1年又44天</t>
  </si>
  <si>
    <t>这个人</t>
  </si>
  <si>
    <t>2018-01-18 ~ 2019-08-24</t>
  </si>
  <si>
    <t>1年又218天</t>
  </si>
  <si>
    <t>2019-10-15 ~ 至今</t>
  </si>
  <si>
    <t>1年又72天</t>
  </si>
  <si>
    <t>2019-12-20 ~ 至今</t>
  </si>
  <si>
    <t>1年又6天</t>
  </si>
  <si>
    <t>太年轻</t>
  </si>
  <si>
    <t>中信证券</t>
  </si>
  <si>
    <t>天弘</t>
  </si>
  <si>
    <t>top 1规模</t>
  </si>
  <si>
    <t>银行存款</t>
  </si>
  <si>
    <t>五粮液</t>
  </si>
  <si>
    <t>伊利</t>
  </si>
  <si>
    <t>海天味业</t>
  </si>
  <si>
    <t>贵州茅台</t>
  </si>
  <si>
    <t>泸州老窖</t>
  </si>
  <si>
    <t>9/376</t>
  </si>
  <si>
    <t>白酒</t>
  </si>
  <si>
    <t>牛奶</t>
  </si>
  <si>
    <t>调料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</si>
  <si>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</si>
  <si>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</si>
  <si>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</si>
  <si>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</si>
  <si>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</si>
  <si>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</si>
  <si>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</si>
  <si>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</si>
  <si>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</si>
  <si>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</si>
  <si>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</si>
  <si>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</si>
  <si>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</si>
  <si>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</si>
  <si>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</si>
  <si>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</si>
  <si>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</si>
  <si>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</si>
  <si>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</si>
  <si>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</si>
  <si>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</si>
  <si>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</si>
  <si>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</si>
  <si>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</si>
  <si>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</si>
  <si>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</si>
  <si>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</si>
  <si>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</si>
  <si>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</si>
  <si>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</si>
  <si>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</si>
  <si>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</si>
  <si>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</si>
  <si>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</si>
  <si>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</si>
  <si>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</si>
  <si>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</si>
  <si>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</si>
  <si>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</si>
  <si>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</si>
  <si>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</si>
  <si>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</si>
  <si>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</si>
  <si>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</si>
  <si>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</si>
  <si>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</si>
  <si>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</si>
  <si>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</si>
  <si>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YOY</t>
  </si>
  <si>
    <t>1年</t>
  </si>
  <si>
    <t>2年</t>
  </si>
  <si>
    <t>3年</t>
  </si>
  <si>
    <t>6(2)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</si>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</sst>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</font>
    <font>
      <sz val="12"/>
      <color theme="1"/>
      <name val="Calibri"/>
      <family val="2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555555"/>
      <name val="Calibri"/>
      <family val="2"/>
    </font>
    <font>
      <sz val="14"/>
      <color rgb="FF555555"/>
      <name val="Arial"/>
      <family val="2"/>
    </font>
    <font>
      <u/>
      <sz val="14"/>
      <color rgb="FF003497"/>
      <name val="Arial"/>
      <family val="2"/>
    </font>
    <font>
      <sz val="14"/>
      <color rgb="FFCC0000"/>
      <name val="Arial"/>
      <family val="2"/>
    </font>
    <font>
      <sz val="14"/>
      <color rgb="FF097C25"/>
      <name val="Arial"/>
      <family val="2"/>
    </font>
    <font>
      <b/>
      <sz val="14"/>
      <color rgb="FF097C25"/>
      <name val="Arial"/>
      <family val="2"/>
    </font>
    <font>
      <b/>
      <sz val="14"/>
      <color rgb="FFDC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43" fontId="2" fillId="0" borderId="0" xfId="1" applyFont="1"/>
    <xf numFmtId="43" fontId="2" fillId="0" borderId="0" xfId="0" applyNumberFormat="1" applyFont="1"/>
    <xf numFmtId="49" fontId="0" fillId="0" borderId="0" xfId="0" applyNumberFormat="1"/>
    <xf numFmtId="14" fontId="8" fillId="0" borderId="0" xfId="0" applyNumberFormat="1" applyFont="1"/>
    <xf numFmtId="0" fontId="8" fillId="0" borderId="0" xfId="0" applyFont="1"/>
    <xf numFmtId="10" fontId="8" fillId="0" borderId="0" xfId="0" applyNumberFormat="1" applyFont="1"/>
    <xf numFmtId="0" fontId="0" fillId="0" borderId="0" xfId="0" applyAlignment="1">
      <alignment horizontal="center"/>
    </xf>
    <xf numFmtId="14" fontId="2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right"/>
    </xf>
    <xf numFmtId="0" fontId="10" fillId="0" borderId="0" xfId="2"/>
    <xf numFmtId="0" fontId="9" fillId="3" borderId="0" xfId="0" applyFont="1" applyFill="1" applyAlignment="1">
      <alignment horizontal="right"/>
    </xf>
    <xf numFmtId="0" fontId="9" fillId="3" borderId="0" xfId="0" applyFont="1" applyFill="1"/>
    <xf numFmtId="10" fontId="0" fillId="0" borderId="0" xfId="0" applyNumberFormat="1"/>
    <xf numFmtId="14" fontId="7" fillId="0" borderId="0" xfId="0" applyNumberFormat="1" applyFont="1" applyAlignment="1">
      <alignment horizontal="right"/>
    </xf>
    <xf numFmtId="10" fontId="11" fillId="0" borderId="0" xfId="0" applyNumberFormat="1" applyFont="1"/>
    <xf numFmtId="0" fontId="11" fillId="0" borderId="0" xfId="0" applyFont="1"/>
    <xf numFmtId="0" fontId="9" fillId="4" borderId="0" xfId="0" applyFont="1" applyFill="1" applyAlignment="1">
      <alignment horizontal="right"/>
    </xf>
    <xf numFmtId="0" fontId="13" fillId="0" borderId="0" xfId="0" applyFont="1"/>
    <xf numFmtId="10" fontId="14" fillId="0" borderId="0" xfId="0" applyNumberFormat="1" applyFont="1"/>
    <xf numFmtId="10" fontId="15" fillId="0" borderId="0" xfId="0" applyNumberFormat="1" applyFont="1"/>
    <xf numFmtId="14" fontId="5" fillId="0" borderId="0" xfId="0" applyNumberFormat="1" applyFont="1" applyAlignment="1">
      <alignment horizontal="right"/>
    </xf>
    <xf numFmtId="10" fontId="16" fillId="0" borderId="0" xfId="0" applyNumberFormat="1" applyFont="1"/>
    <xf numFmtId="10" fontId="17" fillId="0" borderId="0" xfId="0" applyNumberFormat="1" applyFont="1"/>
    <xf numFmtId="0" fontId="0" fillId="2" borderId="0" xfId="0" applyFill="1"/>
    <xf numFmtId="0" fontId="18" fillId="0" borderId="0" xfId="3"/>
    <xf numFmtId="0" fontId="18" fillId="0" borderId="0" xfId="3" applyBorder="1"/>
    <xf numFmtId="0" fontId="19" fillId="0" borderId="0" xfId="3" applyFont="1" applyBorder="1" applyAlignment="1">
      <alignment horizontal="center" vertical="top"/>
    </xf>
    <xf numFmtId="0" fontId="0" fillId="0" borderId="0" xfId="0" applyBorder="1"/>
    <xf numFmtId="0" fontId="19" fillId="0" borderId="0" xfId="0" applyFont="1" applyBorder="1" applyAlignment="1">
      <alignment horizontal="center" vertical="top"/>
    </xf>
    <xf numFmtId="10" fontId="18" fillId="0" borderId="0" xfId="3" applyNumberFormat="1" applyBorder="1"/>
    <xf numFmtId="0" fontId="19" fillId="2" borderId="0" xfId="3" applyFont="1" applyFill="1" applyBorder="1" applyAlignment="1">
      <alignment horizontal="center" vertical="top"/>
    </xf>
    <xf numFmtId="0" fontId="19" fillId="2" borderId="0" xfId="0" applyFont="1" applyFill="1" applyBorder="1" applyAlignment="1">
      <alignment horizontal="center" vertical="top"/>
    </xf>
    <xf numFmtId="10" fontId="19" fillId="0" borderId="0" xfId="0" applyNumberFormat="1" applyFont="1" applyAlignment="1">
      <alignment horizontal="center" vertical="center"/>
    </xf>
    <xf numFmtId="10" fontId="20" fillId="5" borderId="0" xfId="0" applyNumberFormat="1" applyFont="1" applyFill="1" applyAlignment="1">
      <alignment horizontal="center" vertical="center"/>
    </xf>
    <xf numFmtId="0" fontId="18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3" applyAlignment="1">
      <alignment horizontal="center"/>
    </xf>
    <xf numFmtId="10" fontId="20" fillId="0" borderId="0" xfId="0" applyNumberFormat="1" applyFont="1" applyAlignment="1">
      <alignment horizontal="center" vertical="center"/>
    </xf>
    <xf numFmtId="0" fontId="18" fillId="0" borderId="0" xfId="3" applyBorder="1" applyAlignment="1">
      <alignment horizontal="center"/>
    </xf>
    <xf numFmtId="0" fontId="18" fillId="2" borderId="0" xfId="3" applyFill="1" applyBorder="1"/>
    <xf numFmtId="0" fontId="18" fillId="0" borderId="0" xfId="3" applyFill="1" applyAlignment="1">
      <alignment horizontal="center" vertical="center"/>
    </xf>
    <xf numFmtId="10" fontId="20" fillId="0" borderId="0" xfId="0" applyNumberFormat="1" applyFont="1" applyFill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2" xfId="3" xr:uid="{260B4EDF-E656-2E42-9190-834C6B4354BC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19</xdr:row>
      <xdr:rowOff>50800</xdr:rowOff>
    </xdr:from>
    <xdr:to>
      <xdr:col>4</xdr:col>
      <xdr:colOff>595009</xdr:colOff>
      <xdr:row>53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7D8FF-FB90-444E-9574-C785AEDF3D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802" b="13890"/>
        <a:stretch/>
      </xdr:blipFill>
      <xdr:spPr>
        <a:xfrm>
          <a:off x="38100" y="3746500"/>
          <a:ext cx="4646309" cy="6870700"/>
        </a:xfrm>
        <a:prstGeom prst="rect">
          <a:avLst/>
        </a:prstGeom>
      </xdr:spPr>
    </xdr:pic>
    <xdr:clientData/>
  </xdr:twoCellAnchor>
  <xdr:twoCellAnchor editAs="oneCell">
    <xdr:from>
      <xdr:col>4</xdr:col>
      <xdr:colOff>660400</xdr:colOff>
      <xdr:row>19</xdr:row>
      <xdr:rowOff>114300</xdr:rowOff>
    </xdr:from>
    <xdr:to>
      <xdr:col>11</xdr:col>
      <xdr:colOff>584200</xdr:colOff>
      <xdr:row>37</xdr:row>
      <xdr:rowOff>47030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2519F7-6787-9F47-BE73-6F71C5ED1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9800" y="4203700"/>
          <a:ext cx="7772400" cy="359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d.eastmoney.com/manager/30138815.html" TargetMode="External"/><Relationship Id="rId2" Type="http://schemas.openxmlformats.org/officeDocument/2006/relationships/hyperlink" Target="http://fund.eastmoney.com/manager/30527985.html" TargetMode="External"/><Relationship Id="rId1" Type="http://schemas.openxmlformats.org/officeDocument/2006/relationships/hyperlink" Target="http://fund.eastmoney.com/manager/30134064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DDBC-F0C4-9140-BE4B-C20965367284}">
  <dimension ref="A1:L57"/>
  <sheetViews>
    <sheetView topLeftCell="A33" workbookViewId="0">
      <selection activeCell="C55" sqref="C55"/>
    </sheetView>
  </sheetViews>
  <sheetFormatPr baseColWidth="10" defaultRowHeight="16" x14ac:dyDescent="0.2"/>
  <cols>
    <col min="1" max="1" width="18.83203125" bestFit="1" customWidth="1"/>
    <col min="4" max="5" width="13.1640625" bestFit="1" customWidth="1"/>
    <col min="6" max="6" width="19" bestFit="1" customWidth="1"/>
    <col min="7" max="7" width="12.1640625" bestFit="1" customWidth="1"/>
    <col min="10" max="10" width="24.83203125" bestFit="1" customWidth="1"/>
    <col min="11" max="11" width="12.1640625" bestFit="1" customWidth="1"/>
  </cols>
  <sheetData>
    <row r="1" spans="1:12" x14ac:dyDescent="0.2">
      <c r="A1" t="s">
        <v>5</v>
      </c>
      <c r="B1" s="11" t="s">
        <v>6</v>
      </c>
    </row>
    <row r="2" spans="1:12" ht="19" x14ac:dyDescent="0.25">
      <c r="A2" t="s">
        <v>7</v>
      </c>
      <c r="B2" s="23">
        <v>42214</v>
      </c>
      <c r="C2" t="s">
        <v>8</v>
      </c>
      <c r="D2" s="30">
        <v>42214</v>
      </c>
      <c r="E2" s="30">
        <v>42841</v>
      </c>
      <c r="F2" s="19" t="s">
        <v>24</v>
      </c>
      <c r="G2" s="30" t="s">
        <v>25</v>
      </c>
      <c r="H2" s="28">
        <v>0.14710000000000001</v>
      </c>
    </row>
    <row r="3" spans="1:12" ht="18" x14ac:dyDescent="0.2">
      <c r="A3" t="s">
        <v>9</v>
      </c>
      <c r="B3" s="26" t="s">
        <v>23</v>
      </c>
      <c r="C3" s="19"/>
      <c r="D3" s="30">
        <v>42842</v>
      </c>
      <c r="E3" s="30">
        <v>43142</v>
      </c>
      <c r="F3" s="19" t="s">
        <v>26</v>
      </c>
      <c r="G3" s="30" t="s">
        <v>27</v>
      </c>
      <c r="H3" s="28">
        <v>0.2034</v>
      </c>
    </row>
    <row r="4" spans="1:12" ht="18" x14ac:dyDescent="0.2">
      <c r="A4" t="s">
        <v>10</v>
      </c>
      <c r="B4" s="18" t="s">
        <v>45</v>
      </c>
      <c r="C4" t="s">
        <v>46</v>
      </c>
      <c r="D4" s="30">
        <v>43143</v>
      </c>
      <c r="E4" s="30">
        <v>43752</v>
      </c>
      <c r="F4" s="27" t="s">
        <v>28</v>
      </c>
      <c r="G4" s="30" t="s">
        <v>29</v>
      </c>
      <c r="H4" s="28">
        <v>0.3211</v>
      </c>
    </row>
    <row r="5" spans="1:12" ht="18" x14ac:dyDescent="0.2">
      <c r="A5" t="s">
        <v>11</v>
      </c>
      <c r="B5" s="18" t="s">
        <v>44</v>
      </c>
      <c r="D5" s="30">
        <v>43753</v>
      </c>
      <c r="E5" s="30">
        <v>43766</v>
      </c>
      <c r="F5" s="27" t="s">
        <v>30</v>
      </c>
      <c r="G5" s="30" t="s">
        <v>31</v>
      </c>
      <c r="H5" s="29">
        <v>-1.32E-2</v>
      </c>
    </row>
    <row r="6" spans="1:12" ht="18" x14ac:dyDescent="0.2">
      <c r="B6" s="18"/>
      <c r="D6" s="30">
        <v>43767</v>
      </c>
      <c r="E6" s="30">
        <v>43780</v>
      </c>
      <c r="F6" s="27" t="s">
        <v>32</v>
      </c>
      <c r="G6" s="30" t="s">
        <v>31</v>
      </c>
      <c r="H6" s="28">
        <v>8.0999999999999996E-3</v>
      </c>
    </row>
    <row r="7" spans="1:12" ht="18" x14ac:dyDescent="0.2">
      <c r="B7" s="18"/>
      <c r="D7" s="30">
        <v>43781</v>
      </c>
      <c r="E7" s="30" t="s">
        <v>33</v>
      </c>
      <c r="F7" s="19" t="s">
        <v>34</v>
      </c>
      <c r="G7" s="30" t="s">
        <v>35</v>
      </c>
      <c r="H7" s="28">
        <v>0.83709999999999996</v>
      </c>
      <c r="I7" s="30" t="s">
        <v>36</v>
      </c>
      <c r="J7" s="30" t="s">
        <v>37</v>
      </c>
      <c r="K7" s="30" t="s">
        <v>38</v>
      </c>
      <c r="L7" s="31">
        <v>-0.17269999999999999</v>
      </c>
    </row>
    <row r="8" spans="1:12" ht="18" x14ac:dyDescent="0.2">
      <c r="A8" t="s">
        <v>12</v>
      </c>
      <c r="B8" s="26" t="s">
        <v>43</v>
      </c>
      <c r="J8" s="30" t="s">
        <v>37</v>
      </c>
      <c r="K8" s="30" t="s">
        <v>38</v>
      </c>
      <c r="L8" s="31">
        <v>-0.16739999999999999</v>
      </c>
    </row>
    <row r="9" spans="1:12" ht="18" x14ac:dyDescent="0.2">
      <c r="A9" t="s">
        <v>13</v>
      </c>
      <c r="B9" s="18" t="s">
        <v>14</v>
      </c>
      <c r="J9" s="30" t="s">
        <v>39</v>
      </c>
      <c r="K9" s="30" t="s">
        <v>40</v>
      </c>
      <c r="L9" s="32">
        <v>0.8599</v>
      </c>
    </row>
    <row r="10" spans="1:12" ht="18" x14ac:dyDescent="0.2">
      <c r="A10" t="s">
        <v>15</v>
      </c>
      <c r="B10" s="20" t="s">
        <v>16</v>
      </c>
      <c r="C10" s="21" t="s">
        <v>53</v>
      </c>
      <c r="E10" t="s">
        <v>17</v>
      </c>
      <c r="F10" t="s">
        <v>18</v>
      </c>
      <c r="J10" s="30" t="s">
        <v>39</v>
      </c>
      <c r="K10" s="30" t="s">
        <v>40</v>
      </c>
      <c r="L10" s="32">
        <v>0.43140000000000001</v>
      </c>
    </row>
    <row r="11" spans="1:12" ht="18" x14ac:dyDescent="0.2">
      <c r="B11" s="18"/>
      <c r="C11">
        <v>2015</v>
      </c>
      <c r="D11" s="22">
        <v>-6.0199999999999997E-2</v>
      </c>
      <c r="E11" s="22">
        <v>-0.1618</v>
      </c>
      <c r="F11" s="22">
        <v>-0.17530000000000001</v>
      </c>
      <c r="J11" s="30" t="s">
        <v>39</v>
      </c>
      <c r="K11" s="30" t="s">
        <v>40</v>
      </c>
      <c r="L11" s="32">
        <v>0.42809999999999998</v>
      </c>
    </row>
    <row r="12" spans="1:12" ht="18" x14ac:dyDescent="0.2">
      <c r="B12" s="18"/>
      <c r="C12">
        <v>2016</v>
      </c>
      <c r="D12" s="22">
        <v>0.1046</v>
      </c>
      <c r="E12" s="22">
        <v>-0.14560000000000001</v>
      </c>
      <c r="F12" s="22">
        <v>-0.1656</v>
      </c>
      <c r="J12" s="30" t="s">
        <v>39</v>
      </c>
      <c r="K12" s="30" t="s">
        <v>40</v>
      </c>
      <c r="L12" s="32">
        <v>0.85550000000000004</v>
      </c>
    </row>
    <row r="13" spans="1:12" ht="18" x14ac:dyDescent="0.2">
      <c r="B13" s="18"/>
      <c r="C13">
        <v>2017</v>
      </c>
      <c r="D13" s="22">
        <v>0.58260000000000001</v>
      </c>
      <c r="E13" s="22">
        <v>7.0000000000000007E-2</v>
      </c>
      <c r="F13" s="22">
        <v>-9.6000000000000002E-2</v>
      </c>
      <c r="J13" s="30" t="s">
        <v>41</v>
      </c>
      <c r="K13" s="30" t="s">
        <v>42</v>
      </c>
      <c r="L13" s="32">
        <v>0.19539999999999999</v>
      </c>
    </row>
    <row r="14" spans="1:12" ht="18" x14ac:dyDescent="0.2">
      <c r="B14" s="18"/>
      <c r="C14">
        <v>2018</v>
      </c>
      <c r="D14" s="22">
        <v>0.20180000000000001</v>
      </c>
      <c r="E14" s="22">
        <v>-0.22459999999999999</v>
      </c>
      <c r="F14" s="22">
        <v>-0.3332</v>
      </c>
      <c r="J14" s="30" t="s">
        <v>41</v>
      </c>
      <c r="K14" s="30" t="s">
        <v>42</v>
      </c>
      <c r="L14" s="32">
        <v>0.19289999999999999</v>
      </c>
    </row>
    <row r="15" spans="1:12" x14ac:dyDescent="0.2">
      <c r="B15" s="18"/>
      <c r="C15">
        <v>2019</v>
      </c>
      <c r="D15" s="22">
        <v>0.91</v>
      </c>
      <c r="E15" s="22">
        <v>5.6399999999999999E-2</v>
      </c>
      <c r="F15" s="22">
        <v>-0.18579999999999999</v>
      </c>
    </row>
    <row r="16" spans="1:12" x14ac:dyDescent="0.2">
      <c r="B16" s="18"/>
      <c r="C16">
        <v>2020</v>
      </c>
      <c r="D16" s="22">
        <v>2.5754999999999999</v>
      </c>
      <c r="E16" s="22">
        <v>0.28410000000000002</v>
      </c>
      <c r="F16" s="22">
        <v>-9.7299999999999998E-2</v>
      </c>
    </row>
    <row r="17" spans="1:5" x14ac:dyDescent="0.2">
      <c r="B17" s="18"/>
    </row>
    <row r="18" spans="1:5" x14ac:dyDescent="0.2">
      <c r="A18" t="s">
        <v>19</v>
      </c>
      <c r="B18" s="15" t="s">
        <v>20</v>
      </c>
      <c r="C18" s="15" t="s">
        <v>21</v>
      </c>
      <c r="D18" s="15" t="s">
        <v>47</v>
      </c>
      <c r="E18" s="15" t="s">
        <v>22</v>
      </c>
    </row>
    <row r="19" spans="1:5" ht="19" x14ac:dyDescent="0.25">
      <c r="A19" s="23">
        <v>44104</v>
      </c>
      <c r="B19" s="24">
        <v>0.92759999999999998</v>
      </c>
      <c r="C19" s="24"/>
      <c r="D19" s="24">
        <v>5.5500000000000001E-2</v>
      </c>
      <c r="E19" s="25">
        <v>23.5</v>
      </c>
    </row>
    <row r="42" spans="6:9" x14ac:dyDescent="0.2">
      <c r="F42" t="s">
        <v>54</v>
      </c>
      <c r="G42" t="s">
        <v>48</v>
      </c>
      <c r="H42" t="s">
        <v>51</v>
      </c>
      <c r="I42" t="s">
        <v>52</v>
      </c>
    </row>
    <row r="43" spans="6:9" x14ac:dyDescent="0.2">
      <c r="F43" t="s">
        <v>55</v>
      </c>
      <c r="G43" t="s">
        <v>49</v>
      </c>
    </row>
    <row r="44" spans="6:9" x14ac:dyDescent="0.2">
      <c r="F44" t="s">
        <v>56</v>
      </c>
      <c r="G44" t="s">
        <v>50</v>
      </c>
    </row>
    <row r="55" spans="1:4" x14ac:dyDescent="0.2">
      <c r="A55">
        <v>2018</v>
      </c>
      <c r="B55">
        <v>20</v>
      </c>
      <c r="C55" s="33">
        <v>6</v>
      </c>
      <c r="D55">
        <v>28</v>
      </c>
    </row>
    <row r="56" spans="1:4" x14ac:dyDescent="0.2">
      <c r="A56">
        <v>2019</v>
      </c>
      <c r="B56" s="33">
        <v>7</v>
      </c>
      <c r="C56">
        <v>14</v>
      </c>
      <c r="D56">
        <v>15</v>
      </c>
    </row>
    <row r="57" spans="1:4" x14ac:dyDescent="0.2">
      <c r="A57">
        <v>2020</v>
      </c>
      <c r="B57" s="33">
        <v>6</v>
      </c>
      <c r="C57">
        <v>5</v>
      </c>
      <c r="D57">
        <v>13</v>
      </c>
    </row>
  </sheetData>
  <hyperlinks>
    <hyperlink ref="F2" r:id="rId1" display="http://fund.eastmoney.com/manager/30134064.html" xr:uid="{EE384D4C-A0D2-E541-B779-3308AA485306}"/>
    <hyperlink ref="F3" r:id="rId2" display="http://fund.eastmoney.com/manager/30527985.html" xr:uid="{BD6B20FE-24FB-354C-9E5F-383589AB6F5C}"/>
    <hyperlink ref="F7" r:id="rId3" display="http://fund.eastmoney.com/manager/30138815.html" xr:uid="{0F07BE00-3398-064E-94A1-B33806D2E01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6DDA-E5F7-2E42-A536-1C88F2274466}">
  <dimension ref="A1:H248"/>
  <sheetViews>
    <sheetView workbookViewId="0">
      <selection activeCell="A2" sqref="A2:A246"/>
    </sheetView>
  </sheetViews>
  <sheetFormatPr baseColWidth="10" defaultRowHeight="17" x14ac:dyDescent="0.2"/>
  <cols>
    <col min="1" max="1" width="12.1640625" style="3" bestFit="1" customWidth="1"/>
    <col min="2" max="3" width="9.1640625" style="6" bestFit="1" customWidth="1"/>
    <col min="4" max="4" width="11.1640625" style="6" bestFit="1" customWidth="1"/>
    <col min="5" max="16384" width="10.83203125" style="2"/>
  </cols>
  <sheetData>
    <row r="1" spans="1:8" x14ac:dyDescent="0.2">
      <c r="A1" s="3" t="s">
        <v>1</v>
      </c>
      <c r="B1" s="4" t="s">
        <v>2</v>
      </c>
      <c r="C1" s="4" t="s">
        <v>3</v>
      </c>
      <c r="D1" s="4" t="s">
        <v>4</v>
      </c>
      <c r="E1" s="1"/>
      <c r="F1" s="8"/>
      <c r="G1" s="8"/>
      <c r="H1" s="8"/>
    </row>
    <row r="2" spans="1:8" ht="19" x14ac:dyDescent="0.25">
      <c r="A2" s="12">
        <v>43102</v>
      </c>
      <c r="B2" s="13">
        <v>1.4801</v>
      </c>
      <c r="C2" s="13">
        <v>1.4801</v>
      </c>
      <c r="D2" s="14">
        <v>3.0999999999999999E-3</v>
      </c>
      <c r="E2" s="9"/>
      <c r="F2" s="10"/>
      <c r="G2" s="10"/>
      <c r="H2" s="10"/>
    </row>
    <row r="3" spans="1:8" ht="19" x14ac:dyDescent="0.25">
      <c r="A3" s="12">
        <v>43103</v>
      </c>
      <c r="B3" s="13">
        <v>1.4898</v>
      </c>
      <c r="C3" s="13">
        <v>1.4898</v>
      </c>
      <c r="D3" s="14">
        <v>6.6E-3</v>
      </c>
      <c r="E3" s="9"/>
      <c r="F3" s="10"/>
      <c r="G3" s="10"/>
      <c r="H3" s="10"/>
    </row>
    <row r="4" spans="1:8" ht="19" x14ac:dyDescent="0.25">
      <c r="A4" s="12">
        <v>43104</v>
      </c>
      <c r="B4" s="13">
        <v>1.5222</v>
      </c>
      <c r="C4" s="13">
        <v>1.5222</v>
      </c>
      <c r="D4" s="14">
        <v>2.1700000000000001E-2</v>
      </c>
      <c r="E4" s="9"/>
      <c r="F4" s="10"/>
      <c r="G4" s="10"/>
      <c r="H4" s="10"/>
    </row>
    <row r="5" spans="1:8" ht="19" x14ac:dyDescent="0.25">
      <c r="A5" s="12">
        <v>43105</v>
      </c>
      <c r="B5" s="13">
        <v>1.5246999999999999</v>
      </c>
      <c r="C5" s="13">
        <v>1.5246999999999999</v>
      </c>
      <c r="D5" s="14">
        <v>1.6000000000000001E-3</v>
      </c>
      <c r="E5" s="9"/>
      <c r="F5" s="10"/>
      <c r="G5" s="10"/>
      <c r="H5" s="10"/>
    </row>
    <row r="6" spans="1:8" ht="19" x14ac:dyDescent="0.25">
      <c r="A6" s="12">
        <v>43108</v>
      </c>
      <c r="B6" s="13">
        <v>1.5246999999999999</v>
      </c>
      <c r="C6" s="13">
        <v>1.5246999999999999</v>
      </c>
      <c r="D6" s="14">
        <v>0</v>
      </c>
      <c r="E6" s="9"/>
      <c r="F6" s="10"/>
      <c r="G6" s="10"/>
      <c r="H6" s="10"/>
    </row>
    <row r="7" spans="1:8" ht="19" x14ac:dyDescent="0.25">
      <c r="A7" s="12">
        <v>43109</v>
      </c>
      <c r="B7" s="13">
        <v>1.5602</v>
      </c>
      <c r="C7" s="13">
        <v>1.5602</v>
      </c>
      <c r="D7" s="14">
        <v>2.3300000000000001E-2</v>
      </c>
      <c r="E7" s="9"/>
      <c r="F7" s="10"/>
      <c r="G7" s="10"/>
      <c r="H7" s="10"/>
    </row>
    <row r="8" spans="1:8" ht="19" x14ac:dyDescent="0.25">
      <c r="A8" s="12">
        <v>43110</v>
      </c>
      <c r="B8" s="13">
        <v>1.5803</v>
      </c>
      <c r="C8" s="13">
        <v>1.5803</v>
      </c>
      <c r="D8" s="14">
        <v>1.29E-2</v>
      </c>
      <c r="E8" s="9"/>
      <c r="F8" s="10"/>
      <c r="G8" s="10"/>
      <c r="H8" s="10"/>
    </row>
    <row r="9" spans="1:8" ht="19" x14ac:dyDescent="0.25">
      <c r="A9" s="12">
        <v>43111</v>
      </c>
      <c r="B9" s="13">
        <v>1.5663</v>
      </c>
      <c r="C9" s="13">
        <v>1.5663</v>
      </c>
      <c r="D9" s="14">
        <v>-8.8999999999999999E-3</v>
      </c>
      <c r="E9" s="9"/>
      <c r="F9" s="10"/>
      <c r="G9" s="10"/>
      <c r="H9" s="10"/>
    </row>
    <row r="10" spans="1:8" ht="19" x14ac:dyDescent="0.25">
      <c r="A10" s="12">
        <v>43112</v>
      </c>
      <c r="B10" s="13">
        <v>1.5826</v>
      </c>
      <c r="C10" s="13">
        <v>1.5826</v>
      </c>
      <c r="D10" s="14">
        <v>1.04E-2</v>
      </c>
      <c r="E10" s="9"/>
      <c r="F10" s="10"/>
      <c r="G10" s="10"/>
      <c r="H10" s="10"/>
    </row>
    <row r="11" spans="1:8" ht="19" x14ac:dyDescent="0.25">
      <c r="A11" s="12">
        <v>43115</v>
      </c>
      <c r="B11" s="13">
        <v>1.5806</v>
      </c>
      <c r="C11" s="13">
        <v>1.5806</v>
      </c>
      <c r="D11" s="14">
        <v>-1.2999999999999999E-3</v>
      </c>
      <c r="E11" s="9"/>
      <c r="F11" s="10"/>
      <c r="G11" s="10"/>
      <c r="H11" s="10"/>
    </row>
    <row r="12" spans="1:8" ht="19" x14ac:dyDescent="0.25">
      <c r="A12" s="12">
        <v>43116</v>
      </c>
      <c r="B12" s="13">
        <v>1.595</v>
      </c>
      <c r="C12" s="13">
        <v>1.595</v>
      </c>
      <c r="D12" s="14">
        <v>9.1000000000000004E-3</v>
      </c>
      <c r="E12" s="9"/>
      <c r="F12" s="10"/>
      <c r="G12" s="10"/>
      <c r="H12" s="10"/>
    </row>
    <row r="13" spans="1:8" ht="19" x14ac:dyDescent="0.25">
      <c r="A13" s="12">
        <v>43117</v>
      </c>
      <c r="B13" s="13">
        <v>1.5612999999999999</v>
      </c>
      <c r="C13" s="13">
        <v>1.5612999999999999</v>
      </c>
      <c r="D13" s="14">
        <v>-2.1100000000000001E-2</v>
      </c>
      <c r="E13" s="9"/>
      <c r="F13" s="10"/>
      <c r="G13" s="10"/>
      <c r="H13" s="10"/>
    </row>
    <row r="14" spans="1:8" ht="19" x14ac:dyDescent="0.25">
      <c r="A14" s="12">
        <v>43118</v>
      </c>
      <c r="B14" s="13">
        <v>1.57</v>
      </c>
      <c r="C14" s="13">
        <v>1.57</v>
      </c>
      <c r="D14" s="14">
        <v>5.5999999999999999E-3</v>
      </c>
      <c r="E14" s="9"/>
      <c r="F14" s="10"/>
      <c r="G14" s="10"/>
      <c r="H14" s="10"/>
    </row>
    <row r="15" spans="1:8" ht="19" x14ac:dyDescent="0.25">
      <c r="A15" s="12">
        <v>43119</v>
      </c>
      <c r="B15" s="13">
        <v>1.5542</v>
      </c>
      <c r="C15" s="13">
        <v>1.5542</v>
      </c>
      <c r="D15" s="14">
        <v>-1.01E-2</v>
      </c>
      <c r="E15" s="9"/>
      <c r="F15" s="10"/>
      <c r="G15" s="10"/>
      <c r="H15" s="10"/>
    </row>
    <row r="16" spans="1:8" ht="19" x14ac:dyDescent="0.25">
      <c r="A16" s="12">
        <v>43122</v>
      </c>
      <c r="B16" s="13">
        <v>1.5960000000000001</v>
      </c>
      <c r="C16" s="13">
        <v>1.5960000000000001</v>
      </c>
      <c r="D16" s="14">
        <v>2.69E-2</v>
      </c>
      <c r="E16" s="9"/>
      <c r="F16" s="10"/>
      <c r="G16" s="10"/>
      <c r="H16" s="10"/>
    </row>
    <row r="17" spans="1:8" ht="19" x14ac:dyDescent="0.25">
      <c r="A17" s="12">
        <v>43123</v>
      </c>
      <c r="B17" s="13">
        <v>1.5959000000000001</v>
      </c>
      <c r="C17" s="13">
        <v>1.5959000000000001</v>
      </c>
      <c r="D17" s="14">
        <v>-1E-4</v>
      </c>
      <c r="E17" s="9"/>
      <c r="F17" s="10"/>
      <c r="G17" s="10"/>
      <c r="H17" s="10"/>
    </row>
    <row r="18" spans="1:8" ht="19" x14ac:dyDescent="0.25">
      <c r="A18" s="12">
        <v>43124</v>
      </c>
      <c r="B18" s="13">
        <v>1.5763</v>
      </c>
      <c r="C18" s="13">
        <v>1.5763</v>
      </c>
      <c r="D18" s="14">
        <v>-1.23E-2</v>
      </c>
      <c r="E18" s="9"/>
      <c r="F18" s="10"/>
      <c r="G18" s="10"/>
      <c r="H18" s="10"/>
    </row>
    <row r="19" spans="1:8" ht="19" x14ac:dyDescent="0.25">
      <c r="A19" s="12">
        <v>43125</v>
      </c>
      <c r="B19" s="13">
        <v>1.5638000000000001</v>
      </c>
      <c r="C19" s="13">
        <v>1.5638000000000001</v>
      </c>
      <c r="D19" s="14">
        <v>-7.9000000000000008E-3</v>
      </c>
      <c r="E19" s="9"/>
      <c r="F19" s="10"/>
      <c r="G19" s="10"/>
      <c r="H19" s="10"/>
    </row>
    <row r="20" spans="1:8" ht="19" x14ac:dyDescent="0.25">
      <c r="A20" s="12">
        <v>43126</v>
      </c>
      <c r="B20" s="13">
        <v>1.5731999999999999</v>
      </c>
      <c r="C20" s="13">
        <v>1.5731999999999999</v>
      </c>
      <c r="D20" s="14">
        <v>6.0000000000000001E-3</v>
      </c>
      <c r="E20" s="9"/>
      <c r="F20" s="10"/>
      <c r="G20" s="10"/>
      <c r="H20" s="10"/>
    </row>
    <row r="21" spans="1:8" ht="19" x14ac:dyDescent="0.25">
      <c r="A21" s="12">
        <v>43129</v>
      </c>
      <c r="B21" s="13">
        <v>1.5202</v>
      </c>
      <c r="C21" s="13">
        <v>1.5202</v>
      </c>
      <c r="D21" s="14">
        <v>-3.3700000000000001E-2</v>
      </c>
      <c r="E21" s="9"/>
      <c r="F21" s="10"/>
      <c r="G21" s="10"/>
      <c r="H21" s="10"/>
    </row>
    <row r="22" spans="1:8" ht="19" x14ac:dyDescent="0.25">
      <c r="A22" s="12">
        <v>43130</v>
      </c>
      <c r="B22" s="13">
        <v>1.5145</v>
      </c>
      <c r="C22" s="13">
        <v>1.5145</v>
      </c>
      <c r="D22" s="14">
        <v>-3.8E-3</v>
      </c>
      <c r="E22" s="9"/>
      <c r="F22" s="10"/>
      <c r="G22" s="10"/>
      <c r="H22" s="10"/>
    </row>
    <row r="23" spans="1:8" ht="19" x14ac:dyDescent="0.25">
      <c r="A23" s="12">
        <v>43131</v>
      </c>
      <c r="B23" s="13">
        <v>1.5338000000000001</v>
      </c>
      <c r="C23" s="13">
        <v>1.5338000000000001</v>
      </c>
      <c r="D23" s="14">
        <v>1.2699999999999999E-2</v>
      </c>
      <c r="E23" s="9"/>
      <c r="F23" s="10"/>
      <c r="G23" s="10"/>
      <c r="H23" s="10"/>
    </row>
    <row r="24" spans="1:8" ht="19" x14ac:dyDescent="0.25">
      <c r="A24" s="12">
        <v>43132</v>
      </c>
      <c r="B24" s="13">
        <v>1.5023</v>
      </c>
      <c r="C24" s="13">
        <v>1.5023</v>
      </c>
      <c r="D24" s="14">
        <v>-2.0500000000000001E-2</v>
      </c>
      <c r="E24" s="9"/>
      <c r="F24" s="10"/>
      <c r="G24" s="10"/>
      <c r="H24" s="10"/>
    </row>
    <row r="25" spans="1:8" ht="19" x14ac:dyDescent="0.25">
      <c r="A25" s="12">
        <v>43133</v>
      </c>
      <c r="B25" s="13">
        <v>1.4953000000000001</v>
      </c>
      <c r="C25" s="13">
        <v>1.4953000000000001</v>
      </c>
      <c r="D25" s="14">
        <v>-4.7000000000000002E-3</v>
      </c>
      <c r="E25" s="9"/>
      <c r="F25" s="10"/>
      <c r="G25" s="10"/>
      <c r="H25" s="10"/>
    </row>
    <row r="26" spans="1:8" ht="19" x14ac:dyDescent="0.25">
      <c r="A26" s="12">
        <v>43136</v>
      </c>
      <c r="B26" s="13">
        <v>1.4500999999999999</v>
      </c>
      <c r="C26" s="13">
        <v>1.4500999999999999</v>
      </c>
      <c r="D26" s="14">
        <v>-3.0200000000000001E-2</v>
      </c>
      <c r="E26" s="9"/>
      <c r="F26" s="10"/>
      <c r="G26" s="10"/>
      <c r="H26" s="10"/>
    </row>
    <row r="27" spans="1:8" ht="19" x14ac:dyDescent="0.25">
      <c r="A27" s="12">
        <v>43137</v>
      </c>
      <c r="B27" s="13">
        <v>1.4182999999999999</v>
      </c>
      <c r="C27" s="13">
        <v>1.4182999999999999</v>
      </c>
      <c r="D27" s="14">
        <v>-2.1899999999999999E-2</v>
      </c>
      <c r="E27" s="9"/>
      <c r="F27" s="10"/>
      <c r="G27" s="10"/>
      <c r="H27" s="10"/>
    </row>
    <row r="28" spans="1:8" ht="19" x14ac:dyDescent="0.25">
      <c r="A28" s="12">
        <v>43138</v>
      </c>
      <c r="B28" s="13">
        <v>1.3817999999999999</v>
      </c>
      <c r="C28" s="13">
        <v>1.3817999999999999</v>
      </c>
      <c r="D28" s="14">
        <v>-2.5700000000000001E-2</v>
      </c>
      <c r="E28" s="9"/>
      <c r="F28" s="10"/>
      <c r="G28" s="10"/>
      <c r="H28" s="10"/>
    </row>
    <row r="29" spans="1:8" ht="19" x14ac:dyDescent="0.25">
      <c r="A29" s="12">
        <v>43139</v>
      </c>
      <c r="B29" s="13">
        <v>1.403</v>
      </c>
      <c r="C29" s="13">
        <v>1.403</v>
      </c>
      <c r="D29" s="14">
        <v>1.5299999999999999E-2</v>
      </c>
      <c r="E29" s="9"/>
      <c r="F29" s="10"/>
      <c r="G29" s="10"/>
      <c r="H29" s="10"/>
    </row>
    <row r="30" spans="1:8" ht="19" x14ac:dyDescent="0.25">
      <c r="A30" s="12">
        <v>43140</v>
      </c>
      <c r="B30" s="13">
        <v>1.3803000000000001</v>
      </c>
      <c r="C30" s="13">
        <v>1.3803000000000001</v>
      </c>
      <c r="D30" s="14">
        <v>-1.6199999999999999E-2</v>
      </c>
      <c r="E30" s="9"/>
      <c r="F30" s="10"/>
      <c r="G30" s="10"/>
      <c r="H30" s="10"/>
    </row>
    <row r="31" spans="1:8" ht="19" x14ac:dyDescent="0.25">
      <c r="A31" s="12">
        <v>43143</v>
      </c>
      <c r="B31" s="13">
        <v>1.417</v>
      </c>
      <c r="C31" s="13">
        <v>1.417</v>
      </c>
      <c r="D31" s="14">
        <v>2.6599999999999999E-2</v>
      </c>
      <c r="E31" s="9"/>
      <c r="F31" s="10"/>
      <c r="G31" s="10"/>
      <c r="H31" s="10"/>
    </row>
    <row r="32" spans="1:8" ht="19" x14ac:dyDescent="0.25">
      <c r="A32" s="12">
        <v>43144</v>
      </c>
      <c r="B32" s="13">
        <v>1.4221999999999999</v>
      </c>
      <c r="C32" s="13">
        <v>1.4221999999999999</v>
      </c>
      <c r="D32" s="14">
        <v>3.7000000000000002E-3</v>
      </c>
      <c r="E32" s="9"/>
      <c r="F32" s="10"/>
      <c r="G32" s="10"/>
      <c r="H32" s="10"/>
    </row>
    <row r="33" spans="1:8" ht="19" x14ac:dyDescent="0.25">
      <c r="A33" s="12">
        <v>43145</v>
      </c>
      <c r="B33" s="13">
        <v>1.4328000000000001</v>
      </c>
      <c r="C33" s="13">
        <v>1.4328000000000001</v>
      </c>
      <c r="D33" s="14">
        <v>7.4999999999999997E-3</v>
      </c>
      <c r="E33" s="9"/>
      <c r="F33" s="10"/>
      <c r="G33" s="10"/>
      <c r="H33" s="10"/>
    </row>
    <row r="34" spans="1:8" ht="19" x14ac:dyDescent="0.25">
      <c r="A34" s="12">
        <v>43153</v>
      </c>
      <c r="B34" s="13">
        <v>1.4779</v>
      </c>
      <c r="C34" s="13">
        <v>1.4779</v>
      </c>
      <c r="D34" s="14">
        <v>3.15E-2</v>
      </c>
      <c r="E34" s="9"/>
      <c r="F34" s="10"/>
      <c r="G34" s="10"/>
      <c r="H34" s="10"/>
    </row>
    <row r="35" spans="1:8" ht="19" x14ac:dyDescent="0.25">
      <c r="A35" s="12">
        <v>43154</v>
      </c>
      <c r="B35" s="13">
        <v>1.4724999999999999</v>
      </c>
      <c r="C35" s="13">
        <v>1.4724999999999999</v>
      </c>
      <c r="D35" s="14">
        <v>-3.7000000000000002E-3</v>
      </c>
      <c r="E35" s="9"/>
      <c r="F35" s="10"/>
      <c r="G35" s="10"/>
      <c r="H35" s="10"/>
    </row>
    <row r="36" spans="1:8" ht="19" x14ac:dyDescent="0.25">
      <c r="A36" s="12">
        <v>43157</v>
      </c>
      <c r="B36" s="13">
        <v>1.4757</v>
      </c>
      <c r="C36" s="13">
        <v>1.4757</v>
      </c>
      <c r="D36" s="14">
        <v>2.2000000000000001E-3</v>
      </c>
      <c r="E36" s="9"/>
      <c r="F36" s="10"/>
      <c r="G36" s="10"/>
      <c r="H36" s="10"/>
    </row>
    <row r="37" spans="1:8" ht="19" x14ac:dyDescent="0.25">
      <c r="A37" s="12">
        <v>43158</v>
      </c>
      <c r="B37" s="13">
        <v>1.4578</v>
      </c>
      <c r="C37" s="13">
        <v>1.4578</v>
      </c>
      <c r="D37" s="14">
        <v>-1.21E-2</v>
      </c>
      <c r="E37" s="9"/>
      <c r="F37" s="10"/>
      <c r="G37" s="10"/>
      <c r="H37" s="10"/>
    </row>
    <row r="38" spans="1:8" ht="19" x14ac:dyDescent="0.25">
      <c r="A38" s="12">
        <v>43159</v>
      </c>
      <c r="B38" s="13">
        <v>1.4292</v>
      </c>
      <c r="C38" s="13">
        <v>1.4292</v>
      </c>
      <c r="D38" s="14">
        <v>-1.9599999999999999E-2</v>
      </c>
      <c r="E38" s="9"/>
      <c r="F38" s="10"/>
      <c r="G38" s="10"/>
      <c r="H38" s="10"/>
    </row>
    <row r="39" spans="1:8" ht="19" x14ac:dyDescent="0.25">
      <c r="A39" s="12">
        <v>43160</v>
      </c>
      <c r="B39" s="13">
        <v>1.4432</v>
      </c>
      <c r="C39" s="13">
        <v>1.4432</v>
      </c>
      <c r="D39" s="14">
        <v>9.7999999999999997E-3</v>
      </c>
      <c r="E39" s="9"/>
      <c r="F39" s="10"/>
      <c r="G39" s="10"/>
      <c r="H39" s="10"/>
    </row>
    <row r="40" spans="1:8" ht="19" x14ac:dyDescent="0.25">
      <c r="A40" s="12">
        <v>43161</v>
      </c>
      <c r="B40" s="13">
        <v>1.4358</v>
      </c>
      <c r="C40" s="13">
        <v>1.4358</v>
      </c>
      <c r="D40" s="14">
        <v>-5.1000000000000004E-3</v>
      </c>
      <c r="E40" s="9"/>
      <c r="F40" s="10"/>
      <c r="G40" s="10"/>
      <c r="H40" s="10"/>
    </row>
    <row r="41" spans="1:8" ht="19" x14ac:dyDescent="0.25">
      <c r="A41" s="12">
        <v>43164</v>
      </c>
      <c r="B41" s="13">
        <v>1.4218</v>
      </c>
      <c r="C41" s="13">
        <v>1.4218</v>
      </c>
      <c r="D41" s="14">
        <v>-9.7999999999999997E-3</v>
      </c>
      <c r="E41" s="9"/>
      <c r="F41" s="10"/>
      <c r="G41" s="10"/>
      <c r="H41" s="10"/>
    </row>
    <row r="42" spans="1:8" ht="19" x14ac:dyDescent="0.25">
      <c r="A42" s="12">
        <v>43165</v>
      </c>
      <c r="B42" s="13">
        <v>1.4305000000000001</v>
      </c>
      <c r="C42" s="13">
        <v>1.4305000000000001</v>
      </c>
      <c r="D42" s="14">
        <v>6.1000000000000004E-3</v>
      </c>
      <c r="E42" s="9"/>
      <c r="F42" s="10"/>
      <c r="G42" s="10"/>
      <c r="H42" s="10"/>
    </row>
    <row r="43" spans="1:8" ht="19" x14ac:dyDescent="0.25">
      <c r="A43" s="12">
        <v>43166</v>
      </c>
      <c r="B43" s="13">
        <v>1.421</v>
      </c>
      <c r="C43" s="13">
        <v>1.421</v>
      </c>
      <c r="D43" s="14">
        <v>-6.6E-3</v>
      </c>
      <c r="E43" s="9"/>
      <c r="F43" s="10"/>
      <c r="G43" s="10"/>
      <c r="H43" s="10"/>
    </row>
    <row r="44" spans="1:8" ht="19" x14ac:dyDescent="0.25">
      <c r="A44" s="12">
        <v>43167</v>
      </c>
      <c r="B44" s="13">
        <v>1.4462999999999999</v>
      </c>
      <c r="C44" s="13">
        <v>1.4462999999999999</v>
      </c>
      <c r="D44" s="14">
        <v>1.78E-2</v>
      </c>
      <c r="E44" s="9"/>
      <c r="F44" s="10"/>
      <c r="G44" s="10"/>
      <c r="H44" s="10"/>
    </row>
    <row r="45" spans="1:8" ht="19" x14ac:dyDescent="0.25">
      <c r="A45" s="12">
        <v>43168</v>
      </c>
      <c r="B45" s="13">
        <v>1.4578</v>
      </c>
      <c r="C45" s="13">
        <v>1.4578</v>
      </c>
      <c r="D45" s="14">
        <v>8.0000000000000002E-3</v>
      </c>
      <c r="E45" s="9"/>
      <c r="F45" s="10"/>
      <c r="G45" s="10"/>
      <c r="H45" s="10"/>
    </row>
    <row r="46" spans="1:8" ht="19" x14ac:dyDescent="0.25">
      <c r="A46" s="12">
        <v>43171</v>
      </c>
      <c r="B46" s="13">
        <v>1.4545999999999999</v>
      </c>
      <c r="C46" s="13">
        <v>1.4545999999999999</v>
      </c>
      <c r="D46" s="14">
        <v>-2.2000000000000001E-3</v>
      </c>
      <c r="E46" s="9"/>
      <c r="F46" s="10"/>
      <c r="G46" s="10"/>
      <c r="H46" s="10"/>
    </row>
    <row r="47" spans="1:8" ht="19" x14ac:dyDescent="0.25">
      <c r="A47" s="12">
        <v>43172</v>
      </c>
      <c r="B47" s="13">
        <v>1.4389000000000001</v>
      </c>
      <c r="C47" s="13">
        <v>1.4389000000000001</v>
      </c>
      <c r="D47" s="14">
        <v>-1.0800000000000001E-2</v>
      </c>
      <c r="E47" s="9"/>
      <c r="F47" s="10"/>
      <c r="G47" s="10"/>
      <c r="H47" s="10"/>
    </row>
    <row r="48" spans="1:8" ht="19" x14ac:dyDescent="0.25">
      <c r="A48" s="12">
        <v>43173</v>
      </c>
      <c r="B48" s="13">
        <v>1.4494</v>
      </c>
      <c r="C48" s="13">
        <v>1.4494</v>
      </c>
      <c r="D48" s="14">
        <v>7.3000000000000001E-3</v>
      </c>
      <c r="E48" s="9"/>
      <c r="F48" s="10"/>
      <c r="G48" s="10"/>
      <c r="H48" s="10"/>
    </row>
    <row r="49" spans="1:8" ht="19" x14ac:dyDescent="0.25">
      <c r="A49" s="12">
        <v>43174</v>
      </c>
      <c r="B49" s="13">
        <v>1.4719</v>
      </c>
      <c r="C49" s="13">
        <v>1.4719</v>
      </c>
      <c r="D49" s="14">
        <v>1.55E-2</v>
      </c>
      <c r="E49" s="9"/>
      <c r="F49" s="10"/>
      <c r="G49" s="10"/>
      <c r="H49" s="10"/>
    </row>
    <row r="50" spans="1:8" ht="19" x14ac:dyDescent="0.25">
      <c r="A50" s="12">
        <v>43175</v>
      </c>
      <c r="B50" s="13">
        <v>1.4547000000000001</v>
      </c>
      <c r="C50" s="13">
        <v>1.4547000000000001</v>
      </c>
      <c r="D50" s="14">
        <v>-1.17E-2</v>
      </c>
      <c r="E50" s="9"/>
      <c r="F50" s="10"/>
      <c r="G50" s="10"/>
      <c r="H50" s="10"/>
    </row>
    <row r="51" spans="1:8" ht="19" x14ac:dyDescent="0.25">
      <c r="A51" s="12">
        <v>43178</v>
      </c>
      <c r="B51" s="13">
        <v>1.4592000000000001</v>
      </c>
      <c r="C51" s="13">
        <v>1.4592000000000001</v>
      </c>
      <c r="D51" s="14">
        <v>3.0999999999999999E-3</v>
      </c>
      <c r="E51" s="9"/>
      <c r="F51" s="10"/>
      <c r="G51" s="10"/>
      <c r="H51" s="10"/>
    </row>
    <row r="52" spans="1:8" ht="19" x14ac:dyDescent="0.25">
      <c r="A52" s="12">
        <v>43179</v>
      </c>
      <c r="B52" s="13">
        <v>1.4507000000000001</v>
      </c>
      <c r="C52" s="13">
        <v>1.4507000000000001</v>
      </c>
      <c r="D52" s="14">
        <v>-5.7999999999999996E-3</v>
      </c>
      <c r="E52" s="9"/>
      <c r="F52" s="10"/>
      <c r="G52" s="10"/>
      <c r="H52" s="10"/>
    </row>
    <row r="53" spans="1:8" ht="19" x14ac:dyDescent="0.25">
      <c r="A53" s="12">
        <v>43180</v>
      </c>
      <c r="B53" s="13">
        <v>1.4438</v>
      </c>
      <c r="C53" s="13">
        <v>1.4438</v>
      </c>
      <c r="D53" s="14">
        <v>-4.7999999999999996E-3</v>
      </c>
      <c r="E53" s="9"/>
      <c r="F53" s="10"/>
      <c r="G53" s="10"/>
      <c r="H53" s="10"/>
    </row>
    <row r="54" spans="1:8" ht="19" x14ac:dyDescent="0.25">
      <c r="A54" s="12">
        <v>43181</v>
      </c>
      <c r="B54" s="13">
        <v>1.4137</v>
      </c>
      <c r="C54" s="13">
        <v>1.4137</v>
      </c>
      <c r="D54" s="14">
        <v>-2.0799999999999999E-2</v>
      </c>
      <c r="E54" s="9"/>
      <c r="F54" s="10"/>
      <c r="G54" s="10"/>
      <c r="H54" s="10"/>
    </row>
    <row r="55" spans="1:8" ht="19" x14ac:dyDescent="0.25">
      <c r="A55" s="12">
        <v>43182</v>
      </c>
      <c r="B55" s="13">
        <v>1.385</v>
      </c>
      <c r="C55" s="13">
        <v>1.385</v>
      </c>
      <c r="D55" s="14">
        <v>-2.0299999999999999E-2</v>
      </c>
      <c r="E55" s="9"/>
      <c r="F55" s="10"/>
      <c r="G55" s="10"/>
      <c r="H55" s="10"/>
    </row>
    <row r="56" spans="1:8" ht="19" x14ac:dyDescent="0.25">
      <c r="A56" s="12">
        <v>43185</v>
      </c>
      <c r="B56" s="13">
        <v>1.3806</v>
      </c>
      <c r="C56" s="13">
        <v>1.3806</v>
      </c>
      <c r="D56" s="14">
        <v>-3.2000000000000002E-3</v>
      </c>
      <c r="E56" s="9"/>
      <c r="F56" s="10"/>
      <c r="G56" s="10"/>
      <c r="H56" s="10"/>
    </row>
    <row r="57" spans="1:8" ht="19" x14ac:dyDescent="0.25">
      <c r="A57" s="12">
        <v>43186</v>
      </c>
      <c r="B57" s="13">
        <v>1.3885000000000001</v>
      </c>
      <c r="C57" s="13">
        <v>1.3885000000000001</v>
      </c>
      <c r="D57" s="14">
        <v>5.7000000000000002E-3</v>
      </c>
      <c r="E57" s="9"/>
      <c r="F57" s="10"/>
      <c r="G57" s="10"/>
      <c r="H57" s="10"/>
    </row>
    <row r="58" spans="1:8" ht="19" x14ac:dyDescent="0.25">
      <c r="A58" s="12">
        <v>43187</v>
      </c>
      <c r="B58" s="13">
        <v>1.3408</v>
      </c>
      <c r="C58" s="13">
        <v>1.3408</v>
      </c>
      <c r="D58" s="14">
        <v>-3.44E-2</v>
      </c>
      <c r="E58" s="9"/>
      <c r="F58" s="10"/>
      <c r="G58" s="10"/>
      <c r="H58" s="10"/>
    </row>
    <row r="59" spans="1:8" ht="19" x14ac:dyDescent="0.25">
      <c r="A59" s="12">
        <v>43188</v>
      </c>
      <c r="B59" s="13">
        <v>1.3766</v>
      </c>
      <c r="C59" s="13">
        <v>1.3766</v>
      </c>
      <c r="D59" s="14">
        <v>2.6700000000000002E-2</v>
      </c>
      <c r="E59" s="9"/>
      <c r="F59" s="10"/>
      <c r="G59" s="10"/>
      <c r="H59" s="10"/>
    </row>
    <row r="60" spans="1:8" ht="19" x14ac:dyDescent="0.25">
      <c r="A60" s="12">
        <v>43189</v>
      </c>
      <c r="B60" s="13">
        <v>1.3786</v>
      </c>
      <c r="C60" s="13">
        <v>1.3786</v>
      </c>
      <c r="D60" s="14">
        <v>1.5E-3</v>
      </c>
      <c r="E60" s="9"/>
      <c r="F60" s="10"/>
      <c r="G60" s="10"/>
      <c r="H60" s="10"/>
    </row>
    <row r="61" spans="1:8" ht="19" x14ac:dyDescent="0.25">
      <c r="A61" s="12">
        <v>43192</v>
      </c>
      <c r="B61" s="13">
        <v>1.3744000000000001</v>
      </c>
      <c r="C61" s="13">
        <v>1.3744000000000001</v>
      </c>
      <c r="D61" s="14">
        <v>-3.0000000000000001E-3</v>
      </c>
      <c r="E61" s="9"/>
      <c r="F61" s="10"/>
      <c r="G61" s="10"/>
      <c r="H61" s="10"/>
    </row>
    <row r="62" spans="1:8" ht="19" x14ac:dyDescent="0.25">
      <c r="A62" s="12">
        <v>43193</v>
      </c>
      <c r="B62" s="13">
        <v>1.3844000000000001</v>
      </c>
      <c r="C62" s="13">
        <v>1.3844000000000001</v>
      </c>
      <c r="D62" s="14">
        <v>7.3000000000000001E-3</v>
      </c>
      <c r="E62" s="9"/>
      <c r="F62" s="10"/>
      <c r="G62" s="10"/>
      <c r="H62" s="10"/>
    </row>
    <row r="63" spans="1:8" ht="19" x14ac:dyDescent="0.25">
      <c r="A63" s="12">
        <v>43194</v>
      </c>
      <c r="B63" s="13">
        <v>1.4209000000000001</v>
      </c>
      <c r="C63" s="13">
        <v>1.4209000000000001</v>
      </c>
      <c r="D63" s="14">
        <v>2.64E-2</v>
      </c>
      <c r="E63" s="9"/>
      <c r="F63" s="10"/>
      <c r="G63" s="10"/>
      <c r="H63" s="10"/>
    </row>
    <row r="64" spans="1:8" ht="19" x14ac:dyDescent="0.25">
      <c r="A64" s="12">
        <v>43199</v>
      </c>
      <c r="B64" s="13">
        <v>1.4131</v>
      </c>
      <c r="C64" s="13">
        <v>1.4131</v>
      </c>
      <c r="D64" s="14">
        <v>-5.4999999999999997E-3</v>
      </c>
      <c r="E64" s="9"/>
      <c r="F64" s="10"/>
      <c r="G64" s="10"/>
      <c r="H64" s="10"/>
    </row>
    <row r="65" spans="1:8" ht="19" x14ac:dyDescent="0.25">
      <c r="A65" s="12">
        <v>43200</v>
      </c>
      <c r="B65" s="13">
        <v>1.4238999999999999</v>
      </c>
      <c r="C65" s="13">
        <v>1.4238999999999999</v>
      </c>
      <c r="D65" s="14">
        <v>7.6E-3</v>
      </c>
      <c r="E65" s="9"/>
      <c r="F65" s="10"/>
      <c r="G65" s="10"/>
      <c r="H65" s="10"/>
    </row>
    <row r="66" spans="1:8" ht="19" x14ac:dyDescent="0.25">
      <c r="A66" s="12">
        <v>43201</v>
      </c>
      <c r="B66" s="13">
        <v>1.4291</v>
      </c>
      <c r="C66" s="13">
        <v>1.4291</v>
      </c>
      <c r="D66" s="14">
        <v>3.7000000000000002E-3</v>
      </c>
      <c r="E66" s="9"/>
      <c r="F66" s="10"/>
      <c r="G66" s="10"/>
      <c r="H66" s="10"/>
    </row>
    <row r="67" spans="1:8" ht="19" x14ac:dyDescent="0.25">
      <c r="A67" s="12">
        <v>43202</v>
      </c>
      <c r="B67" s="13">
        <v>1.4208000000000001</v>
      </c>
      <c r="C67" s="13">
        <v>1.4208000000000001</v>
      </c>
      <c r="D67" s="14">
        <v>-5.7999999999999996E-3</v>
      </c>
      <c r="E67" s="9"/>
      <c r="F67" s="10"/>
      <c r="G67" s="10"/>
      <c r="H67" s="10"/>
    </row>
    <row r="68" spans="1:8" ht="19" x14ac:dyDescent="0.25">
      <c r="A68" s="12">
        <v>43203</v>
      </c>
      <c r="B68" s="13">
        <v>1.4048</v>
      </c>
      <c r="C68" s="13">
        <v>1.4048</v>
      </c>
      <c r="D68" s="14">
        <v>-1.1299999999999999E-2</v>
      </c>
      <c r="E68" s="9"/>
      <c r="F68" s="10"/>
      <c r="G68" s="10"/>
      <c r="H68" s="10"/>
    </row>
    <row r="69" spans="1:8" ht="19" x14ac:dyDescent="0.25">
      <c r="A69" s="12">
        <v>43206</v>
      </c>
      <c r="B69" s="13">
        <v>1.4031</v>
      </c>
      <c r="C69" s="13">
        <v>1.4031</v>
      </c>
      <c r="D69" s="14">
        <v>-1.1999999999999999E-3</v>
      </c>
      <c r="E69" s="9"/>
      <c r="F69" s="10"/>
      <c r="G69" s="10"/>
      <c r="H69" s="10"/>
    </row>
    <row r="70" spans="1:8" ht="19" x14ac:dyDescent="0.25">
      <c r="A70" s="12">
        <v>43207</v>
      </c>
      <c r="B70" s="13">
        <v>1.3835</v>
      </c>
      <c r="C70" s="13">
        <v>1.3835</v>
      </c>
      <c r="D70" s="14">
        <v>-1.4E-2</v>
      </c>
      <c r="E70" s="9"/>
      <c r="F70" s="10"/>
      <c r="G70" s="10"/>
      <c r="H70" s="10"/>
    </row>
    <row r="71" spans="1:8" ht="19" x14ac:dyDescent="0.25">
      <c r="A71" s="12">
        <v>43208</v>
      </c>
      <c r="B71" s="13">
        <v>1.3815999999999999</v>
      </c>
      <c r="C71" s="13">
        <v>1.3815999999999999</v>
      </c>
      <c r="D71" s="14">
        <v>-1.4E-3</v>
      </c>
      <c r="E71" s="9"/>
      <c r="F71" s="10"/>
      <c r="G71" s="10"/>
      <c r="H71" s="10"/>
    </row>
    <row r="72" spans="1:8" ht="19" x14ac:dyDescent="0.25">
      <c r="A72" s="12">
        <v>43209</v>
      </c>
      <c r="B72" s="13">
        <v>1.4109</v>
      </c>
      <c r="C72" s="13">
        <v>1.4109</v>
      </c>
      <c r="D72" s="14">
        <v>2.12E-2</v>
      </c>
      <c r="E72" s="9"/>
      <c r="F72" s="10"/>
      <c r="G72" s="10"/>
      <c r="H72" s="10"/>
    </row>
    <row r="73" spans="1:8" ht="19" x14ac:dyDescent="0.25">
      <c r="A73" s="12">
        <v>43210</v>
      </c>
      <c r="B73" s="13">
        <v>1.3952</v>
      </c>
      <c r="C73" s="13">
        <v>1.3952</v>
      </c>
      <c r="D73" s="14">
        <v>-1.11E-2</v>
      </c>
      <c r="E73" s="9"/>
      <c r="F73" s="10"/>
      <c r="G73" s="10"/>
      <c r="H73" s="10"/>
    </row>
    <row r="74" spans="1:8" ht="19" x14ac:dyDescent="0.25">
      <c r="A74" s="12">
        <v>43213</v>
      </c>
      <c r="B74" s="13">
        <v>1.3908</v>
      </c>
      <c r="C74" s="13">
        <v>1.3908</v>
      </c>
      <c r="D74" s="14">
        <v>-3.2000000000000002E-3</v>
      </c>
      <c r="E74" s="9"/>
      <c r="F74" s="10"/>
      <c r="G74" s="10"/>
      <c r="H74" s="10"/>
    </row>
    <row r="75" spans="1:8" ht="19" x14ac:dyDescent="0.25">
      <c r="A75" s="12">
        <v>43214</v>
      </c>
      <c r="B75" s="13">
        <v>1.4241999999999999</v>
      </c>
      <c r="C75" s="13">
        <v>1.4241999999999999</v>
      </c>
      <c r="D75" s="14">
        <v>2.4E-2</v>
      </c>
      <c r="E75" s="9"/>
      <c r="F75" s="10"/>
      <c r="G75" s="10"/>
      <c r="H75" s="10"/>
    </row>
    <row r="76" spans="1:8" ht="19" x14ac:dyDescent="0.25">
      <c r="A76" s="12">
        <v>43215</v>
      </c>
      <c r="B76" s="13">
        <v>1.4278999999999999</v>
      </c>
      <c r="C76" s="13">
        <v>1.4278999999999999</v>
      </c>
      <c r="D76" s="14">
        <v>2.5999999999999999E-3</v>
      </c>
      <c r="E76" s="9"/>
      <c r="F76" s="10"/>
      <c r="G76" s="10"/>
      <c r="H76" s="10"/>
    </row>
    <row r="77" spans="1:8" ht="19" x14ac:dyDescent="0.25">
      <c r="A77" s="12">
        <v>43216</v>
      </c>
      <c r="B77" s="13">
        <v>1.3955</v>
      </c>
      <c r="C77" s="13">
        <v>1.3955</v>
      </c>
      <c r="D77" s="14">
        <v>-2.2700000000000001E-2</v>
      </c>
      <c r="E77" s="9"/>
      <c r="F77" s="10"/>
      <c r="G77" s="10"/>
      <c r="H77" s="10"/>
    </row>
    <row r="78" spans="1:8" ht="19" x14ac:dyDescent="0.25">
      <c r="A78" s="12">
        <v>43217</v>
      </c>
      <c r="B78" s="13">
        <v>1.3746</v>
      </c>
      <c r="C78" s="13">
        <v>1.3746</v>
      </c>
      <c r="D78" s="14">
        <v>-1.4999999999999999E-2</v>
      </c>
      <c r="E78" s="9"/>
      <c r="F78" s="10"/>
      <c r="G78" s="10"/>
      <c r="H78" s="10"/>
    </row>
    <row r="79" spans="1:8" ht="19" x14ac:dyDescent="0.25">
      <c r="A79" s="12">
        <v>43222</v>
      </c>
      <c r="B79" s="13">
        <v>1.3903000000000001</v>
      </c>
      <c r="C79" s="13">
        <v>1.3903000000000001</v>
      </c>
      <c r="D79" s="14">
        <v>1.14E-2</v>
      </c>
      <c r="E79" s="9"/>
      <c r="F79" s="10"/>
      <c r="G79" s="10"/>
      <c r="H79" s="10"/>
    </row>
    <row r="80" spans="1:8" ht="19" x14ac:dyDescent="0.25">
      <c r="A80" s="12">
        <v>43223</v>
      </c>
      <c r="B80" s="13">
        <v>1.4108000000000001</v>
      </c>
      <c r="C80" s="13">
        <v>1.4108000000000001</v>
      </c>
      <c r="D80" s="14">
        <v>1.47E-2</v>
      </c>
      <c r="E80" s="9"/>
      <c r="F80" s="10"/>
      <c r="G80" s="10"/>
      <c r="H80" s="10"/>
    </row>
    <row r="81" spans="1:8" ht="19" x14ac:dyDescent="0.25">
      <c r="A81" s="12">
        <v>43224</v>
      </c>
      <c r="B81" s="13">
        <v>1.4109</v>
      </c>
      <c r="C81" s="13">
        <v>1.4109</v>
      </c>
      <c r="D81" s="14">
        <v>1E-4</v>
      </c>
      <c r="E81" s="9"/>
      <c r="F81" s="10"/>
      <c r="G81" s="10"/>
      <c r="H81" s="10"/>
    </row>
    <row r="82" spans="1:8" ht="19" x14ac:dyDescent="0.25">
      <c r="A82" s="12">
        <v>43227</v>
      </c>
      <c r="B82" s="13">
        <v>1.4686999999999999</v>
      </c>
      <c r="C82" s="13">
        <v>1.4686999999999999</v>
      </c>
      <c r="D82" s="14">
        <v>4.1000000000000002E-2</v>
      </c>
      <c r="E82" s="9"/>
      <c r="F82" s="10"/>
      <c r="G82" s="10"/>
      <c r="H82" s="10"/>
    </row>
    <row r="83" spans="1:8" ht="19" x14ac:dyDescent="0.25">
      <c r="A83" s="12">
        <v>43228</v>
      </c>
      <c r="B83" s="13">
        <v>1.4847999999999999</v>
      </c>
      <c r="C83" s="13">
        <v>1.4847999999999999</v>
      </c>
      <c r="D83" s="14">
        <v>1.0999999999999999E-2</v>
      </c>
      <c r="E83" s="9"/>
      <c r="F83" s="10"/>
      <c r="G83" s="10"/>
      <c r="H83" s="10"/>
    </row>
    <row r="84" spans="1:8" ht="19" x14ac:dyDescent="0.25">
      <c r="A84" s="12">
        <v>43229</v>
      </c>
      <c r="B84" s="13">
        <v>1.4827999999999999</v>
      </c>
      <c r="C84" s="13">
        <v>1.4827999999999999</v>
      </c>
      <c r="D84" s="14">
        <v>-1.2999999999999999E-3</v>
      </c>
      <c r="E84" s="9"/>
      <c r="F84" s="10"/>
      <c r="G84" s="10"/>
      <c r="H84" s="10"/>
    </row>
    <row r="85" spans="1:8" ht="19" x14ac:dyDescent="0.25">
      <c r="A85" s="12">
        <v>43230</v>
      </c>
      <c r="B85" s="13">
        <v>1.5003</v>
      </c>
      <c r="C85" s="13">
        <v>1.5003</v>
      </c>
      <c r="D85" s="14">
        <v>1.18E-2</v>
      </c>
      <c r="E85" s="9"/>
      <c r="F85" s="10"/>
      <c r="G85" s="10"/>
      <c r="H85" s="10"/>
    </row>
    <row r="86" spans="1:8" ht="19" x14ac:dyDescent="0.25">
      <c r="A86" s="12">
        <v>43231</v>
      </c>
      <c r="B86" s="13">
        <v>1.4916</v>
      </c>
      <c r="C86" s="13">
        <v>1.4916</v>
      </c>
      <c r="D86" s="14">
        <v>-5.7999999999999996E-3</v>
      </c>
      <c r="E86" s="9"/>
      <c r="F86" s="10"/>
      <c r="G86" s="10"/>
      <c r="H86" s="10"/>
    </row>
    <row r="87" spans="1:8" ht="19" x14ac:dyDescent="0.25">
      <c r="A87" s="12">
        <v>43234</v>
      </c>
      <c r="B87" s="13">
        <v>1.5164</v>
      </c>
      <c r="C87" s="13">
        <v>1.5164</v>
      </c>
      <c r="D87" s="14">
        <v>1.66E-2</v>
      </c>
      <c r="E87" s="9"/>
      <c r="F87" s="10"/>
      <c r="G87" s="10"/>
      <c r="H87" s="10"/>
    </row>
    <row r="88" spans="1:8" ht="19" x14ac:dyDescent="0.25">
      <c r="A88" s="12">
        <v>43235</v>
      </c>
      <c r="B88" s="13">
        <v>1.5326</v>
      </c>
      <c r="C88" s="13">
        <v>1.5326</v>
      </c>
      <c r="D88" s="14">
        <v>1.0699999999999999E-2</v>
      </c>
      <c r="E88" s="9"/>
      <c r="F88" s="10"/>
      <c r="G88" s="10"/>
      <c r="H88" s="10"/>
    </row>
    <row r="89" spans="1:8" ht="19" x14ac:dyDescent="0.25">
      <c r="A89" s="12">
        <v>43236</v>
      </c>
      <c r="B89" s="13">
        <v>1.5447</v>
      </c>
      <c r="C89" s="13">
        <v>1.5447</v>
      </c>
      <c r="D89" s="14">
        <v>7.9000000000000008E-3</v>
      </c>
      <c r="E89" s="9"/>
      <c r="F89" s="10"/>
      <c r="G89" s="10"/>
      <c r="H89" s="10"/>
    </row>
    <row r="90" spans="1:8" ht="19" x14ac:dyDescent="0.25">
      <c r="A90" s="12">
        <v>43237</v>
      </c>
      <c r="B90" s="13">
        <v>1.5172000000000001</v>
      </c>
      <c r="C90" s="13">
        <v>1.5172000000000001</v>
      </c>
      <c r="D90" s="14">
        <v>-1.78E-2</v>
      </c>
      <c r="E90" s="9"/>
      <c r="F90" s="10"/>
      <c r="G90" s="10"/>
      <c r="H90" s="10"/>
    </row>
    <row r="91" spans="1:8" ht="19" x14ac:dyDescent="0.25">
      <c r="A91" s="12">
        <v>43238</v>
      </c>
      <c r="B91" s="13">
        <v>1.5265</v>
      </c>
      <c r="C91" s="13">
        <v>1.5265</v>
      </c>
      <c r="D91" s="14">
        <v>6.1000000000000004E-3</v>
      </c>
      <c r="E91" s="9"/>
      <c r="F91" s="10"/>
      <c r="G91" s="10"/>
      <c r="H91" s="10"/>
    </row>
    <row r="92" spans="1:8" ht="19" x14ac:dyDescent="0.25">
      <c r="A92" s="12">
        <v>43241</v>
      </c>
      <c r="B92" s="13">
        <v>1.5270999999999999</v>
      </c>
      <c r="C92" s="13">
        <v>1.5270999999999999</v>
      </c>
      <c r="D92" s="14">
        <v>4.0000000000000002E-4</v>
      </c>
      <c r="E92" s="9"/>
      <c r="F92" s="10"/>
      <c r="G92" s="10"/>
      <c r="H92" s="10"/>
    </row>
    <row r="93" spans="1:8" ht="19" x14ac:dyDescent="0.25">
      <c r="A93" s="12">
        <v>43242</v>
      </c>
      <c r="B93" s="13">
        <v>1.5363</v>
      </c>
      <c r="C93" s="13">
        <v>1.5363</v>
      </c>
      <c r="D93" s="14">
        <v>6.0000000000000001E-3</v>
      </c>
      <c r="E93" s="9"/>
      <c r="F93" s="10"/>
      <c r="G93" s="10"/>
      <c r="H93" s="10"/>
    </row>
    <row r="94" spans="1:8" ht="19" x14ac:dyDescent="0.25">
      <c r="A94" s="12">
        <v>43243</v>
      </c>
      <c r="B94" s="13">
        <v>1.5107999999999999</v>
      </c>
      <c r="C94" s="13">
        <v>1.5107999999999999</v>
      </c>
      <c r="D94" s="14">
        <v>-1.66E-2</v>
      </c>
      <c r="E94" s="9"/>
      <c r="F94" s="10"/>
      <c r="G94" s="10"/>
      <c r="H94" s="10"/>
    </row>
    <row r="95" spans="1:8" ht="19" x14ac:dyDescent="0.25">
      <c r="A95" s="12">
        <v>43244</v>
      </c>
      <c r="B95" s="13">
        <v>1.4955000000000001</v>
      </c>
      <c r="C95" s="13">
        <v>1.4955000000000001</v>
      </c>
      <c r="D95" s="14">
        <v>-1.01E-2</v>
      </c>
      <c r="E95" s="9"/>
      <c r="F95" s="10"/>
      <c r="G95" s="10"/>
      <c r="H95" s="10"/>
    </row>
    <row r="96" spans="1:8" ht="19" x14ac:dyDescent="0.25">
      <c r="A96" s="12">
        <v>43245</v>
      </c>
      <c r="B96" s="13">
        <v>1.5059</v>
      </c>
      <c r="C96" s="13">
        <v>1.5059</v>
      </c>
      <c r="D96" s="14">
        <v>7.0000000000000001E-3</v>
      </c>
      <c r="E96" s="9"/>
      <c r="F96" s="10"/>
      <c r="G96" s="10"/>
      <c r="H96" s="10"/>
    </row>
    <row r="97" spans="1:8" ht="19" x14ac:dyDescent="0.25">
      <c r="A97" s="12">
        <v>43248</v>
      </c>
      <c r="B97" s="13">
        <v>1.5581</v>
      </c>
      <c r="C97" s="13">
        <v>1.5581</v>
      </c>
      <c r="D97" s="14">
        <v>3.4700000000000002E-2</v>
      </c>
      <c r="E97" s="9"/>
      <c r="F97" s="10"/>
      <c r="G97" s="10"/>
      <c r="H97" s="10"/>
    </row>
    <row r="98" spans="1:8" ht="19" x14ac:dyDescent="0.25">
      <c r="A98" s="12">
        <v>43249</v>
      </c>
      <c r="B98" s="13">
        <v>1.5448999999999999</v>
      </c>
      <c r="C98" s="13">
        <v>1.5448999999999999</v>
      </c>
      <c r="D98" s="14">
        <v>-8.5000000000000006E-3</v>
      </c>
      <c r="E98" s="9"/>
      <c r="F98" s="10"/>
      <c r="G98" s="10"/>
      <c r="H98" s="10"/>
    </row>
    <row r="99" spans="1:8" ht="19" x14ac:dyDescent="0.25">
      <c r="A99" s="12">
        <v>43250</v>
      </c>
      <c r="B99" s="13">
        <v>1.5551999999999999</v>
      </c>
      <c r="C99" s="13">
        <v>1.5551999999999999</v>
      </c>
      <c r="D99" s="14">
        <v>6.7000000000000002E-3</v>
      </c>
      <c r="E99" s="9"/>
      <c r="F99" s="10"/>
      <c r="G99" s="10"/>
      <c r="H99" s="10"/>
    </row>
    <row r="100" spans="1:8" ht="19" x14ac:dyDescent="0.25">
      <c r="A100" s="12">
        <v>43251</v>
      </c>
      <c r="B100" s="13">
        <v>1.6128</v>
      </c>
      <c r="C100" s="13">
        <v>1.6128</v>
      </c>
      <c r="D100" s="14">
        <v>3.6999999999999998E-2</v>
      </c>
      <c r="E100" s="9"/>
      <c r="F100" s="10"/>
      <c r="G100" s="10"/>
      <c r="H100" s="10"/>
    </row>
    <row r="101" spans="1:8" ht="19" x14ac:dyDescent="0.25">
      <c r="A101" s="12">
        <v>43252</v>
      </c>
      <c r="B101" s="13">
        <v>1.5794999999999999</v>
      </c>
      <c r="C101" s="13">
        <v>1.5794999999999999</v>
      </c>
      <c r="D101" s="14">
        <v>-2.06E-2</v>
      </c>
      <c r="E101" s="9"/>
      <c r="F101" s="10"/>
      <c r="G101" s="10"/>
      <c r="H101" s="10"/>
    </row>
    <row r="102" spans="1:8" ht="19" x14ac:dyDescent="0.25">
      <c r="A102" s="12">
        <v>43255</v>
      </c>
      <c r="B102" s="13">
        <v>1.6166</v>
      </c>
      <c r="C102" s="13">
        <v>1.6166</v>
      </c>
      <c r="D102" s="14">
        <v>2.35E-2</v>
      </c>
      <c r="E102" s="9"/>
      <c r="F102" s="10"/>
      <c r="G102" s="10"/>
      <c r="H102" s="10"/>
    </row>
    <row r="103" spans="1:8" ht="19" x14ac:dyDescent="0.25">
      <c r="A103" s="12">
        <v>43256</v>
      </c>
      <c r="B103" s="13">
        <v>1.6382000000000001</v>
      </c>
      <c r="C103" s="13">
        <v>1.6382000000000001</v>
      </c>
      <c r="D103" s="14">
        <v>1.34E-2</v>
      </c>
      <c r="E103" s="9"/>
      <c r="F103" s="10"/>
      <c r="G103" s="10"/>
      <c r="H103" s="10"/>
    </row>
    <row r="104" spans="1:8" ht="19" x14ac:dyDescent="0.25">
      <c r="A104" s="12">
        <v>43257</v>
      </c>
      <c r="B104" s="13">
        <v>1.6358999999999999</v>
      </c>
      <c r="C104" s="13">
        <v>1.6358999999999999</v>
      </c>
      <c r="D104" s="14">
        <v>-1.4E-3</v>
      </c>
      <c r="E104" s="9"/>
      <c r="F104" s="10"/>
      <c r="G104" s="10"/>
      <c r="H104" s="10"/>
    </row>
    <row r="105" spans="1:8" ht="19" x14ac:dyDescent="0.25">
      <c r="A105" s="12">
        <v>43258</v>
      </c>
      <c r="B105" s="13">
        <v>1.6211</v>
      </c>
      <c r="C105" s="13">
        <v>1.6211</v>
      </c>
      <c r="D105" s="14">
        <v>-8.9999999999999993E-3</v>
      </c>
      <c r="E105" s="9"/>
      <c r="F105" s="10"/>
      <c r="G105" s="10"/>
      <c r="H105" s="10"/>
    </row>
    <row r="106" spans="1:8" ht="19" x14ac:dyDescent="0.25">
      <c r="A106" s="12">
        <v>43259</v>
      </c>
      <c r="B106" s="13">
        <v>1.6071</v>
      </c>
      <c r="C106" s="13">
        <v>1.6071</v>
      </c>
      <c r="D106" s="14">
        <v>-8.6E-3</v>
      </c>
      <c r="E106" s="9"/>
      <c r="F106" s="10"/>
      <c r="G106" s="10"/>
      <c r="H106" s="10"/>
    </row>
    <row r="107" spans="1:8" ht="19" x14ac:dyDescent="0.25">
      <c r="A107" s="12">
        <v>43262</v>
      </c>
      <c r="B107" s="13">
        <v>1.5919000000000001</v>
      </c>
      <c r="C107" s="13">
        <v>1.5919000000000001</v>
      </c>
      <c r="D107" s="14">
        <v>-9.4999999999999998E-3</v>
      </c>
      <c r="E107" s="9"/>
      <c r="F107" s="10"/>
      <c r="G107" s="10"/>
      <c r="H107" s="10"/>
    </row>
    <row r="108" spans="1:8" ht="19" x14ac:dyDescent="0.25">
      <c r="A108" s="12">
        <v>43263</v>
      </c>
      <c r="B108" s="13">
        <v>1.6466000000000001</v>
      </c>
      <c r="C108" s="13">
        <v>1.6466000000000001</v>
      </c>
      <c r="D108" s="14">
        <v>3.44E-2</v>
      </c>
      <c r="E108" s="9"/>
      <c r="F108" s="10"/>
      <c r="G108" s="10"/>
      <c r="H108" s="10"/>
    </row>
    <row r="109" spans="1:8" ht="19" x14ac:dyDescent="0.25">
      <c r="A109" s="12">
        <v>43264</v>
      </c>
      <c r="B109" s="13">
        <v>1.6231</v>
      </c>
      <c r="C109" s="13">
        <v>1.6231</v>
      </c>
      <c r="D109" s="14">
        <v>-1.43E-2</v>
      </c>
      <c r="E109" s="9"/>
      <c r="F109" s="10"/>
      <c r="G109" s="10"/>
      <c r="H109" s="10"/>
    </row>
    <row r="110" spans="1:8" ht="19" x14ac:dyDescent="0.25">
      <c r="A110" s="12">
        <v>43265</v>
      </c>
      <c r="B110" s="13">
        <v>1.6006</v>
      </c>
      <c r="C110" s="13">
        <v>1.6006</v>
      </c>
      <c r="D110" s="14">
        <v>-1.3899999999999999E-2</v>
      </c>
      <c r="E110" s="9"/>
      <c r="F110" s="10"/>
      <c r="G110" s="10"/>
      <c r="H110" s="10"/>
    </row>
    <row r="111" spans="1:8" ht="19" x14ac:dyDescent="0.25">
      <c r="A111" s="12">
        <v>43266</v>
      </c>
      <c r="B111" s="13">
        <v>1.5827</v>
      </c>
      <c r="C111" s="13">
        <v>1.5827</v>
      </c>
      <c r="D111" s="14">
        <v>-1.12E-2</v>
      </c>
      <c r="E111" s="9"/>
      <c r="F111" s="10"/>
      <c r="G111" s="10"/>
      <c r="H111" s="10"/>
    </row>
    <row r="112" spans="1:8" ht="19" x14ac:dyDescent="0.25">
      <c r="A112" s="12">
        <v>43270</v>
      </c>
      <c r="B112" s="13">
        <v>1.5145</v>
      </c>
      <c r="C112" s="13">
        <v>1.5145</v>
      </c>
      <c r="D112" s="14">
        <v>-4.3099999999999999E-2</v>
      </c>
      <c r="E112" s="9"/>
      <c r="F112" s="10"/>
      <c r="G112" s="10"/>
      <c r="H112" s="10"/>
    </row>
    <row r="113" spans="1:8" ht="19" x14ac:dyDescent="0.25">
      <c r="A113" s="12">
        <v>43271</v>
      </c>
      <c r="B113" s="13">
        <v>1.5537000000000001</v>
      </c>
      <c r="C113" s="13">
        <v>1.5537000000000001</v>
      </c>
      <c r="D113" s="14">
        <v>2.5899999999999999E-2</v>
      </c>
      <c r="E113" s="9"/>
      <c r="F113" s="10"/>
      <c r="G113" s="10"/>
      <c r="H113" s="10"/>
    </row>
    <row r="114" spans="1:8" ht="19" x14ac:dyDescent="0.25">
      <c r="A114" s="12">
        <v>43272</v>
      </c>
      <c r="B114" s="13">
        <v>1.5350999999999999</v>
      </c>
      <c r="C114" s="13">
        <v>1.5350999999999999</v>
      </c>
      <c r="D114" s="14">
        <v>-1.2E-2</v>
      </c>
      <c r="E114" s="9"/>
      <c r="F114" s="10"/>
      <c r="G114" s="10"/>
      <c r="H114" s="10"/>
    </row>
    <row r="115" spans="1:8" ht="19" x14ac:dyDescent="0.25">
      <c r="A115" s="12">
        <v>43273</v>
      </c>
      <c r="B115" s="13">
        <v>1.5435000000000001</v>
      </c>
      <c r="C115" s="13">
        <v>1.5435000000000001</v>
      </c>
      <c r="D115" s="14">
        <v>5.4999999999999997E-3</v>
      </c>
      <c r="E115" s="9"/>
      <c r="F115" s="10"/>
      <c r="G115" s="10"/>
      <c r="H115" s="10"/>
    </row>
    <row r="116" spans="1:8" ht="19" x14ac:dyDescent="0.25">
      <c r="A116" s="12">
        <v>43276</v>
      </c>
      <c r="B116" s="13">
        <v>1.4776</v>
      </c>
      <c r="C116" s="13">
        <v>1.5551999999999999</v>
      </c>
      <c r="D116" s="14">
        <v>7.6E-3</v>
      </c>
      <c r="E116" s="9"/>
      <c r="F116" s="10"/>
      <c r="G116" s="10"/>
      <c r="H116" s="10"/>
    </row>
    <row r="117" spans="1:8" ht="19" x14ac:dyDescent="0.25">
      <c r="A117" s="12">
        <v>43277</v>
      </c>
      <c r="B117" s="13">
        <v>1.4713000000000001</v>
      </c>
      <c r="C117" s="13">
        <v>1.5488999999999999</v>
      </c>
      <c r="D117" s="14">
        <v>-4.3E-3</v>
      </c>
      <c r="E117" s="9"/>
      <c r="F117" s="10"/>
      <c r="G117" s="10"/>
      <c r="H117" s="10"/>
    </row>
    <row r="118" spans="1:8" ht="19" x14ac:dyDescent="0.25">
      <c r="A118" s="12">
        <v>43278</v>
      </c>
      <c r="B118" s="13">
        <v>1.4164000000000001</v>
      </c>
      <c r="C118" s="13">
        <v>1.494</v>
      </c>
      <c r="D118" s="14">
        <v>-3.73E-2</v>
      </c>
      <c r="E118" s="9"/>
      <c r="F118" s="10"/>
      <c r="G118" s="10"/>
      <c r="H118" s="10"/>
    </row>
    <row r="119" spans="1:8" ht="19" x14ac:dyDescent="0.25">
      <c r="A119" s="12">
        <v>43279</v>
      </c>
      <c r="B119" s="13">
        <v>1.3874</v>
      </c>
      <c r="C119" s="13">
        <v>1.4650000000000001</v>
      </c>
      <c r="D119" s="14">
        <v>-2.0500000000000001E-2</v>
      </c>
      <c r="E119" s="9"/>
      <c r="F119" s="10"/>
      <c r="G119" s="10"/>
      <c r="H119" s="10"/>
    </row>
    <row r="120" spans="1:8" ht="19" x14ac:dyDescent="0.25">
      <c r="A120" s="12">
        <v>43280</v>
      </c>
      <c r="B120" s="13">
        <v>1.4255</v>
      </c>
      <c r="C120" s="13">
        <v>1.5031000000000001</v>
      </c>
      <c r="D120" s="14">
        <v>2.75E-2</v>
      </c>
      <c r="E120" s="9"/>
      <c r="F120" s="10"/>
      <c r="G120" s="10"/>
      <c r="H120" s="10"/>
    </row>
    <row r="121" spans="1:8" ht="19" x14ac:dyDescent="0.25">
      <c r="A121" s="12">
        <v>43281</v>
      </c>
      <c r="B121" s="13">
        <v>1.4255</v>
      </c>
      <c r="C121" s="13">
        <v>1.5031000000000001</v>
      </c>
      <c r="D121" s="13" t="s">
        <v>0</v>
      </c>
      <c r="E121" s="9"/>
      <c r="F121" s="10"/>
      <c r="G121" s="10"/>
      <c r="H121" s="10"/>
    </row>
    <row r="122" spans="1:8" ht="19" x14ac:dyDescent="0.25">
      <c r="A122" s="12">
        <v>43283</v>
      </c>
      <c r="B122" s="13">
        <v>1.4091</v>
      </c>
      <c r="C122" s="13">
        <v>1.4866999999999999</v>
      </c>
      <c r="D122" s="14">
        <v>-1.15E-2</v>
      </c>
      <c r="E122" s="9"/>
      <c r="F122" s="10"/>
      <c r="G122" s="10"/>
      <c r="H122" s="10"/>
    </row>
    <row r="123" spans="1:8" ht="19" x14ac:dyDescent="0.25">
      <c r="A123" s="12">
        <v>43284</v>
      </c>
      <c r="B123" s="13">
        <v>1.3832</v>
      </c>
      <c r="C123" s="13">
        <v>1.4608000000000001</v>
      </c>
      <c r="D123" s="14">
        <v>-1.84E-2</v>
      </c>
      <c r="E123" s="9"/>
      <c r="F123" s="10"/>
      <c r="G123" s="10"/>
      <c r="H123" s="10"/>
    </row>
    <row r="124" spans="1:8" ht="19" x14ac:dyDescent="0.25">
      <c r="A124" s="12">
        <v>43285</v>
      </c>
      <c r="B124" s="13">
        <v>1.3712</v>
      </c>
      <c r="C124" s="13">
        <v>1.4488000000000001</v>
      </c>
      <c r="D124" s="14">
        <v>-8.6999999999999994E-3</v>
      </c>
      <c r="E124" s="9"/>
      <c r="F124" s="10"/>
      <c r="G124" s="10"/>
      <c r="H124" s="10"/>
    </row>
    <row r="125" spans="1:8" ht="19" x14ac:dyDescent="0.25">
      <c r="A125" s="12">
        <v>43286</v>
      </c>
      <c r="B125" s="13">
        <v>1.3571</v>
      </c>
      <c r="C125" s="13">
        <v>1.4347000000000001</v>
      </c>
      <c r="D125" s="14">
        <v>-1.03E-2</v>
      </c>
      <c r="E125" s="9"/>
      <c r="F125" s="10"/>
      <c r="G125" s="10"/>
      <c r="H125" s="10"/>
    </row>
    <row r="126" spans="1:8" ht="19" x14ac:dyDescent="0.25">
      <c r="A126" s="12">
        <v>43287</v>
      </c>
      <c r="B126" s="13">
        <v>1.3712</v>
      </c>
      <c r="C126" s="13">
        <v>1.4488000000000001</v>
      </c>
      <c r="D126" s="14">
        <v>1.04E-2</v>
      </c>
      <c r="E126" s="9"/>
      <c r="F126" s="10"/>
      <c r="G126" s="10"/>
      <c r="H126" s="10"/>
    </row>
    <row r="127" spans="1:8" ht="19" x14ac:dyDescent="0.25">
      <c r="A127" s="12">
        <v>43290</v>
      </c>
      <c r="B127" s="13">
        <v>1.4113</v>
      </c>
      <c r="C127" s="13">
        <v>1.4888999999999999</v>
      </c>
      <c r="D127" s="14">
        <v>2.92E-2</v>
      </c>
      <c r="E127" s="9"/>
      <c r="F127" s="10"/>
      <c r="G127" s="10"/>
      <c r="H127" s="10"/>
    </row>
    <row r="128" spans="1:8" ht="19" x14ac:dyDescent="0.25">
      <c r="A128" s="12">
        <v>43291</v>
      </c>
      <c r="B128" s="13">
        <v>1.4128000000000001</v>
      </c>
      <c r="C128" s="13">
        <v>1.4903999999999999</v>
      </c>
      <c r="D128" s="14">
        <v>1.1000000000000001E-3</v>
      </c>
      <c r="E128" s="9"/>
      <c r="F128" s="10"/>
      <c r="G128" s="10"/>
      <c r="H128" s="10"/>
    </row>
    <row r="129" spans="1:8" ht="19" x14ac:dyDescent="0.25">
      <c r="A129" s="12">
        <v>43292</v>
      </c>
      <c r="B129" s="13">
        <v>1.3937999999999999</v>
      </c>
      <c r="C129" s="13">
        <v>1.4714</v>
      </c>
      <c r="D129" s="14">
        <v>-1.34E-2</v>
      </c>
      <c r="E129" s="9"/>
      <c r="F129" s="10"/>
      <c r="G129" s="10"/>
      <c r="H129" s="10"/>
    </row>
    <row r="130" spans="1:8" ht="19" x14ac:dyDescent="0.25">
      <c r="A130" s="12">
        <v>43293</v>
      </c>
      <c r="B130" s="13">
        <v>1.4292</v>
      </c>
      <c r="C130" s="13">
        <v>1.5067999999999999</v>
      </c>
      <c r="D130" s="14">
        <v>2.5399999999999999E-2</v>
      </c>
      <c r="E130" s="9"/>
      <c r="F130" s="10"/>
      <c r="G130" s="10"/>
      <c r="H130" s="10"/>
    </row>
    <row r="131" spans="1:8" ht="19" x14ac:dyDescent="0.25">
      <c r="A131" s="12">
        <v>43294</v>
      </c>
      <c r="B131" s="13">
        <v>1.4581</v>
      </c>
      <c r="C131" s="13">
        <v>1.5357000000000001</v>
      </c>
      <c r="D131" s="14">
        <v>2.0199999999999999E-2</v>
      </c>
      <c r="E131" s="9"/>
      <c r="F131" s="10"/>
      <c r="G131" s="10"/>
      <c r="H131" s="10"/>
    </row>
    <row r="132" spans="1:8" ht="19" x14ac:dyDescent="0.25">
      <c r="A132" s="12">
        <v>43297</v>
      </c>
      <c r="B132" s="13">
        <v>1.4568000000000001</v>
      </c>
      <c r="C132" s="13">
        <v>1.5344</v>
      </c>
      <c r="D132" s="14">
        <v>-8.9999999999999998E-4</v>
      </c>
      <c r="E132" s="9"/>
      <c r="F132" s="10"/>
      <c r="G132" s="10"/>
      <c r="H132" s="10"/>
    </row>
    <row r="133" spans="1:8" ht="19" x14ac:dyDescent="0.25">
      <c r="A133" s="12">
        <v>43298</v>
      </c>
      <c r="B133" s="13">
        <v>1.44</v>
      </c>
      <c r="C133" s="13">
        <v>1.5176000000000001</v>
      </c>
      <c r="D133" s="14">
        <v>-1.15E-2</v>
      </c>
      <c r="E133" s="9"/>
      <c r="F133" s="10"/>
      <c r="G133" s="10"/>
      <c r="H133" s="10"/>
    </row>
    <row r="134" spans="1:8" ht="19" x14ac:dyDescent="0.25">
      <c r="A134" s="12">
        <v>43299</v>
      </c>
      <c r="B134" s="13">
        <v>1.4312</v>
      </c>
      <c r="C134" s="13">
        <v>1.5087999999999999</v>
      </c>
      <c r="D134" s="14">
        <v>-6.1000000000000004E-3</v>
      </c>
      <c r="E134" s="9"/>
      <c r="F134" s="10"/>
      <c r="G134" s="10"/>
      <c r="H134" s="10"/>
    </row>
    <row r="135" spans="1:8" ht="19" x14ac:dyDescent="0.25">
      <c r="A135" s="12">
        <v>43300</v>
      </c>
      <c r="B135" s="13">
        <v>1.4195</v>
      </c>
      <c r="C135" s="13">
        <v>1.4971000000000001</v>
      </c>
      <c r="D135" s="14">
        <v>-8.2000000000000007E-3</v>
      </c>
      <c r="E135" s="9"/>
      <c r="F135" s="10"/>
      <c r="G135" s="10"/>
      <c r="H135" s="10"/>
    </row>
    <row r="136" spans="1:8" ht="19" x14ac:dyDescent="0.25">
      <c r="A136" s="12">
        <v>43301</v>
      </c>
      <c r="B136" s="13">
        <v>1.4249000000000001</v>
      </c>
      <c r="C136" s="13">
        <v>1.5024999999999999</v>
      </c>
      <c r="D136" s="14">
        <v>3.8E-3</v>
      </c>
      <c r="E136" s="9"/>
      <c r="F136" s="10"/>
      <c r="G136" s="10"/>
      <c r="H136" s="10"/>
    </row>
    <row r="137" spans="1:8" ht="19" x14ac:dyDescent="0.25">
      <c r="A137" s="12">
        <v>43304</v>
      </c>
      <c r="B137" s="13">
        <v>1.4060999999999999</v>
      </c>
      <c r="C137" s="13">
        <v>1.4837</v>
      </c>
      <c r="D137" s="14">
        <v>-1.32E-2</v>
      </c>
      <c r="E137" s="9"/>
      <c r="F137" s="10"/>
      <c r="G137" s="10"/>
      <c r="H137" s="10"/>
    </row>
    <row r="138" spans="1:8" ht="19" x14ac:dyDescent="0.25">
      <c r="A138" s="12">
        <v>43305</v>
      </c>
      <c r="B138" s="13">
        <v>1.4389000000000001</v>
      </c>
      <c r="C138" s="13">
        <v>1.5165</v>
      </c>
      <c r="D138" s="14">
        <v>2.3300000000000001E-2</v>
      </c>
      <c r="E138" s="9"/>
      <c r="F138" s="10"/>
      <c r="G138" s="10"/>
      <c r="H138" s="10"/>
    </row>
    <row r="139" spans="1:8" ht="19" x14ac:dyDescent="0.25">
      <c r="A139" s="12">
        <v>43306</v>
      </c>
      <c r="B139" s="13">
        <v>1.4347000000000001</v>
      </c>
      <c r="C139" s="13">
        <v>1.5123</v>
      </c>
      <c r="D139" s="14">
        <v>-2.8999999999999998E-3</v>
      </c>
      <c r="E139" s="9"/>
      <c r="F139" s="10"/>
      <c r="G139" s="10"/>
      <c r="H139" s="10"/>
    </row>
    <row r="140" spans="1:8" ht="19" x14ac:dyDescent="0.25">
      <c r="A140" s="12">
        <v>43307</v>
      </c>
      <c r="B140" s="13">
        <v>1.4189000000000001</v>
      </c>
      <c r="C140" s="13">
        <v>1.4964999999999999</v>
      </c>
      <c r="D140" s="14">
        <v>-1.0999999999999999E-2</v>
      </c>
      <c r="E140" s="9"/>
      <c r="F140" s="10"/>
      <c r="G140" s="10"/>
      <c r="H140" s="10"/>
    </row>
    <row r="141" spans="1:8" ht="19" x14ac:dyDescent="0.25">
      <c r="A141" s="12">
        <v>43308</v>
      </c>
      <c r="B141" s="13">
        <v>1.4323999999999999</v>
      </c>
      <c r="C141" s="13">
        <v>1.51</v>
      </c>
      <c r="D141" s="14">
        <v>9.4999999999999998E-3</v>
      </c>
      <c r="E141" s="9"/>
      <c r="F141" s="10"/>
      <c r="G141" s="10"/>
      <c r="H141" s="10"/>
    </row>
    <row r="142" spans="1:8" ht="19" x14ac:dyDescent="0.25">
      <c r="A142" s="12">
        <v>43311</v>
      </c>
      <c r="B142" s="13">
        <v>1.4066000000000001</v>
      </c>
      <c r="C142" s="13">
        <v>1.4842</v>
      </c>
      <c r="D142" s="14">
        <v>-1.7999999999999999E-2</v>
      </c>
      <c r="E142" s="9"/>
      <c r="F142" s="10"/>
      <c r="G142" s="10"/>
      <c r="H142" s="10"/>
    </row>
    <row r="143" spans="1:8" ht="19" x14ac:dyDescent="0.25">
      <c r="A143" s="12">
        <v>43312</v>
      </c>
      <c r="B143" s="13">
        <v>1.4111</v>
      </c>
      <c r="C143" s="13">
        <v>1.4886999999999999</v>
      </c>
      <c r="D143" s="14">
        <v>3.2000000000000002E-3</v>
      </c>
      <c r="E143" s="9"/>
      <c r="F143" s="10"/>
      <c r="G143" s="10"/>
      <c r="H143" s="10"/>
    </row>
    <row r="144" spans="1:8" ht="19" x14ac:dyDescent="0.25">
      <c r="A144" s="12">
        <v>43313</v>
      </c>
      <c r="B144" s="13">
        <v>1.3864000000000001</v>
      </c>
      <c r="C144" s="13">
        <v>1.464</v>
      </c>
      <c r="D144" s="14">
        <v>-1.7500000000000002E-2</v>
      </c>
      <c r="E144" s="9"/>
      <c r="F144" s="10"/>
      <c r="G144" s="10"/>
      <c r="H144" s="10"/>
    </row>
    <row r="145" spans="1:8" ht="19" x14ac:dyDescent="0.25">
      <c r="A145" s="12">
        <v>43314</v>
      </c>
      <c r="B145" s="13">
        <v>1.3536999999999999</v>
      </c>
      <c r="C145" s="13">
        <v>1.4313</v>
      </c>
      <c r="D145" s="14">
        <v>-2.3599999999999999E-2</v>
      </c>
      <c r="E145" s="9"/>
      <c r="F145" s="10"/>
      <c r="G145" s="10"/>
      <c r="H145" s="10"/>
    </row>
    <row r="146" spans="1:8" ht="19" x14ac:dyDescent="0.25">
      <c r="A146" s="12">
        <v>43315</v>
      </c>
      <c r="B146" s="13">
        <v>1.3208</v>
      </c>
      <c r="C146" s="13">
        <v>1.3984000000000001</v>
      </c>
      <c r="D146" s="14">
        <v>-2.4299999999999999E-2</v>
      </c>
      <c r="E146" s="9"/>
      <c r="F146" s="10"/>
      <c r="G146" s="10"/>
      <c r="H146" s="10"/>
    </row>
    <row r="147" spans="1:8" ht="19" x14ac:dyDescent="0.25">
      <c r="A147" s="12">
        <v>43318</v>
      </c>
      <c r="B147" s="13">
        <v>1.2886</v>
      </c>
      <c r="C147" s="13">
        <v>1.3662000000000001</v>
      </c>
      <c r="D147" s="14">
        <v>-2.4400000000000002E-2</v>
      </c>
      <c r="E147" s="9"/>
      <c r="F147" s="10"/>
      <c r="G147" s="10"/>
      <c r="H147" s="10"/>
    </row>
    <row r="148" spans="1:8" ht="19" x14ac:dyDescent="0.25">
      <c r="A148" s="12">
        <v>43319</v>
      </c>
      <c r="B148" s="13">
        <v>1.3208</v>
      </c>
      <c r="C148" s="13">
        <v>1.3984000000000001</v>
      </c>
      <c r="D148" s="14">
        <v>2.5000000000000001E-2</v>
      </c>
      <c r="E148" s="9"/>
      <c r="F148" s="10"/>
      <c r="G148" s="10"/>
      <c r="H148" s="10"/>
    </row>
    <row r="149" spans="1:8" ht="19" x14ac:dyDescent="0.25">
      <c r="A149" s="12">
        <v>43320</v>
      </c>
      <c r="B149" s="13">
        <v>1.2918000000000001</v>
      </c>
      <c r="C149" s="13">
        <v>1.3694</v>
      </c>
      <c r="D149" s="14">
        <v>-2.1999999999999999E-2</v>
      </c>
      <c r="E149" s="9"/>
      <c r="F149" s="10"/>
      <c r="G149" s="10"/>
      <c r="H149" s="10"/>
    </row>
    <row r="150" spans="1:8" ht="19" x14ac:dyDescent="0.25">
      <c r="A150" s="12">
        <v>43321</v>
      </c>
      <c r="B150" s="13">
        <v>1.3273999999999999</v>
      </c>
      <c r="C150" s="13">
        <v>1.405</v>
      </c>
      <c r="D150" s="14">
        <v>2.76E-2</v>
      </c>
      <c r="E150" s="9"/>
      <c r="F150" s="10"/>
      <c r="G150" s="10"/>
      <c r="H150" s="10"/>
    </row>
    <row r="151" spans="1:8" ht="19" x14ac:dyDescent="0.25">
      <c r="A151" s="12">
        <v>43322</v>
      </c>
      <c r="B151" s="13">
        <v>1.3306</v>
      </c>
      <c r="C151" s="13">
        <v>1.4081999999999999</v>
      </c>
      <c r="D151" s="14">
        <v>2.3999999999999998E-3</v>
      </c>
      <c r="E151" s="9"/>
      <c r="F151" s="10"/>
      <c r="G151" s="10"/>
      <c r="H151" s="10"/>
    </row>
    <row r="152" spans="1:8" ht="19" x14ac:dyDescent="0.25">
      <c r="A152" s="12">
        <v>43325</v>
      </c>
      <c r="B152" s="13">
        <v>1.3180000000000001</v>
      </c>
      <c r="C152" s="13">
        <v>1.3956</v>
      </c>
      <c r="D152" s="14">
        <v>-9.4999999999999998E-3</v>
      </c>
      <c r="E152" s="9"/>
      <c r="F152" s="10"/>
      <c r="G152" s="10"/>
      <c r="H152" s="10"/>
    </row>
    <row r="153" spans="1:8" ht="19" x14ac:dyDescent="0.25">
      <c r="A153" s="12">
        <v>43326</v>
      </c>
      <c r="B153" s="13">
        <v>1.3199000000000001</v>
      </c>
      <c r="C153" s="13">
        <v>1.3975</v>
      </c>
      <c r="D153" s="14">
        <v>1.4E-3</v>
      </c>
      <c r="E153" s="9"/>
      <c r="F153" s="10"/>
      <c r="G153" s="10"/>
      <c r="H153" s="10"/>
    </row>
    <row r="154" spans="1:8" ht="19" x14ac:dyDescent="0.25">
      <c r="A154" s="12">
        <v>43327</v>
      </c>
      <c r="B154" s="13">
        <v>1.2827</v>
      </c>
      <c r="C154" s="13">
        <v>1.3603000000000001</v>
      </c>
      <c r="D154" s="14">
        <v>-2.8199999999999999E-2</v>
      </c>
      <c r="E154" s="9"/>
      <c r="F154" s="10"/>
      <c r="G154" s="10"/>
      <c r="H154" s="10"/>
    </row>
    <row r="155" spans="1:8" ht="19" x14ac:dyDescent="0.25">
      <c r="A155" s="12">
        <v>43328</v>
      </c>
      <c r="B155" s="13">
        <v>1.2562</v>
      </c>
      <c r="C155" s="13">
        <v>1.3338000000000001</v>
      </c>
      <c r="D155" s="14">
        <v>-2.07E-2</v>
      </c>
      <c r="E155" s="9"/>
      <c r="F155" s="10"/>
      <c r="G155" s="10"/>
      <c r="H155" s="10"/>
    </row>
    <row r="156" spans="1:8" ht="19" x14ac:dyDescent="0.25">
      <c r="A156" s="12">
        <v>43329</v>
      </c>
      <c r="B156" s="13">
        <v>1.2345999999999999</v>
      </c>
      <c r="C156" s="13">
        <v>1.3122</v>
      </c>
      <c r="D156" s="14">
        <v>-1.72E-2</v>
      </c>
      <c r="E156" s="9"/>
      <c r="F156" s="10"/>
      <c r="G156" s="10"/>
      <c r="H156" s="10"/>
    </row>
    <row r="157" spans="1:8" ht="19" x14ac:dyDescent="0.25">
      <c r="A157" s="12">
        <v>43332</v>
      </c>
      <c r="B157" s="13">
        <v>1.2423999999999999</v>
      </c>
      <c r="C157" s="13">
        <v>1.32</v>
      </c>
      <c r="D157" s="14">
        <v>6.3E-3</v>
      </c>
      <c r="E157" s="9"/>
      <c r="F157" s="10"/>
      <c r="G157" s="10"/>
      <c r="H157" s="10"/>
    </row>
    <row r="158" spans="1:8" ht="19" x14ac:dyDescent="0.25">
      <c r="A158" s="12">
        <v>43333</v>
      </c>
      <c r="B158" s="13">
        <v>1.2827</v>
      </c>
      <c r="C158" s="13">
        <v>1.3603000000000001</v>
      </c>
      <c r="D158" s="14">
        <v>3.2399999999999998E-2</v>
      </c>
      <c r="E158" s="9"/>
      <c r="F158" s="10"/>
      <c r="G158" s="10"/>
      <c r="H158" s="10"/>
    </row>
    <row r="159" spans="1:8" ht="19" x14ac:dyDescent="0.25">
      <c r="A159" s="12">
        <v>43334</v>
      </c>
      <c r="B159" s="13">
        <v>1.2722</v>
      </c>
      <c r="C159" s="13">
        <v>1.3498000000000001</v>
      </c>
      <c r="D159" s="14">
        <v>-8.2000000000000007E-3</v>
      </c>
      <c r="E159" s="9"/>
      <c r="F159" s="10"/>
      <c r="G159" s="10"/>
      <c r="H159" s="10"/>
    </row>
    <row r="160" spans="1:8" ht="19" x14ac:dyDescent="0.25">
      <c r="A160" s="12">
        <v>43335</v>
      </c>
      <c r="B160" s="13">
        <v>1.278</v>
      </c>
      <c r="C160" s="13">
        <v>1.3555999999999999</v>
      </c>
      <c r="D160" s="14">
        <v>4.5999999999999999E-3</v>
      </c>
      <c r="E160" s="9"/>
      <c r="F160" s="10"/>
      <c r="G160" s="10"/>
      <c r="H160" s="10"/>
    </row>
    <row r="161" spans="1:8" ht="19" x14ac:dyDescent="0.25">
      <c r="A161" s="12">
        <v>43336</v>
      </c>
      <c r="B161" s="13">
        <v>1.2664</v>
      </c>
      <c r="C161" s="13">
        <v>1.3440000000000001</v>
      </c>
      <c r="D161" s="14">
        <v>-9.1000000000000004E-3</v>
      </c>
      <c r="E161" s="9"/>
      <c r="F161" s="10"/>
      <c r="G161" s="10"/>
      <c r="H161" s="10"/>
    </row>
    <row r="162" spans="1:8" ht="19" x14ac:dyDescent="0.25">
      <c r="A162" s="12">
        <v>43339</v>
      </c>
      <c r="B162" s="13">
        <v>1.3087</v>
      </c>
      <c r="C162" s="13">
        <v>1.3863000000000001</v>
      </c>
      <c r="D162" s="14">
        <v>3.3399999999999999E-2</v>
      </c>
      <c r="E162" s="9"/>
      <c r="F162" s="10"/>
      <c r="G162" s="10"/>
      <c r="H162" s="10"/>
    </row>
    <row r="163" spans="1:8" ht="19" x14ac:dyDescent="0.25">
      <c r="A163" s="12">
        <v>43340</v>
      </c>
      <c r="B163" s="13">
        <v>1.3008999999999999</v>
      </c>
      <c r="C163" s="13">
        <v>1.3785000000000001</v>
      </c>
      <c r="D163" s="14">
        <v>-6.0000000000000001E-3</v>
      </c>
      <c r="E163" s="9"/>
      <c r="F163" s="10"/>
      <c r="G163" s="10"/>
      <c r="H163" s="10"/>
    </row>
    <row r="164" spans="1:8" ht="19" x14ac:dyDescent="0.25">
      <c r="A164" s="12">
        <v>43341</v>
      </c>
      <c r="B164" s="13">
        <v>1.2944</v>
      </c>
      <c r="C164" s="13">
        <v>1.3720000000000001</v>
      </c>
      <c r="D164" s="14">
        <v>-5.0000000000000001E-3</v>
      </c>
      <c r="E164" s="9"/>
      <c r="F164" s="10"/>
      <c r="G164" s="10"/>
      <c r="H164" s="10"/>
    </row>
    <row r="165" spans="1:8" ht="19" x14ac:dyDescent="0.25">
      <c r="A165" s="12">
        <v>43342</v>
      </c>
      <c r="B165" s="13">
        <v>1.2838000000000001</v>
      </c>
      <c r="C165" s="13">
        <v>1.3613999999999999</v>
      </c>
      <c r="D165" s="14">
        <v>-8.2000000000000007E-3</v>
      </c>
      <c r="E165" s="9"/>
      <c r="F165" s="10"/>
      <c r="G165" s="10"/>
      <c r="H165" s="10"/>
    </row>
    <row r="166" spans="1:8" ht="19" x14ac:dyDescent="0.25">
      <c r="A166" s="12">
        <v>43343</v>
      </c>
      <c r="B166" s="13">
        <v>1.2608999999999999</v>
      </c>
      <c r="C166" s="13">
        <v>1.3385</v>
      </c>
      <c r="D166" s="14">
        <v>-1.78E-2</v>
      </c>
      <c r="E166" s="9"/>
      <c r="F166" s="10"/>
      <c r="G166" s="10"/>
      <c r="H166" s="10"/>
    </row>
    <row r="167" spans="1:8" ht="19" x14ac:dyDescent="0.25">
      <c r="A167" s="12">
        <v>43346</v>
      </c>
      <c r="B167" s="13">
        <v>1.2575000000000001</v>
      </c>
      <c r="C167" s="13">
        <v>1.3351</v>
      </c>
      <c r="D167" s="14">
        <v>-2.7000000000000001E-3</v>
      </c>
      <c r="E167" s="9"/>
      <c r="F167" s="10"/>
      <c r="G167" s="10"/>
      <c r="H167" s="10"/>
    </row>
    <row r="168" spans="1:8" ht="19" x14ac:dyDescent="0.25">
      <c r="A168" s="12">
        <v>43347</v>
      </c>
      <c r="B168" s="13">
        <v>1.2679</v>
      </c>
      <c r="C168" s="13">
        <v>1.3454999999999999</v>
      </c>
      <c r="D168" s="14">
        <v>8.3000000000000001E-3</v>
      </c>
      <c r="E168" s="9"/>
      <c r="F168" s="10"/>
      <c r="G168" s="10"/>
      <c r="H168" s="10"/>
    </row>
    <row r="169" spans="1:8" ht="19" x14ac:dyDescent="0.25">
      <c r="A169" s="12">
        <v>43348</v>
      </c>
      <c r="B169" s="13">
        <v>1.2474000000000001</v>
      </c>
      <c r="C169" s="13">
        <v>1.325</v>
      </c>
      <c r="D169" s="14">
        <v>-1.6199999999999999E-2</v>
      </c>
      <c r="E169" s="9"/>
      <c r="F169" s="10"/>
      <c r="G169" s="10"/>
      <c r="H169" s="10"/>
    </row>
    <row r="170" spans="1:8" ht="19" x14ac:dyDescent="0.25">
      <c r="A170" s="12">
        <v>43349</v>
      </c>
      <c r="B170" s="13">
        <v>1.2198</v>
      </c>
      <c r="C170" s="13">
        <v>1.2974000000000001</v>
      </c>
      <c r="D170" s="14">
        <v>-2.2100000000000002E-2</v>
      </c>
      <c r="E170" s="9"/>
      <c r="F170" s="10"/>
      <c r="G170" s="10"/>
      <c r="H170" s="10"/>
    </row>
    <row r="171" spans="1:8" ht="19" x14ac:dyDescent="0.25">
      <c r="A171" s="12">
        <v>43350</v>
      </c>
      <c r="B171" s="13">
        <v>1.2330000000000001</v>
      </c>
      <c r="C171" s="13">
        <v>1.3106</v>
      </c>
      <c r="D171" s="14">
        <v>1.0800000000000001E-2</v>
      </c>
      <c r="E171" s="9"/>
      <c r="F171" s="10"/>
      <c r="G171" s="10"/>
      <c r="H171" s="10"/>
    </row>
    <row r="172" spans="1:8" ht="19" x14ac:dyDescent="0.25">
      <c r="A172" s="12">
        <v>43353</v>
      </c>
      <c r="B172" s="13">
        <v>1.2217</v>
      </c>
      <c r="C172" s="13">
        <v>1.2992999999999999</v>
      </c>
      <c r="D172" s="14">
        <v>-9.1999999999999998E-3</v>
      </c>
      <c r="E172" s="9"/>
      <c r="F172" s="10"/>
      <c r="G172" s="10"/>
      <c r="H172" s="10"/>
    </row>
    <row r="173" spans="1:8" ht="19" x14ac:dyDescent="0.25">
      <c r="A173" s="12">
        <v>43354</v>
      </c>
      <c r="B173" s="13">
        <v>1.2255</v>
      </c>
      <c r="C173" s="13">
        <v>1.3030999999999999</v>
      </c>
      <c r="D173" s="14">
        <v>3.0999999999999999E-3</v>
      </c>
      <c r="E173" s="9"/>
      <c r="F173" s="10"/>
      <c r="G173" s="10"/>
      <c r="H173" s="10"/>
    </row>
    <row r="174" spans="1:8" ht="19" x14ac:dyDescent="0.25">
      <c r="A174" s="12">
        <v>43355</v>
      </c>
      <c r="B174" s="13">
        <v>1.2063999999999999</v>
      </c>
      <c r="C174" s="13">
        <v>1.284</v>
      </c>
      <c r="D174" s="14">
        <v>-1.5599999999999999E-2</v>
      </c>
      <c r="E174" s="9"/>
      <c r="F174" s="10"/>
      <c r="G174" s="10"/>
      <c r="H174" s="10"/>
    </row>
    <row r="175" spans="1:8" ht="19" x14ac:dyDescent="0.25">
      <c r="A175" s="12">
        <v>43356</v>
      </c>
      <c r="B175" s="13">
        <v>1.2114</v>
      </c>
      <c r="C175" s="13">
        <v>1.2889999999999999</v>
      </c>
      <c r="D175" s="14">
        <v>4.1000000000000003E-3</v>
      </c>
      <c r="E175" s="9"/>
      <c r="F175" s="10"/>
      <c r="G175" s="10"/>
      <c r="H175" s="10"/>
    </row>
    <row r="176" spans="1:8" ht="19" x14ac:dyDescent="0.25">
      <c r="A176" s="12">
        <v>43357</v>
      </c>
      <c r="B176" s="13">
        <v>1.2256</v>
      </c>
      <c r="C176" s="13">
        <v>1.3031999999999999</v>
      </c>
      <c r="D176" s="14">
        <v>1.17E-2</v>
      </c>
      <c r="E176" s="9"/>
      <c r="F176" s="10"/>
      <c r="G176" s="10"/>
      <c r="H176" s="10"/>
    </row>
    <row r="177" spans="1:8" ht="19" x14ac:dyDescent="0.25">
      <c r="A177" s="12">
        <v>43360</v>
      </c>
      <c r="B177" s="13">
        <v>1.2253000000000001</v>
      </c>
      <c r="C177" s="13">
        <v>1.3028999999999999</v>
      </c>
      <c r="D177" s="14">
        <v>-2.0000000000000001E-4</v>
      </c>
      <c r="E177" s="9"/>
      <c r="F177" s="10"/>
      <c r="G177" s="10"/>
      <c r="H177" s="10"/>
    </row>
    <row r="178" spans="1:8" ht="19" x14ac:dyDescent="0.25">
      <c r="A178" s="12">
        <v>43361</v>
      </c>
      <c r="B178" s="13">
        <v>1.2501</v>
      </c>
      <c r="C178" s="13">
        <v>1.3277000000000001</v>
      </c>
      <c r="D178" s="14">
        <v>2.0199999999999999E-2</v>
      </c>
      <c r="E178" s="9"/>
      <c r="F178" s="10"/>
      <c r="G178" s="10"/>
      <c r="H178" s="10"/>
    </row>
    <row r="179" spans="1:8" ht="19" x14ac:dyDescent="0.25">
      <c r="A179" s="12">
        <v>43362</v>
      </c>
      <c r="B179" s="13">
        <v>1.2766999999999999</v>
      </c>
      <c r="C179" s="13">
        <v>1.3543000000000001</v>
      </c>
      <c r="D179" s="14">
        <v>2.1299999999999999E-2</v>
      </c>
      <c r="E179" s="9"/>
      <c r="F179" s="10"/>
      <c r="G179" s="10"/>
      <c r="H179" s="10"/>
    </row>
    <row r="180" spans="1:8" ht="19" x14ac:dyDescent="0.25">
      <c r="A180" s="12">
        <v>43363</v>
      </c>
      <c r="B180" s="13">
        <v>1.2762</v>
      </c>
      <c r="C180" s="13">
        <v>1.3537999999999999</v>
      </c>
      <c r="D180" s="14">
        <v>-4.0000000000000002E-4</v>
      </c>
      <c r="E180" s="9"/>
      <c r="F180" s="10"/>
      <c r="G180" s="10"/>
      <c r="H180" s="10"/>
    </row>
    <row r="181" spans="1:8" ht="19" x14ac:dyDescent="0.25">
      <c r="A181" s="12">
        <v>43364</v>
      </c>
      <c r="B181" s="13">
        <v>1.3189</v>
      </c>
      <c r="C181" s="13">
        <v>1.3965000000000001</v>
      </c>
      <c r="D181" s="14">
        <v>3.3500000000000002E-2</v>
      </c>
      <c r="E181" s="9"/>
      <c r="F181" s="10"/>
      <c r="G181" s="10"/>
      <c r="H181" s="10"/>
    </row>
    <row r="182" spans="1:8" ht="19" x14ac:dyDescent="0.25">
      <c r="A182" s="12">
        <v>43368</v>
      </c>
      <c r="B182" s="13">
        <v>1.3088</v>
      </c>
      <c r="C182" s="13">
        <v>1.3864000000000001</v>
      </c>
      <c r="D182" s="14">
        <v>-7.7000000000000002E-3</v>
      </c>
      <c r="E182" s="9"/>
      <c r="F182" s="10"/>
      <c r="G182" s="10"/>
      <c r="H182" s="10"/>
    </row>
    <row r="183" spans="1:8" ht="19" x14ac:dyDescent="0.25">
      <c r="A183" s="12">
        <v>43369</v>
      </c>
      <c r="B183" s="13">
        <v>1.3443000000000001</v>
      </c>
      <c r="C183" s="13">
        <v>1.4218999999999999</v>
      </c>
      <c r="D183" s="14">
        <v>2.7099999999999999E-2</v>
      </c>
      <c r="E183" s="9"/>
      <c r="F183" s="10"/>
      <c r="G183" s="10"/>
      <c r="H183" s="10"/>
    </row>
    <row r="184" spans="1:8" ht="19" x14ac:dyDescent="0.25">
      <c r="A184" s="12">
        <v>43370</v>
      </c>
      <c r="B184" s="13">
        <v>1.3418000000000001</v>
      </c>
      <c r="C184" s="13">
        <v>1.4194</v>
      </c>
      <c r="D184" s="14">
        <v>-1.9E-3</v>
      </c>
      <c r="E184" s="9"/>
      <c r="F184" s="10"/>
      <c r="G184" s="10"/>
      <c r="H184" s="10"/>
    </row>
    <row r="185" spans="1:8" ht="19" x14ac:dyDescent="0.25">
      <c r="A185" s="12">
        <v>43371</v>
      </c>
      <c r="B185" s="13">
        <v>1.3519000000000001</v>
      </c>
      <c r="C185" s="13">
        <v>1.4295</v>
      </c>
      <c r="D185" s="14">
        <v>7.4999999999999997E-3</v>
      </c>
      <c r="E185" s="9"/>
      <c r="F185" s="10"/>
      <c r="G185" s="10"/>
      <c r="H185" s="10"/>
    </row>
    <row r="186" spans="1:8" ht="19" x14ac:dyDescent="0.25">
      <c r="A186" s="12">
        <v>43381</v>
      </c>
      <c r="B186" s="13">
        <v>1.2856000000000001</v>
      </c>
      <c r="C186" s="13">
        <v>1.3632</v>
      </c>
      <c r="D186" s="14">
        <v>-4.9000000000000002E-2</v>
      </c>
      <c r="E186" s="9"/>
      <c r="F186" s="10"/>
      <c r="G186" s="10"/>
      <c r="H186" s="10"/>
    </row>
    <row r="187" spans="1:8" ht="19" x14ac:dyDescent="0.25">
      <c r="A187" s="12">
        <v>43382</v>
      </c>
      <c r="B187" s="13">
        <v>1.2911999999999999</v>
      </c>
      <c r="C187" s="13">
        <v>1.3688</v>
      </c>
      <c r="D187" s="14">
        <v>4.4000000000000003E-3</v>
      </c>
      <c r="E187" s="9"/>
      <c r="F187" s="10"/>
      <c r="G187" s="10"/>
      <c r="H187" s="10"/>
    </row>
    <row r="188" spans="1:8" ht="19" x14ac:dyDescent="0.25">
      <c r="A188" s="12">
        <v>43383</v>
      </c>
      <c r="B188" s="13">
        <v>1.2652000000000001</v>
      </c>
      <c r="C188" s="13">
        <v>1.3428</v>
      </c>
      <c r="D188" s="14">
        <v>-2.01E-2</v>
      </c>
      <c r="E188" s="9"/>
      <c r="F188" s="10"/>
      <c r="G188" s="10"/>
      <c r="H188" s="10"/>
    </row>
    <row r="189" spans="1:8" ht="19" x14ac:dyDescent="0.25">
      <c r="A189" s="12">
        <v>43384</v>
      </c>
      <c r="B189" s="13">
        <v>1.2177</v>
      </c>
      <c r="C189" s="13">
        <v>1.2952999999999999</v>
      </c>
      <c r="D189" s="14">
        <v>-3.7499999999999999E-2</v>
      </c>
      <c r="E189" s="9"/>
      <c r="F189" s="10"/>
      <c r="G189" s="10"/>
      <c r="H189" s="10"/>
    </row>
    <row r="190" spans="1:8" ht="19" x14ac:dyDescent="0.25">
      <c r="A190" s="12">
        <v>43385</v>
      </c>
      <c r="B190" s="13">
        <v>1.246</v>
      </c>
      <c r="C190" s="13">
        <v>1.3236000000000001</v>
      </c>
      <c r="D190" s="14">
        <v>2.3199999999999998E-2</v>
      </c>
      <c r="E190" s="9"/>
      <c r="F190" s="10"/>
      <c r="G190" s="10"/>
      <c r="H190" s="10"/>
    </row>
    <row r="191" spans="1:8" ht="19" x14ac:dyDescent="0.25">
      <c r="A191" s="12">
        <v>43388</v>
      </c>
      <c r="B191" s="13">
        <v>1.2228000000000001</v>
      </c>
      <c r="C191" s="13">
        <v>1.3004</v>
      </c>
      <c r="D191" s="14">
        <v>-1.8599999999999998E-2</v>
      </c>
      <c r="E191" s="9"/>
      <c r="F191" s="10"/>
      <c r="G191" s="10"/>
      <c r="H191" s="10"/>
    </row>
    <row r="192" spans="1:8" ht="19" x14ac:dyDescent="0.25">
      <c r="A192" s="12">
        <v>43389</v>
      </c>
      <c r="B192" s="13">
        <v>1.2158</v>
      </c>
      <c r="C192" s="13">
        <v>1.2934000000000001</v>
      </c>
      <c r="D192" s="14">
        <v>-5.7000000000000002E-3</v>
      </c>
      <c r="E192" s="9"/>
      <c r="F192" s="10"/>
      <c r="G192" s="10"/>
      <c r="H192" s="10"/>
    </row>
    <row r="193" spans="1:8" ht="19" x14ac:dyDescent="0.25">
      <c r="A193" s="12">
        <v>43390</v>
      </c>
      <c r="B193" s="13">
        <v>1.2068000000000001</v>
      </c>
      <c r="C193" s="13">
        <v>1.2844</v>
      </c>
      <c r="D193" s="14">
        <v>-7.4000000000000003E-3</v>
      </c>
      <c r="E193" s="9"/>
      <c r="F193" s="10"/>
      <c r="G193" s="10"/>
      <c r="H193" s="10"/>
    </row>
    <row r="194" spans="1:8" ht="19" x14ac:dyDescent="0.25">
      <c r="A194" s="12">
        <v>43391</v>
      </c>
      <c r="B194" s="13">
        <v>1.1828000000000001</v>
      </c>
      <c r="C194" s="13">
        <v>1.2604</v>
      </c>
      <c r="D194" s="14">
        <v>-1.9900000000000001E-2</v>
      </c>
      <c r="E194" s="9"/>
      <c r="F194" s="10"/>
      <c r="G194" s="10"/>
      <c r="H194" s="10"/>
    </row>
    <row r="195" spans="1:8" ht="19" x14ac:dyDescent="0.25">
      <c r="A195" s="12">
        <v>43392</v>
      </c>
      <c r="B195" s="13">
        <v>1.2224999999999999</v>
      </c>
      <c r="C195" s="13">
        <v>1.3001</v>
      </c>
      <c r="D195" s="14">
        <v>3.3599999999999998E-2</v>
      </c>
      <c r="E195" s="9"/>
      <c r="F195" s="10"/>
      <c r="G195" s="10"/>
      <c r="H195" s="10"/>
    </row>
    <row r="196" spans="1:8" ht="19" x14ac:dyDescent="0.25">
      <c r="A196" s="12">
        <v>43395</v>
      </c>
      <c r="B196" s="13">
        <v>1.2801</v>
      </c>
      <c r="C196" s="13">
        <v>1.3576999999999999</v>
      </c>
      <c r="D196" s="14">
        <v>4.7100000000000003E-2</v>
      </c>
      <c r="E196" s="9"/>
      <c r="F196" s="10"/>
      <c r="G196" s="10"/>
      <c r="H196" s="10"/>
    </row>
    <row r="197" spans="1:8" ht="19" x14ac:dyDescent="0.25">
      <c r="A197" s="12">
        <v>43396</v>
      </c>
      <c r="B197" s="13">
        <v>1.2168000000000001</v>
      </c>
      <c r="C197" s="13">
        <v>1.2944</v>
      </c>
      <c r="D197" s="14">
        <v>-4.9399999999999999E-2</v>
      </c>
      <c r="E197" s="9"/>
      <c r="F197" s="10"/>
      <c r="G197" s="10"/>
      <c r="H197" s="10"/>
    </row>
    <row r="198" spans="1:8" ht="19" x14ac:dyDescent="0.25">
      <c r="A198" s="12">
        <v>43397</v>
      </c>
      <c r="B198" s="13">
        <v>1.1859</v>
      </c>
      <c r="C198" s="13">
        <v>1.2635000000000001</v>
      </c>
      <c r="D198" s="14">
        <v>-2.5399999999999999E-2</v>
      </c>
      <c r="E198" s="9"/>
      <c r="F198" s="10"/>
      <c r="G198" s="10"/>
      <c r="H198" s="10"/>
    </row>
    <row r="199" spans="1:8" ht="19" x14ac:dyDescent="0.25">
      <c r="A199" s="12">
        <v>43398</v>
      </c>
      <c r="B199" s="13">
        <v>1.1634</v>
      </c>
      <c r="C199" s="13">
        <v>1.2410000000000001</v>
      </c>
      <c r="D199" s="14">
        <v>-1.9E-2</v>
      </c>
      <c r="E199" s="9"/>
      <c r="F199" s="10"/>
      <c r="G199" s="10"/>
      <c r="H199" s="10"/>
    </row>
    <row r="200" spans="1:8" ht="19" x14ac:dyDescent="0.25">
      <c r="A200" s="12">
        <v>43399</v>
      </c>
      <c r="B200" s="13">
        <v>1.1319999999999999</v>
      </c>
      <c r="C200" s="13">
        <v>1.2096</v>
      </c>
      <c r="D200" s="14">
        <v>-2.7E-2</v>
      </c>
      <c r="E200" s="9"/>
      <c r="F200" s="10"/>
      <c r="G200" s="10"/>
      <c r="H200" s="10"/>
    </row>
    <row r="201" spans="1:8" ht="19" x14ac:dyDescent="0.25">
      <c r="A201" s="12">
        <v>43402</v>
      </c>
      <c r="B201" s="13">
        <v>1.0546</v>
      </c>
      <c r="C201" s="13">
        <v>1.1322000000000001</v>
      </c>
      <c r="D201" s="14">
        <v>-6.8400000000000002E-2</v>
      </c>
      <c r="E201" s="9"/>
      <c r="F201" s="10"/>
      <c r="G201" s="10"/>
      <c r="H201" s="10"/>
    </row>
    <row r="202" spans="1:8" ht="19" x14ac:dyDescent="0.25">
      <c r="A202" s="12">
        <v>43403</v>
      </c>
      <c r="B202" s="13">
        <v>1.0544</v>
      </c>
      <c r="C202" s="13">
        <v>1.1319999999999999</v>
      </c>
      <c r="D202" s="14">
        <v>-2.0000000000000001E-4</v>
      </c>
      <c r="E202" s="9"/>
      <c r="F202" s="10"/>
      <c r="G202" s="10"/>
      <c r="H202" s="10"/>
    </row>
    <row r="203" spans="1:8" ht="19" x14ac:dyDescent="0.25">
      <c r="A203" s="12">
        <v>43404</v>
      </c>
      <c r="B203" s="13">
        <v>1.0899000000000001</v>
      </c>
      <c r="C203" s="13">
        <v>1.1675</v>
      </c>
      <c r="D203" s="14">
        <v>3.3700000000000001E-2</v>
      </c>
      <c r="E203" s="9"/>
      <c r="F203" s="10"/>
      <c r="G203" s="10"/>
      <c r="H203" s="10"/>
    </row>
    <row r="204" spans="1:8" ht="19" x14ac:dyDescent="0.25">
      <c r="A204" s="12">
        <v>43405</v>
      </c>
      <c r="B204" s="13">
        <v>1.1062000000000001</v>
      </c>
      <c r="C204" s="13">
        <v>1.1838</v>
      </c>
      <c r="D204" s="14">
        <v>1.4999999999999999E-2</v>
      </c>
      <c r="E204" s="9"/>
      <c r="F204" s="10"/>
      <c r="G204" s="10"/>
      <c r="H204" s="10"/>
    </row>
    <row r="205" spans="1:8" ht="19" x14ac:dyDescent="0.25">
      <c r="A205" s="12">
        <v>43406</v>
      </c>
      <c r="B205" s="13">
        <v>1.1616</v>
      </c>
      <c r="C205" s="13">
        <v>1.2392000000000001</v>
      </c>
      <c r="D205" s="14">
        <v>5.0099999999999999E-2</v>
      </c>
      <c r="E205" s="9"/>
      <c r="F205" s="10"/>
      <c r="G205" s="10"/>
      <c r="H205" s="10"/>
    </row>
    <row r="206" spans="1:8" ht="19" x14ac:dyDescent="0.25">
      <c r="A206" s="12">
        <v>43409</v>
      </c>
      <c r="B206" s="13">
        <v>1.1386000000000001</v>
      </c>
      <c r="C206" s="13">
        <v>1.2161999999999999</v>
      </c>
      <c r="D206" s="14">
        <v>-1.9800000000000002E-2</v>
      </c>
      <c r="E206" s="9"/>
      <c r="F206" s="10"/>
      <c r="G206" s="10"/>
      <c r="H206" s="10"/>
    </row>
    <row r="207" spans="1:8" ht="19" x14ac:dyDescent="0.25">
      <c r="A207" s="12">
        <v>43410</v>
      </c>
      <c r="B207" s="13">
        <v>1.1283000000000001</v>
      </c>
      <c r="C207" s="13">
        <v>1.2059</v>
      </c>
      <c r="D207" s="14">
        <v>-8.9999999999999993E-3</v>
      </c>
      <c r="E207" s="9"/>
      <c r="F207" s="10"/>
      <c r="G207" s="10"/>
      <c r="H207" s="10"/>
    </row>
    <row r="208" spans="1:8" ht="19" x14ac:dyDescent="0.25">
      <c r="A208" s="12">
        <v>43411</v>
      </c>
      <c r="B208" s="13">
        <v>1.1329</v>
      </c>
      <c r="C208" s="13">
        <v>1.2104999999999999</v>
      </c>
      <c r="D208" s="14">
        <v>4.1000000000000003E-3</v>
      </c>
      <c r="E208" s="9"/>
      <c r="F208" s="10"/>
      <c r="G208" s="10"/>
      <c r="H208" s="10"/>
    </row>
    <row r="209" spans="1:8" ht="19" x14ac:dyDescent="0.25">
      <c r="A209" s="12">
        <v>43412</v>
      </c>
      <c r="B209" s="13">
        <v>1.1317999999999999</v>
      </c>
      <c r="C209" s="13">
        <v>1.2094</v>
      </c>
      <c r="D209" s="14">
        <v>-1E-3</v>
      </c>
      <c r="E209" s="9"/>
      <c r="F209" s="10"/>
      <c r="G209" s="10"/>
      <c r="H209" s="10"/>
    </row>
    <row r="210" spans="1:8" ht="19" x14ac:dyDescent="0.25">
      <c r="A210" s="12">
        <v>43413</v>
      </c>
      <c r="B210" s="13">
        <v>1.1268</v>
      </c>
      <c r="C210" s="13">
        <v>1.2043999999999999</v>
      </c>
      <c r="D210" s="14">
        <v>-4.4000000000000003E-3</v>
      </c>
      <c r="E210" s="9"/>
      <c r="F210" s="10"/>
      <c r="G210" s="10"/>
      <c r="H210" s="10"/>
    </row>
    <row r="211" spans="1:8" ht="19" x14ac:dyDescent="0.25">
      <c r="A211" s="12">
        <v>43416</v>
      </c>
      <c r="B211" s="13">
        <v>1.1309</v>
      </c>
      <c r="C211" s="13">
        <v>1.2084999999999999</v>
      </c>
      <c r="D211" s="14">
        <v>3.5999999999999999E-3</v>
      </c>
      <c r="E211" s="9"/>
      <c r="F211" s="10"/>
      <c r="G211" s="10"/>
      <c r="H211" s="10"/>
    </row>
    <row r="212" spans="1:8" ht="19" x14ac:dyDescent="0.25">
      <c r="A212" s="12">
        <v>43417</v>
      </c>
      <c r="B212" s="13">
        <v>1.157</v>
      </c>
      <c r="C212" s="13">
        <v>1.2345999999999999</v>
      </c>
      <c r="D212" s="14">
        <v>2.3099999999999999E-2</v>
      </c>
      <c r="E212" s="9"/>
      <c r="F212" s="10"/>
      <c r="G212" s="10"/>
      <c r="H212" s="10"/>
    </row>
    <row r="213" spans="1:8" ht="19" x14ac:dyDescent="0.25">
      <c r="A213" s="12">
        <v>43418</v>
      </c>
      <c r="B213" s="13">
        <v>1.1393</v>
      </c>
      <c r="C213" s="13">
        <v>1.2169000000000001</v>
      </c>
      <c r="D213" s="14">
        <v>-1.5299999999999999E-2</v>
      </c>
      <c r="E213" s="9"/>
      <c r="F213" s="10"/>
      <c r="G213" s="10"/>
      <c r="H213" s="10"/>
    </row>
    <row r="214" spans="1:8" ht="19" x14ac:dyDescent="0.25">
      <c r="A214" s="12">
        <v>43419</v>
      </c>
      <c r="B214" s="13">
        <v>1.1479999999999999</v>
      </c>
      <c r="C214" s="13">
        <v>1.2256</v>
      </c>
      <c r="D214" s="14">
        <v>7.6E-3</v>
      </c>
      <c r="E214" s="9"/>
      <c r="F214" s="10"/>
      <c r="G214" s="10"/>
      <c r="H214" s="10"/>
    </row>
    <row r="215" spans="1:8" ht="19" x14ac:dyDescent="0.25">
      <c r="A215" s="12">
        <v>43420</v>
      </c>
      <c r="B215" s="13">
        <v>1.1504000000000001</v>
      </c>
      <c r="C215" s="13">
        <v>1.228</v>
      </c>
      <c r="D215" s="14">
        <v>2.0999999999999999E-3</v>
      </c>
      <c r="E215" s="9"/>
      <c r="F215" s="10"/>
      <c r="G215" s="10"/>
      <c r="H215" s="10"/>
    </row>
    <row r="216" spans="1:8" ht="19" x14ac:dyDescent="0.25">
      <c r="A216" s="12">
        <v>43423</v>
      </c>
      <c r="B216" s="13">
        <v>1.1632</v>
      </c>
      <c r="C216" s="13">
        <v>1.2407999999999999</v>
      </c>
      <c r="D216" s="14">
        <v>1.11E-2</v>
      </c>
      <c r="E216" s="9"/>
      <c r="F216" s="10"/>
      <c r="G216" s="10"/>
      <c r="H216" s="10"/>
    </row>
    <row r="217" spans="1:8" ht="19" x14ac:dyDescent="0.25">
      <c r="A217" s="12">
        <v>43424</v>
      </c>
      <c r="B217" s="13">
        <v>1.1382000000000001</v>
      </c>
      <c r="C217" s="13">
        <v>1.2158</v>
      </c>
      <c r="D217" s="14">
        <v>-2.1499999999999998E-2</v>
      </c>
      <c r="E217" s="9"/>
      <c r="F217" s="10"/>
      <c r="G217" s="10"/>
      <c r="H217" s="10"/>
    </row>
    <row r="218" spans="1:8" ht="19" x14ac:dyDescent="0.25">
      <c r="A218" s="12">
        <v>43425</v>
      </c>
      <c r="B218" s="13">
        <v>1.149</v>
      </c>
      <c r="C218" s="13">
        <v>1.2265999999999999</v>
      </c>
      <c r="D218" s="14">
        <v>9.4999999999999998E-3</v>
      </c>
      <c r="E218" s="9"/>
      <c r="F218" s="10"/>
      <c r="G218" s="10"/>
      <c r="H218" s="10"/>
    </row>
    <row r="219" spans="1:8" ht="19" x14ac:dyDescent="0.25">
      <c r="A219" s="12">
        <v>43426</v>
      </c>
      <c r="B219" s="13">
        <v>1.1464000000000001</v>
      </c>
      <c r="C219" s="13">
        <v>1.224</v>
      </c>
      <c r="D219" s="14">
        <v>-2.3E-3</v>
      </c>
      <c r="E219" s="9"/>
      <c r="F219" s="10"/>
      <c r="G219" s="10"/>
      <c r="H219" s="10"/>
    </row>
    <row r="220" spans="1:8" ht="19" x14ac:dyDescent="0.25">
      <c r="A220" s="12">
        <v>43427</v>
      </c>
      <c r="B220" s="13">
        <v>1.1207</v>
      </c>
      <c r="C220" s="13">
        <v>1.1982999999999999</v>
      </c>
      <c r="D220" s="14">
        <v>-2.24E-2</v>
      </c>
      <c r="E220" s="9"/>
      <c r="F220" s="10"/>
      <c r="G220" s="10"/>
      <c r="H220" s="10"/>
    </row>
    <row r="221" spans="1:8" ht="19" x14ac:dyDescent="0.25">
      <c r="A221" s="12">
        <v>43430</v>
      </c>
      <c r="B221" s="13">
        <v>1.1152</v>
      </c>
      <c r="C221" s="13">
        <v>1.1928000000000001</v>
      </c>
      <c r="D221" s="14">
        <v>-4.8999999999999998E-3</v>
      </c>
      <c r="E221" s="9"/>
      <c r="F221" s="10"/>
      <c r="G221" s="10"/>
      <c r="H221" s="10"/>
    </row>
    <row r="222" spans="1:8" ht="19" x14ac:dyDescent="0.25">
      <c r="A222" s="12">
        <v>43431</v>
      </c>
      <c r="B222" s="13">
        <v>1.1124000000000001</v>
      </c>
      <c r="C222" s="13">
        <v>1.19</v>
      </c>
      <c r="D222" s="14">
        <v>-2.5000000000000001E-3</v>
      </c>
      <c r="E222" s="9"/>
      <c r="F222" s="10"/>
      <c r="G222" s="10"/>
      <c r="H222" s="10"/>
    </row>
    <row r="223" spans="1:8" ht="19" x14ac:dyDescent="0.25">
      <c r="A223" s="12">
        <v>43432</v>
      </c>
      <c r="B223" s="13">
        <v>1.1291</v>
      </c>
      <c r="C223" s="13">
        <v>1.2067000000000001</v>
      </c>
      <c r="D223" s="14">
        <v>1.4999999999999999E-2</v>
      </c>
      <c r="E223" s="9"/>
      <c r="F223" s="10"/>
      <c r="G223" s="10"/>
      <c r="H223" s="10"/>
    </row>
    <row r="224" spans="1:8" ht="19" x14ac:dyDescent="0.25">
      <c r="A224" s="12">
        <v>43433</v>
      </c>
      <c r="B224" s="13">
        <v>1.1234999999999999</v>
      </c>
      <c r="C224" s="13">
        <v>1.2011000000000001</v>
      </c>
      <c r="D224" s="14">
        <v>-5.0000000000000001E-3</v>
      </c>
      <c r="E224" s="9"/>
      <c r="F224" s="10"/>
      <c r="G224" s="10"/>
      <c r="H224" s="10"/>
    </row>
    <row r="225" spans="1:8" ht="19" x14ac:dyDescent="0.25">
      <c r="A225" s="12">
        <v>43434</v>
      </c>
      <c r="B225" s="13">
        <v>1.1449</v>
      </c>
      <c r="C225" s="13">
        <v>1.2224999999999999</v>
      </c>
      <c r="D225" s="14">
        <v>1.9E-2</v>
      </c>
      <c r="E225" s="9"/>
      <c r="F225" s="10"/>
      <c r="G225" s="10"/>
      <c r="H225" s="10"/>
    </row>
    <row r="226" spans="1:8" ht="19" x14ac:dyDescent="0.25">
      <c r="A226" s="12">
        <v>43437</v>
      </c>
      <c r="B226" s="13">
        <v>1.1899</v>
      </c>
      <c r="C226" s="13">
        <v>1.2675000000000001</v>
      </c>
      <c r="D226" s="14">
        <v>3.9300000000000002E-2</v>
      </c>
      <c r="E226" s="9"/>
      <c r="F226" s="10"/>
      <c r="G226" s="10"/>
      <c r="H226" s="10"/>
    </row>
    <row r="227" spans="1:8" ht="19" x14ac:dyDescent="0.25">
      <c r="A227" s="12">
        <v>43438</v>
      </c>
      <c r="B227" s="13">
        <v>1.1929000000000001</v>
      </c>
      <c r="C227" s="13">
        <v>1.2705</v>
      </c>
      <c r="D227" s="14">
        <v>2.5000000000000001E-3</v>
      </c>
      <c r="E227" s="9"/>
      <c r="F227" s="10"/>
      <c r="G227" s="10"/>
      <c r="H227" s="10"/>
    </row>
    <row r="228" spans="1:8" ht="19" x14ac:dyDescent="0.25">
      <c r="A228" s="12">
        <v>43439</v>
      </c>
      <c r="B228" s="13">
        <v>1.1936</v>
      </c>
      <c r="C228" s="13">
        <v>1.2712000000000001</v>
      </c>
      <c r="D228" s="14">
        <v>5.9999999999999995E-4</v>
      </c>
      <c r="E228" s="9"/>
      <c r="F228" s="10"/>
      <c r="G228" s="10"/>
      <c r="H228" s="10"/>
    </row>
    <row r="229" spans="1:8" ht="19" x14ac:dyDescent="0.25">
      <c r="A229" s="12">
        <v>43440</v>
      </c>
      <c r="B229" s="13">
        <v>1.1646000000000001</v>
      </c>
      <c r="C229" s="13">
        <v>1.2422</v>
      </c>
      <c r="D229" s="14">
        <v>-2.4299999999999999E-2</v>
      </c>
      <c r="E229" s="9"/>
      <c r="F229" s="10"/>
      <c r="G229" s="10"/>
      <c r="H229" s="10"/>
    </row>
    <row r="230" spans="1:8" ht="19" x14ac:dyDescent="0.25">
      <c r="A230" s="12">
        <v>43441</v>
      </c>
      <c r="B230" s="13">
        <v>1.1677999999999999</v>
      </c>
      <c r="C230" s="13">
        <v>1.2454000000000001</v>
      </c>
      <c r="D230" s="14">
        <v>2.7000000000000001E-3</v>
      </c>
      <c r="E230" s="9"/>
      <c r="F230" s="10"/>
      <c r="G230" s="10"/>
      <c r="H230" s="10"/>
    </row>
    <row r="231" spans="1:8" ht="19" x14ac:dyDescent="0.25">
      <c r="A231" s="12">
        <v>43444</v>
      </c>
      <c r="B231" s="13">
        <v>1.1540999999999999</v>
      </c>
      <c r="C231" s="13">
        <v>1.2317</v>
      </c>
      <c r="D231" s="14">
        <v>-1.17E-2</v>
      </c>
      <c r="E231" s="9"/>
      <c r="F231" s="10"/>
      <c r="G231" s="10"/>
      <c r="H231" s="10"/>
    </row>
    <row r="232" spans="1:8" ht="19" x14ac:dyDescent="0.25">
      <c r="A232" s="12">
        <v>43445</v>
      </c>
      <c r="B232" s="13">
        <v>1.1652</v>
      </c>
      <c r="C232" s="13">
        <v>1.2427999999999999</v>
      </c>
      <c r="D232" s="14">
        <v>9.5999999999999992E-3</v>
      </c>
      <c r="E232" s="9"/>
      <c r="F232" s="10"/>
      <c r="G232" s="10"/>
      <c r="H232" s="10"/>
    </row>
    <row r="233" spans="1:8" ht="19" x14ac:dyDescent="0.25">
      <c r="A233" s="12">
        <v>43446</v>
      </c>
      <c r="B233" s="13">
        <v>1.1746000000000001</v>
      </c>
      <c r="C233" s="13">
        <v>1.2522</v>
      </c>
      <c r="D233" s="14">
        <v>8.0999999999999996E-3</v>
      </c>
      <c r="E233" s="9"/>
      <c r="F233" s="10"/>
      <c r="G233" s="10"/>
      <c r="H233" s="10"/>
    </row>
    <row r="234" spans="1:8" ht="19" x14ac:dyDescent="0.25">
      <c r="A234" s="12">
        <v>43447</v>
      </c>
      <c r="B234" s="13">
        <v>1.1953</v>
      </c>
      <c r="C234" s="13">
        <v>1.2728999999999999</v>
      </c>
      <c r="D234" s="14">
        <v>1.7600000000000001E-2</v>
      </c>
      <c r="E234" s="9"/>
      <c r="F234" s="10"/>
      <c r="G234" s="10"/>
      <c r="H234" s="10"/>
    </row>
    <row r="235" spans="1:8" ht="19" x14ac:dyDescent="0.25">
      <c r="A235" s="12">
        <v>43448</v>
      </c>
      <c r="B235" s="13">
        <v>1.1788000000000001</v>
      </c>
      <c r="C235" s="13">
        <v>1.2564</v>
      </c>
      <c r="D235" s="14">
        <v>-1.38E-2</v>
      </c>
      <c r="E235" s="9"/>
      <c r="F235" s="10"/>
      <c r="G235" s="10"/>
      <c r="H235" s="10"/>
    </row>
    <row r="236" spans="1:8" ht="19" x14ac:dyDescent="0.25">
      <c r="A236" s="12">
        <v>43451</v>
      </c>
      <c r="B236" s="13">
        <v>1.1698999999999999</v>
      </c>
      <c r="C236" s="13">
        <v>1.2475000000000001</v>
      </c>
      <c r="D236" s="14">
        <v>-7.6E-3</v>
      </c>
      <c r="E236" s="9"/>
      <c r="F236" s="10"/>
      <c r="G236" s="10"/>
      <c r="H236" s="10"/>
    </row>
    <row r="237" spans="1:8" ht="19" x14ac:dyDescent="0.25">
      <c r="A237" s="12">
        <v>43452</v>
      </c>
      <c r="B237" s="13">
        <v>1.1620999999999999</v>
      </c>
      <c r="C237" s="13">
        <v>1.2397</v>
      </c>
      <c r="D237" s="14">
        <v>-6.7000000000000002E-3</v>
      </c>
      <c r="E237" s="9"/>
      <c r="F237" s="10"/>
      <c r="G237" s="10"/>
      <c r="H237" s="10"/>
    </row>
    <row r="238" spans="1:8" ht="19" x14ac:dyDescent="0.25">
      <c r="A238" s="12">
        <v>43453</v>
      </c>
      <c r="B238" s="13">
        <v>1.1426000000000001</v>
      </c>
      <c r="C238" s="13">
        <v>1.2202</v>
      </c>
      <c r="D238" s="14">
        <v>-1.6799999999999999E-2</v>
      </c>
      <c r="E238" s="9"/>
      <c r="F238" s="10"/>
      <c r="G238" s="10"/>
      <c r="H238" s="10"/>
    </row>
    <row r="239" spans="1:8" ht="19" x14ac:dyDescent="0.25">
      <c r="A239" s="12">
        <v>43454</v>
      </c>
      <c r="B239" s="13">
        <v>1.1396999999999999</v>
      </c>
      <c r="C239" s="13">
        <v>1.2173</v>
      </c>
      <c r="D239" s="14">
        <v>-2.5000000000000001E-3</v>
      </c>
      <c r="E239" s="9"/>
      <c r="F239" s="10"/>
      <c r="G239" s="10"/>
      <c r="H239" s="10"/>
    </row>
    <row r="240" spans="1:8" ht="19" x14ac:dyDescent="0.25">
      <c r="A240" s="12">
        <v>43455</v>
      </c>
      <c r="B240" s="13">
        <v>1.1269</v>
      </c>
      <c r="C240" s="13">
        <v>1.2044999999999999</v>
      </c>
      <c r="D240" s="14">
        <v>-1.12E-2</v>
      </c>
      <c r="E240" s="9"/>
      <c r="F240" s="10"/>
      <c r="G240" s="10"/>
      <c r="H240" s="10"/>
    </row>
    <row r="241" spans="1:8" ht="19" x14ac:dyDescent="0.25">
      <c r="A241" s="12">
        <v>43458</v>
      </c>
      <c r="B241" s="13">
        <v>1.1376999999999999</v>
      </c>
      <c r="C241" s="13">
        <v>1.2153</v>
      </c>
      <c r="D241" s="14">
        <v>9.5999999999999992E-3</v>
      </c>
      <c r="E241" s="9"/>
      <c r="F241" s="10"/>
      <c r="G241" s="10"/>
      <c r="H241" s="10"/>
    </row>
    <row r="242" spans="1:8" ht="19" x14ac:dyDescent="0.25">
      <c r="A242" s="12">
        <v>43459</v>
      </c>
      <c r="B242" s="13">
        <v>1.1343000000000001</v>
      </c>
      <c r="C242" s="13">
        <v>1.2119</v>
      </c>
      <c r="D242" s="14">
        <v>-3.0000000000000001E-3</v>
      </c>
      <c r="E242" s="9"/>
      <c r="F242" s="10"/>
      <c r="G242" s="10"/>
      <c r="H242" s="10"/>
    </row>
    <row r="243" spans="1:8" ht="19" x14ac:dyDescent="0.25">
      <c r="A243" s="12">
        <v>43460</v>
      </c>
      <c r="B243" s="13">
        <v>1.1254</v>
      </c>
      <c r="C243" s="13">
        <v>1.2030000000000001</v>
      </c>
      <c r="D243" s="14">
        <v>-7.7999999999999996E-3</v>
      </c>
      <c r="E243" s="9"/>
      <c r="F243" s="10"/>
      <c r="G243" s="10"/>
      <c r="H243" s="10"/>
    </row>
    <row r="244" spans="1:8" ht="19" x14ac:dyDescent="0.25">
      <c r="A244" s="12">
        <v>43461</v>
      </c>
      <c r="B244" s="13">
        <v>1.1237999999999999</v>
      </c>
      <c r="C244" s="13">
        <v>1.2014</v>
      </c>
      <c r="D244" s="14">
        <v>-1.4E-3</v>
      </c>
      <c r="E244" s="9"/>
      <c r="F244" s="10"/>
      <c r="G244" s="10"/>
      <c r="H244" s="10"/>
    </row>
    <row r="245" spans="1:8" ht="19" x14ac:dyDescent="0.25">
      <c r="A245" s="12">
        <v>43462</v>
      </c>
      <c r="B245" s="13">
        <v>1.1394</v>
      </c>
      <c r="C245" s="13">
        <v>1.2170000000000001</v>
      </c>
      <c r="D245" s="14">
        <v>1.3899999999999999E-2</v>
      </c>
      <c r="E245" s="9"/>
      <c r="F245" s="10"/>
      <c r="G245" s="10"/>
      <c r="H245" s="10"/>
    </row>
    <row r="246" spans="1:8" ht="19" x14ac:dyDescent="0.25">
      <c r="A246" s="12">
        <v>43465</v>
      </c>
      <c r="B246" s="13">
        <v>1.1393</v>
      </c>
      <c r="C246" s="13">
        <v>1.2169000000000001</v>
      </c>
      <c r="D246" s="13" t="s">
        <v>0</v>
      </c>
    </row>
    <row r="247" spans="1:8" x14ac:dyDescent="0.2">
      <c r="D247" s="7"/>
    </row>
    <row r="248" spans="1:8" x14ac:dyDescent="0.2">
      <c r="D248" s="7"/>
    </row>
  </sheetData>
  <sortState xmlns:xlrd2="http://schemas.microsoft.com/office/spreadsheetml/2017/richdata2" ref="A2:D246">
    <sortCondition ref="A2:A246"/>
  </sortState>
  <conditionalFormatting sqref="H2:H245">
    <cfRule type="cellIs" dxfId="19" priority="3" operator="lessThan">
      <formula>0</formula>
    </cfRule>
    <cfRule type="cellIs" dxfId="18" priority="4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C895-2928-2541-BFA3-72FE0FE07A52}">
  <dimension ref="A1:D246"/>
  <sheetViews>
    <sheetView workbookViewId="0">
      <selection activeCell="E1" sqref="E1:J1048576"/>
    </sheetView>
  </sheetViews>
  <sheetFormatPr baseColWidth="10" defaultRowHeight="17" x14ac:dyDescent="0.2"/>
  <cols>
    <col min="1" max="1" width="13.1640625" style="6" bestFit="1" customWidth="1"/>
    <col min="2" max="3" width="9.1640625" style="2" bestFit="1" customWidth="1"/>
    <col min="4" max="4" width="11.1640625" style="2" bestFit="1" customWidth="1"/>
    <col min="5" max="16384" width="10.83203125" style="2"/>
  </cols>
  <sheetData>
    <row r="1" spans="1:4" x14ac:dyDescent="0.2">
      <c r="A1" s="5" t="s">
        <v>1</v>
      </c>
      <c r="B1" s="4" t="s">
        <v>2</v>
      </c>
      <c r="C1" s="4" t="s">
        <v>3</v>
      </c>
      <c r="D1" s="4" t="s">
        <v>4</v>
      </c>
    </row>
    <row r="2" spans="1:4" ht="19" x14ac:dyDescent="0.25">
      <c r="A2" s="12">
        <v>43467</v>
      </c>
      <c r="B2" s="13">
        <v>1.1245000000000001</v>
      </c>
      <c r="C2" s="13">
        <v>1.2020999999999999</v>
      </c>
      <c r="D2" s="14">
        <v>-1.3100000000000001E-2</v>
      </c>
    </row>
    <row r="3" spans="1:4" ht="19" x14ac:dyDescent="0.25">
      <c r="A3" s="12">
        <v>43468</v>
      </c>
      <c r="B3" s="13">
        <v>1.1017999999999999</v>
      </c>
      <c r="C3" s="13">
        <v>1.1794</v>
      </c>
      <c r="D3" s="14">
        <v>-2.0199999999999999E-2</v>
      </c>
    </row>
    <row r="4" spans="1:4" ht="19" x14ac:dyDescent="0.25">
      <c r="A4" s="12">
        <v>43469</v>
      </c>
      <c r="B4" s="13">
        <v>1.1211</v>
      </c>
      <c r="C4" s="13">
        <v>1.1987000000000001</v>
      </c>
      <c r="D4" s="14">
        <v>1.7500000000000002E-2</v>
      </c>
    </row>
    <row r="5" spans="1:4" ht="19" x14ac:dyDescent="0.25">
      <c r="A5" s="12">
        <v>43472</v>
      </c>
      <c r="B5" s="13">
        <v>1.1313</v>
      </c>
      <c r="C5" s="13">
        <v>1.2089000000000001</v>
      </c>
      <c r="D5" s="14">
        <v>9.1000000000000004E-3</v>
      </c>
    </row>
    <row r="6" spans="1:4" ht="19" x14ac:dyDescent="0.25">
      <c r="A6" s="12">
        <v>43473</v>
      </c>
      <c r="B6" s="13">
        <v>1.127</v>
      </c>
      <c r="C6" s="13">
        <v>1.2045999999999999</v>
      </c>
      <c r="D6" s="14">
        <v>-3.8E-3</v>
      </c>
    </row>
    <row r="7" spans="1:4" ht="19" x14ac:dyDescent="0.25">
      <c r="A7" s="12">
        <v>43474</v>
      </c>
      <c r="B7" s="13">
        <v>1.1417999999999999</v>
      </c>
      <c r="C7" s="13">
        <v>1.2194</v>
      </c>
      <c r="D7" s="14">
        <v>1.3100000000000001E-2</v>
      </c>
    </row>
    <row r="8" spans="1:4" ht="19" x14ac:dyDescent="0.25">
      <c r="A8" s="12">
        <v>43475</v>
      </c>
      <c r="B8" s="13">
        <v>1.1374</v>
      </c>
      <c r="C8" s="13">
        <v>1.2150000000000001</v>
      </c>
      <c r="D8" s="14">
        <v>-3.8999999999999998E-3</v>
      </c>
    </row>
    <row r="9" spans="1:4" ht="19" x14ac:dyDescent="0.25">
      <c r="A9" s="12">
        <v>43476</v>
      </c>
      <c r="B9" s="13">
        <v>1.1525000000000001</v>
      </c>
      <c r="C9" s="13">
        <v>1.2301</v>
      </c>
      <c r="D9" s="14">
        <v>1.3299999999999999E-2</v>
      </c>
    </row>
    <row r="10" spans="1:4" ht="19" x14ac:dyDescent="0.25">
      <c r="A10" s="12">
        <v>43479</v>
      </c>
      <c r="B10" s="13">
        <v>1.1387</v>
      </c>
      <c r="C10" s="13">
        <v>1.2162999999999999</v>
      </c>
      <c r="D10" s="14">
        <v>-1.2E-2</v>
      </c>
    </row>
    <row r="11" spans="1:4" ht="19" x14ac:dyDescent="0.25">
      <c r="A11" s="12">
        <v>43480</v>
      </c>
      <c r="B11" s="13">
        <v>1.1914</v>
      </c>
      <c r="C11" s="13">
        <v>1.2689999999999999</v>
      </c>
      <c r="D11" s="14">
        <v>4.6300000000000001E-2</v>
      </c>
    </row>
    <row r="12" spans="1:4" ht="19" x14ac:dyDescent="0.25">
      <c r="A12" s="12">
        <v>43481</v>
      </c>
      <c r="B12" s="13">
        <v>1.1881999999999999</v>
      </c>
      <c r="C12" s="13">
        <v>1.2658</v>
      </c>
      <c r="D12" s="14">
        <v>-2.7000000000000001E-3</v>
      </c>
    </row>
    <row r="13" spans="1:4" ht="19" x14ac:dyDescent="0.25">
      <c r="A13" s="12">
        <v>43482</v>
      </c>
      <c r="B13" s="13">
        <v>1.1868000000000001</v>
      </c>
      <c r="C13" s="13">
        <v>1.2644</v>
      </c>
      <c r="D13" s="14">
        <v>-1.1999999999999999E-3</v>
      </c>
    </row>
    <row r="14" spans="1:4" ht="19" x14ac:dyDescent="0.25">
      <c r="A14" s="12">
        <v>43483</v>
      </c>
      <c r="B14" s="13">
        <v>1.2064999999999999</v>
      </c>
      <c r="C14" s="13">
        <v>1.2841</v>
      </c>
      <c r="D14" s="14">
        <v>1.66E-2</v>
      </c>
    </row>
    <row r="15" spans="1:4" ht="19" x14ac:dyDescent="0.25">
      <c r="A15" s="12">
        <v>43486</v>
      </c>
      <c r="B15" s="13">
        <v>1.2236</v>
      </c>
      <c r="C15" s="13">
        <v>1.3011999999999999</v>
      </c>
      <c r="D15" s="14">
        <v>1.4200000000000001E-2</v>
      </c>
    </row>
    <row r="16" spans="1:4" ht="19" x14ac:dyDescent="0.25">
      <c r="A16" s="12">
        <v>43487</v>
      </c>
      <c r="B16" s="13">
        <v>1.2062999999999999</v>
      </c>
      <c r="C16" s="13">
        <v>1.2839</v>
      </c>
      <c r="D16" s="14">
        <v>-1.41E-2</v>
      </c>
    </row>
    <row r="17" spans="1:4" ht="19" x14ac:dyDescent="0.25">
      <c r="A17" s="12">
        <v>43488</v>
      </c>
      <c r="B17" s="13">
        <v>1.2060999999999999</v>
      </c>
      <c r="C17" s="13">
        <v>1.2837000000000001</v>
      </c>
      <c r="D17" s="14">
        <v>-2.0000000000000001E-4</v>
      </c>
    </row>
    <row r="18" spans="1:4" ht="19" x14ac:dyDescent="0.25">
      <c r="A18" s="12">
        <v>43489</v>
      </c>
      <c r="B18" s="13">
        <v>1.214</v>
      </c>
      <c r="C18" s="13">
        <v>1.2916000000000001</v>
      </c>
      <c r="D18" s="14">
        <v>6.6E-3</v>
      </c>
    </row>
    <row r="19" spans="1:4" ht="19" x14ac:dyDescent="0.25">
      <c r="A19" s="12">
        <v>43490</v>
      </c>
      <c r="B19" s="13">
        <v>1.2175</v>
      </c>
      <c r="C19" s="13">
        <v>1.2950999999999999</v>
      </c>
      <c r="D19" s="14">
        <v>2.8999999999999998E-3</v>
      </c>
    </row>
    <row r="20" spans="1:4" ht="19" x14ac:dyDescent="0.25">
      <c r="A20" s="12">
        <v>43493</v>
      </c>
      <c r="B20" s="13">
        <v>1.2221</v>
      </c>
      <c r="C20" s="13">
        <v>1.2997000000000001</v>
      </c>
      <c r="D20" s="14">
        <v>3.8E-3</v>
      </c>
    </row>
    <row r="21" spans="1:4" ht="19" x14ac:dyDescent="0.25">
      <c r="A21" s="12">
        <v>43494</v>
      </c>
      <c r="B21" s="13">
        <v>1.2258</v>
      </c>
      <c r="C21" s="13">
        <v>1.3033999999999999</v>
      </c>
      <c r="D21" s="14">
        <v>3.0000000000000001E-3</v>
      </c>
    </row>
    <row r="22" spans="1:4" ht="19" x14ac:dyDescent="0.25">
      <c r="A22" s="12">
        <v>43495</v>
      </c>
      <c r="B22" s="13">
        <v>1.2056</v>
      </c>
      <c r="C22" s="13">
        <v>1.2831999999999999</v>
      </c>
      <c r="D22" s="14">
        <v>-1.6500000000000001E-2</v>
      </c>
    </row>
    <row r="23" spans="1:4" ht="19" x14ac:dyDescent="0.25">
      <c r="A23" s="12">
        <v>43496</v>
      </c>
      <c r="B23" s="13">
        <v>1.212</v>
      </c>
      <c r="C23" s="13">
        <v>1.2896000000000001</v>
      </c>
      <c r="D23" s="14">
        <v>5.3E-3</v>
      </c>
    </row>
    <row r="24" spans="1:4" ht="19" x14ac:dyDescent="0.25">
      <c r="A24" s="12">
        <v>43497</v>
      </c>
      <c r="B24" s="13">
        <v>1.2338</v>
      </c>
      <c r="C24" s="13">
        <v>1.3113999999999999</v>
      </c>
      <c r="D24" s="14">
        <v>1.7999999999999999E-2</v>
      </c>
    </row>
    <row r="25" spans="1:4" ht="19" x14ac:dyDescent="0.25">
      <c r="A25" s="12">
        <v>43507</v>
      </c>
      <c r="B25" s="13">
        <v>1.2773000000000001</v>
      </c>
      <c r="C25" s="13">
        <v>1.3549</v>
      </c>
      <c r="D25" s="14">
        <v>3.5299999999999998E-2</v>
      </c>
    </row>
    <row r="26" spans="1:4" ht="19" x14ac:dyDescent="0.25">
      <c r="A26" s="12">
        <v>43508</v>
      </c>
      <c r="B26" s="13">
        <v>1.2791999999999999</v>
      </c>
      <c r="C26" s="13">
        <v>1.3568</v>
      </c>
      <c r="D26" s="14">
        <v>1.5E-3</v>
      </c>
    </row>
    <row r="27" spans="1:4" ht="19" x14ac:dyDescent="0.25">
      <c r="A27" s="12">
        <v>43509</v>
      </c>
      <c r="B27" s="13">
        <v>1.2935000000000001</v>
      </c>
      <c r="C27" s="13">
        <v>1.3711</v>
      </c>
      <c r="D27" s="14">
        <v>1.12E-2</v>
      </c>
    </row>
    <row r="28" spans="1:4" ht="19" x14ac:dyDescent="0.25">
      <c r="A28" s="12">
        <v>43510</v>
      </c>
      <c r="B28" s="13">
        <v>1.3161</v>
      </c>
      <c r="C28" s="13">
        <v>1.3936999999999999</v>
      </c>
      <c r="D28" s="14">
        <v>1.7500000000000002E-2</v>
      </c>
    </row>
    <row r="29" spans="1:4" ht="19" x14ac:dyDescent="0.25">
      <c r="A29" s="12">
        <v>43511</v>
      </c>
      <c r="B29" s="13">
        <v>1.2928999999999999</v>
      </c>
      <c r="C29" s="13">
        <v>1.3705000000000001</v>
      </c>
      <c r="D29" s="14">
        <v>-1.7600000000000001E-2</v>
      </c>
    </row>
    <row r="30" spans="1:4" ht="19" x14ac:dyDescent="0.25">
      <c r="A30" s="12">
        <v>43514</v>
      </c>
      <c r="B30" s="13">
        <v>1.3313999999999999</v>
      </c>
      <c r="C30" s="13">
        <v>1.409</v>
      </c>
      <c r="D30" s="14">
        <v>2.98E-2</v>
      </c>
    </row>
    <row r="31" spans="1:4" ht="19" x14ac:dyDescent="0.25">
      <c r="A31" s="12">
        <v>43515</v>
      </c>
      <c r="B31" s="13">
        <v>1.3185</v>
      </c>
      <c r="C31" s="13">
        <v>1.3960999999999999</v>
      </c>
      <c r="D31" s="14">
        <v>-9.7000000000000003E-3</v>
      </c>
    </row>
    <row r="32" spans="1:4" ht="19" x14ac:dyDescent="0.25">
      <c r="A32" s="12">
        <v>43516</v>
      </c>
      <c r="B32" s="13">
        <v>1.3117000000000001</v>
      </c>
      <c r="C32" s="13">
        <v>1.3893</v>
      </c>
      <c r="D32" s="14">
        <v>-5.1999999999999998E-3</v>
      </c>
    </row>
    <row r="33" spans="1:4" ht="19" x14ac:dyDescent="0.25">
      <c r="A33" s="12">
        <v>43517</v>
      </c>
      <c r="B33" s="13">
        <v>1.3028999999999999</v>
      </c>
      <c r="C33" s="13">
        <v>1.3805000000000001</v>
      </c>
      <c r="D33" s="14">
        <v>-6.7000000000000002E-3</v>
      </c>
    </row>
    <row r="34" spans="1:4" ht="19" x14ac:dyDescent="0.25">
      <c r="A34" s="12">
        <v>43518</v>
      </c>
      <c r="B34" s="13">
        <v>1.3121</v>
      </c>
      <c r="C34" s="13">
        <v>1.3896999999999999</v>
      </c>
      <c r="D34" s="14">
        <v>7.1000000000000004E-3</v>
      </c>
    </row>
    <row r="35" spans="1:4" ht="19" x14ac:dyDescent="0.25">
      <c r="A35" s="12">
        <v>43521</v>
      </c>
      <c r="B35" s="13">
        <v>1.355</v>
      </c>
      <c r="C35" s="13">
        <v>1.4326000000000001</v>
      </c>
      <c r="D35" s="14">
        <v>3.27E-2</v>
      </c>
    </row>
    <row r="36" spans="1:4" ht="19" x14ac:dyDescent="0.25">
      <c r="A36" s="12">
        <v>43522</v>
      </c>
      <c r="B36" s="13">
        <v>1.3343</v>
      </c>
      <c r="C36" s="13">
        <v>1.4118999999999999</v>
      </c>
      <c r="D36" s="14">
        <v>-1.5299999999999999E-2</v>
      </c>
    </row>
    <row r="37" spans="1:4" ht="19" x14ac:dyDescent="0.25">
      <c r="A37" s="12">
        <v>43523</v>
      </c>
      <c r="B37" s="13">
        <v>1.3503000000000001</v>
      </c>
      <c r="C37" s="13">
        <v>1.4278999999999999</v>
      </c>
      <c r="D37" s="14">
        <v>1.2E-2</v>
      </c>
    </row>
    <row r="38" spans="1:4" ht="19" x14ac:dyDescent="0.25">
      <c r="A38" s="12">
        <v>43524</v>
      </c>
      <c r="B38" s="13">
        <v>1.3643000000000001</v>
      </c>
      <c r="C38" s="13">
        <v>1.4419</v>
      </c>
      <c r="D38" s="14">
        <v>1.04E-2</v>
      </c>
    </row>
    <row r="39" spans="1:4" ht="19" x14ac:dyDescent="0.25">
      <c r="A39" s="12">
        <v>43525</v>
      </c>
      <c r="B39" s="13">
        <v>1.4026000000000001</v>
      </c>
      <c r="C39" s="13">
        <v>1.4802</v>
      </c>
      <c r="D39" s="14">
        <v>2.81E-2</v>
      </c>
    </row>
    <row r="40" spans="1:4" ht="19" x14ac:dyDescent="0.25">
      <c r="A40" s="12">
        <v>43528</v>
      </c>
      <c r="B40" s="13">
        <v>1.4194</v>
      </c>
      <c r="C40" s="13">
        <v>1.4970000000000001</v>
      </c>
      <c r="D40" s="14">
        <v>1.2E-2</v>
      </c>
    </row>
    <row r="41" spans="1:4" ht="19" x14ac:dyDescent="0.25">
      <c r="A41" s="12">
        <v>43529</v>
      </c>
      <c r="B41" s="13">
        <v>1.4214</v>
      </c>
      <c r="C41" s="13">
        <v>1.4990000000000001</v>
      </c>
      <c r="D41" s="14">
        <v>1.4E-3</v>
      </c>
    </row>
    <row r="42" spans="1:4" ht="19" x14ac:dyDescent="0.25">
      <c r="A42" s="12">
        <v>43530</v>
      </c>
      <c r="B42" s="13">
        <v>1.4138999999999999</v>
      </c>
      <c r="C42" s="13">
        <v>1.4915</v>
      </c>
      <c r="D42" s="14">
        <v>-5.3E-3</v>
      </c>
    </row>
    <row r="43" spans="1:4" ht="19" x14ac:dyDescent="0.25">
      <c r="A43" s="12">
        <v>43531</v>
      </c>
      <c r="B43" s="13">
        <v>1.3895999999999999</v>
      </c>
      <c r="C43" s="13">
        <v>1.4672000000000001</v>
      </c>
      <c r="D43" s="14">
        <v>-1.72E-2</v>
      </c>
    </row>
    <row r="44" spans="1:4" ht="19" x14ac:dyDescent="0.25">
      <c r="A44" s="12">
        <v>43532</v>
      </c>
      <c r="B44" s="13">
        <v>1.3569</v>
      </c>
      <c r="C44" s="13">
        <v>1.4345000000000001</v>
      </c>
      <c r="D44" s="14">
        <v>-2.35E-2</v>
      </c>
    </row>
    <row r="45" spans="1:4" ht="19" x14ac:dyDescent="0.25">
      <c r="A45" s="12">
        <v>43535</v>
      </c>
      <c r="B45" s="13">
        <v>1.3974</v>
      </c>
      <c r="C45" s="13">
        <v>1.4750000000000001</v>
      </c>
      <c r="D45" s="14">
        <v>2.98E-2</v>
      </c>
    </row>
    <row r="46" spans="1:4" ht="19" x14ac:dyDescent="0.25">
      <c r="A46" s="12">
        <v>43536</v>
      </c>
      <c r="B46" s="13">
        <v>1.3985000000000001</v>
      </c>
      <c r="C46" s="13">
        <v>1.4761</v>
      </c>
      <c r="D46" s="14">
        <v>8.0000000000000004E-4</v>
      </c>
    </row>
    <row r="47" spans="1:4" ht="19" x14ac:dyDescent="0.25">
      <c r="A47" s="12">
        <v>43537</v>
      </c>
      <c r="B47" s="13">
        <v>1.3903000000000001</v>
      </c>
      <c r="C47" s="13">
        <v>1.4679</v>
      </c>
      <c r="D47" s="14">
        <v>-5.8999999999999999E-3</v>
      </c>
    </row>
    <row r="48" spans="1:4" ht="19" x14ac:dyDescent="0.25">
      <c r="A48" s="12">
        <v>43538</v>
      </c>
      <c r="B48" s="13">
        <v>1.3951</v>
      </c>
      <c r="C48" s="13">
        <v>1.4726999999999999</v>
      </c>
      <c r="D48" s="14">
        <v>3.5000000000000001E-3</v>
      </c>
    </row>
    <row r="49" spans="1:4" ht="19" x14ac:dyDescent="0.25">
      <c r="A49" s="12">
        <v>43539</v>
      </c>
      <c r="B49" s="13">
        <v>1.4224000000000001</v>
      </c>
      <c r="C49" s="13">
        <v>1.5</v>
      </c>
      <c r="D49" s="14">
        <v>1.9599999999999999E-2</v>
      </c>
    </row>
    <row r="50" spans="1:4" ht="19" x14ac:dyDescent="0.25">
      <c r="A50" s="12">
        <v>43542</v>
      </c>
      <c r="B50" s="13">
        <v>1.5105999999999999</v>
      </c>
      <c r="C50" s="13">
        <v>1.5882000000000001</v>
      </c>
      <c r="D50" s="14">
        <v>6.2E-2</v>
      </c>
    </row>
    <row r="51" spans="1:4" ht="19" x14ac:dyDescent="0.25">
      <c r="A51" s="12">
        <v>43543</v>
      </c>
      <c r="B51" s="13">
        <v>1.4908999999999999</v>
      </c>
      <c r="C51" s="13">
        <v>1.5685</v>
      </c>
      <c r="D51" s="14">
        <v>-1.2999999999999999E-2</v>
      </c>
    </row>
    <row r="52" spans="1:4" ht="19" x14ac:dyDescent="0.25">
      <c r="A52" s="12">
        <v>43544</v>
      </c>
      <c r="B52" s="13">
        <v>1.4967999999999999</v>
      </c>
      <c r="C52" s="13">
        <v>1.5744</v>
      </c>
      <c r="D52" s="14">
        <v>4.0000000000000001E-3</v>
      </c>
    </row>
    <row r="53" spans="1:4" ht="19" x14ac:dyDescent="0.25">
      <c r="A53" s="12">
        <v>43545</v>
      </c>
      <c r="B53" s="13">
        <v>1.4896</v>
      </c>
      <c r="C53" s="13">
        <v>1.5671999999999999</v>
      </c>
      <c r="D53" s="14">
        <v>-4.7999999999999996E-3</v>
      </c>
    </row>
    <row r="54" spans="1:4" ht="19" x14ac:dyDescent="0.25">
      <c r="A54" s="12">
        <v>43546</v>
      </c>
      <c r="B54" s="13">
        <v>1.5041</v>
      </c>
      <c r="C54" s="13">
        <v>1.5817000000000001</v>
      </c>
      <c r="D54" s="14">
        <v>9.7000000000000003E-3</v>
      </c>
    </row>
    <row r="55" spans="1:4" ht="19" x14ac:dyDescent="0.25">
      <c r="A55" s="12">
        <v>43549</v>
      </c>
      <c r="B55" s="13">
        <v>1.4674</v>
      </c>
      <c r="C55" s="13">
        <v>1.5449999999999999</v>
      </c>
      <c r="D55" s="14">
        <v>-2.4400000000000002E-2</v>
      </c>
    </row>
    <row r="56" spans="1:4" ht="19" x14ac:dyDescent="0.25">
      <c r="A56" s="12">
        <v>43550</v>
      </c>
      <c r="B56" s="13">
        <v>1.4696</v>
      </c>
      <c r="C56" s="13">
        <v>1.5471999999999999</v>
      </c>
      <c r="D56" s="14">
        <v>1.5E-3</v>
      </c>
    </row>
    <row r="57" spans="1:4" ht="19" x14ac:dyDescent="0.25">
      <c r="A57" s="12">
        <v>43551</v>
      </c>
      <c r="B57" s="13">
        <v>1.5133000000000001</v>
      </c>
      <c r="C57" s="13">
        <v>1.5909</v>
      </c>
      <c r="D57" s="14">
        <v>2.9700000000000001E-2</v>
      </c>
    </row>
    <row r="58" spans="1:4" ht="19" x14ac:dyDescent="0.25">
      <c r="A58" s="12">
        <v>43552</v>
      </c>
      <c r="B58" s="13">
        <v>1.5238</v>
      </c>
      <c r="C58" s="13">
        <v>1.6013999999999999</v>
      </c>
      <c r="D58" s="14">
        <v>6.8999999999999999E-3</v>
      </c>
    </row>
    <row r="59" spans="1:4" ht="19" x14ac:dyDescent="0.25">
      <c r="A59" s="12">
        <v>43553</v>
      </c>
      <c r="B59" s="13">
        <v>1.585</v>
      </c>
      <c r="C59" s="13">
        <v>1.6626000000000001</v>
      </c>
      <c r="D59" s="14">
        <v>4.02E-2</v>
      </c>
    </row>
    <row r="60" spans="1:4" ht="19" x14ac:dyDescent="0.25">
      <c r="A60" s="12">
        <v>43556</v>
      </c>
      <c r="B60" s="13">
        <v>1.6107</v>
      </c>
      <c r="C60" s="13">
        <v>1.6882999999999999</v>
      </c>
      <c r="D60" s="14">
        <v>1.6199999999999999E-2</v>
      </c>
    </row>
    <row r="61" spans="1:4" ht="19" x14ac:dyDescent="0.25">
      <c r="A61" s="12">
        <v>43557</v>
      </c>
      <c r="B61" s="13">
        <v>1.5925</v>
      </c>
      <c r="C61" s="13">
        <v>1.6700999999999999</v>
      </c>
      <c r="D61" s="14">
        <v>-1.1299999999999999E-2</v>
      </c>
    </row>
    <row r="62" spans="1:4" ht="19" x14ac:dyDescent="0.25">
      <c r="A62" s="12">
        <v>43558</v>
      </c>
      <c r="B62" s="13">
        <v>1.5918000000000001</v>
      </c>
      <c r="C62" s="13">
        <v>1.6694</v>
      </c>
      <c r="D62" s="14">
        <v>-4.0000000000000002E-4</v>
      </c>
    </row>
    <row r="63" spans="1:4" ht="19" x14ac:dyDescent="0.25">
      <c r="A63" s="12">
        <v>43559</v>
      </c>
      <c r="B63" s="13">
        <v>1.6198999999999999</v>
      </c>
      <c r="C63" s="13">
        <v>1.6975</v>
      </c>
      <c r="D63" s="14">
        <v>1.77E-2</v>
      </c>
    </row>
    <row r="64" spans="1:4" ht="19" x14ac:dyDescent="0.25">
      <c r="A64" s="12">
        <v>43563</v>
      </c>
      <c r="B64" s="13">
        <v>1.6234999999999999</v>
      </c>
      <c r="C64" s="13">
        <v>1.7011000000000001</v>
      </c>
      <c r="D64" s="14">
        <v>2.2000000000000001E-3</v>
      </c>
    </row>
    <row r="65" spans="1:4" ht="19" x14ac:dyDescent="0.25">
      <c r="A65" s="12">
        <v>43564</v>
      </c>
      <c r="B65" s="13">
        <v>1.6560999999999999</v>
      </c>
      <c r="C65" s="13">
        <v>1.7337</v>
      </c>
      <c r="D65" s="14">
        <v>2.01E-2</v>
      </c>
    </row>
    <row r="66" spans="1:4" ht="19" x14ac:dyDescent="0.25">
      <c r="A66" s="12">
        <v>43565</v>
      </c>
      <c r="B66" s="13">
        <v>1.6742999999999999</v>
      </c>
      <c r="C66" s="13">
        <v>1.7519</v>
      </c>
      <c r="D66" s="14">
        <v>1.0999999999999999E-2</v>
      </c>
    </row>
    <row r="67" spans="1:4" ht="19" x14ac:dyDescent="0.25">
      <c r="A67" s="12">
        <v>43566</v>
      </c>
      <c r="B67" s="13">
        <v>1.6072</v>
      </c>
      <c r="C67" s="13">
        <v>1.6848000000000001</v>
      </c>
      <c r="D67" s="14">
        <v>-4.0099999999999997E-2</v>
      </c>
    </row>
    <row r="68" spans="1:4" ht="19" x14ac:dyDescent="0.25">
      <c r="A68" s="12">
        <v>43567</v>
      </c>
      <c r="B68" s="13">
        <v>1.6052999999999999</v>
      </c>
      <c r="C68" s="13">
        <v>1.6829000000000001</v>
      </c>
      <c r="D68" s="14">
        <v>-1.1999999999999999E-3</v>
      </c>
    </row>
    <row r="69" spans="1:4" ht="19" x14ac:dyDescent="0.25">
      <c r="A69" s="12">
        <v>43570</v>
      </c>
      <c r="B69" s="13">
        <v>1.5905</v>
      </c>
      <c r="C69" s="13">
        <v>1.6680999999999999</v>
      </c>
      <c r="D69" s="14">
        <v>-9.1999999999999998E-3</v>
      </c>
    </row>
    <row r="70" spans="1:4" ht="19" x14ac:dyDescent="0.25">
      <c r="A70" s="12">
        <v>43571</v>
      </c>
      <c r="B70" s="13">
        <v>1.6165</v>
      </c>
      <c r="C70" s="13">
        <v>1.6940999999999999</v>
      </c>
      <c r="D70" s="14">
        <v>1.6299999999999999E-2</v>
      </c>
    </row>
    <row r="71" spans="1:4" ht="19" x14ac:dyDescent="0.25">
      <c r="A71" s="12">
        <v>43572</v>
      </c>
      <c r="B71" s="13">
        <v>1.6277999999999999</v>
      </c>
      <c r="C71" s="13">
        <v>1.7054</v>
      </c>
      <c r="D71" s="14">
        <v>7.0000000000000001E-3</v>
      </c>
    </row>
    <row r="72" spans="1:4" ht="19" x14ac:dyDescent="0.25">
      <c r="A72" s="12">
        <v>43573</v>
      </c>
      <c r="B72" s="13">
        <v>1.6351</v>
      </c>
      <c r="C72" s="13">
        <v>1.7126999999999999</v>
      </c>
      <c r="D72" s="14">
        <v>4.4999999999999997E-3</v>
      </c>
    </row>
    <row r="73" spans="1:4" ht="19" x14ac:dyDescent="0.25">
      <c r="A73" s="12">
        <v>43574</v>
      </c>
      <c r="B73" s="13">
        <v>1.6373</v>
      </c>
      <c r="C73" s="13">
        <v>1.7149000000000001</v>
      </c>
      <c r="D73" s="14">
        <v>1.2999999999999999E-3</v>
      </c>
    </row>
    <row r="74" spans="1:4" ht="19" x14ac:dyDescent="0.25">
      <c r="A74" s="12">
        <v>43577</v>
      </c>
      <c r="B74" s="13">
        <v>1.6245000000000001</v>
      </c>
      <c r="C74" s="13">
        <v>1.7020999999999999</v>
      </c>
      <c r="D74" s="14">
        <v>-7.7999999999999996E-3</v>
      </c>
    </row>
    <row r="75" spans="1:4" ht="19" x14ac:dyDescent="0.25">
      <c r="A75" s="12">
        <v>43578</v>
      </c>
      <c r="B75" s="13">
        <v>1.6432</v>
      </c>
      <c r="C75" s="13">
        <v>1.7208000000000001</v>
      </c>
      <c r="D75" s="14">
        <v>1.15E-2</v>
      </c>
    </row>
    <row r="76" spans="1:4" ht="19" x14ac:dyDescent="0.25">
      <c r="A76" s="12">
        <v>43579</v>
      </c>
      <c r="B76" s="13">
        <v>1.6414</v>
      </c>
      <c r="C76" s="13">
        <v>1.7190000000000001</v>
      </c>
      <c r="D76" s="14">
        <v>-1.1000000000000001E-3</v>
      </c>
    </row>
    <row r="77" spans="1:4" ht="19" x14ac:dyDescent="0.25">
      <c r="A77" s="12">
        <v>43580</v>
      </c>
      <c r="B77" s="13">
        <v>1.6128</v>
      </c>
      <c r="C77" s="13">
        <v>1.6903999999999999</v>
      </c>
      <c r="D77" s="14">
        <v>-1.7399999999999999E-2</v>
      </c>
    </row>
    <row r="78" spans="1:4" ht="19" x14ac:dyDescent="0.25">
      <c r="A78" s="12">
        <v>43581</v>
      </c>
      <c r="B78" s="13">
        <v>1.6117999999999999</v>
      </c>
      <c r="C78" s="13">
        <v>1.6894</v>
      </c>
      <c r="D78" s="14">
        <v>-5.9999999999999995E-4</v>
      </c>
    </row>
    <row r="79" spans="1:4" ht="19" x14ac:dyDescent="0.25">
      <c r="A79" s="12">
        <v>43584</v>
      </c>
      <c r="B79" s="13">
        <v>1.6269</v>
      </c>
      <c r="C79" s="13">
        <v>1.7044999999999999</v>
      </c>
      <c r="D79" s="14">
        <v>9.4000000000000004E-3</v>
      </c>
    </row>
    <row r="80" spans="1:4" ht="19" x14ac:dyDescent="0.25">
      <c r="A80" s="12">
        <v>43585</v>
      </c>
      <c r="B80" s="13">
        <v>1.6405000000000001</v>
      </c>
      <c r="C80" s="13">
        <v>1.7181</v>
      </c>
      <c r="D80" s="14">
        <v>8.3999999999999995E-3</v>
      </c>
    </row>
    <row r="81" spans="1:4" ht="19" x14ac:dyDescent="0.25">
      <c r="A81" s="12">
        <v>43591</v>
      </c>
      <c r="B81" s="13">
        <v>1.5427</v>
      </c>
      <c r="C81" s="13">
        <v>1.6203000000000001</v>
      </c>
      <c r="D81" s="14">
        <v>-5.96E-2</v>
      </c>
    </row>
    <row r="82" spans="1:4" ht="19" x14ac:dyDescent="0.25">
      <c r="A82" s="12">
        <v>43592</v>
      </c>
      <c r="B82" s="13">
        <v>1.5918000000000001</v>
      </c>
      <c r="C82" s="13">
        <v>1.6694</v>
      </c>
      <c r="D82" s="14">
        <v>3.1800000000000002E-2</v>
      </c>
    </row>
    <row r="83" spans="1:4" ht="19" x14ac:dyDescent="0.25">
      <c r="A83" s="12">
        <v>43593</v>
      </c>
      <c r="B83" s="13">
        <v>1.5780000000000001</v>
      </c>
      <c r="C83" s="13">
        <v>1.6556</v>
      </c>
      <c r="D83" s="14">
        <v>-8.6999999999999994E-3</v>
      </c>
    </row>
    <row r="84" spans="1:4" ht="19" x14ac:dyDescent="0.25">
      <c r="A84" s="12">
        <v>43594</v>
      </c>
      <c r="B84" s="13">
        <v>1.5254000000000001</v>
      </c>
      <c r="C84" s="13">
        <v>1.603</v>
      </c>
      <c r="D84" s="14">
        <v>-3.3300000000000003E-2</v>
      </c>
    </row>
    <row r="85" spans="1:4" ht="19" x14ac:dyDescent="0.25">
      <c r="A85" s="12">
        <v>43595</v>
      </c>
      <c r="B85" s="13">
        <v>1.5926</v>
      </c>
      <c r="C85" s="13">
        <v>1.6701999999999999</v>
      </c>
      <c r="D85" s="14">
        <v>4.41E-2</v>
      </c>
    </row>
    <row r="86" spans="1:4" ht="19" x14ac:dyDescent="0.25">
      <c r="A86" s="12">
        <v>43598</v>
      </c>
      <c r="B86" s="13">
        <v>1.6011</v>
      </c>
      <c r="C86" s="13">
        <v>1.6787000000000001</v>
      </c>
      <c r="D86" s="14">
        <v>5.3E-3</v>
      </c>
    </row>
    <row r="87" spans="1:4" ht="19" x14ac:dyDescent="0.25">
      <c r="A87" s="12">
        <v>43599</v>
      </c>
      <c r="B87" s="13">
        <v>1.5858000000000001</v>
      </c>
      <c r="C87" s="13">
        <v>1.6634</v>
      </c>
      <c r="D87" s="14">
        <v>-9.5999999999999992E-3</v>
      </c>
    </row>
    <row r="88" spans="1:4" ht="19" x14ac:dyDescent="0.25">
      <c r="A88" s="12">
        <v>43600</v>
      </c>
      <c r="B88" s="13">
        <v>1.6648000000000001</v>
      </c>
      <c r="C88" s="13">
        <v>1.7423999999999999</v>
      </c>
      <c r="D88" s="14">
        <v>4.9799999999999997E-2</v>
      </c>
    </row>
    <row r="89" spans="1:4" ht="19" x14ac:dyDescent="0.25">
      <c r="A89" s="12">
        <v>43601</v>
      </c>
      <c r="B89" s="13">
        <v>1.6783999999999999</v>
      </c>
      <c r="C89" s="13">
        <v>1.756</v>
      </c>
      <c r="D89" s="14">
        <v>8.2000000000000007E-3</v>
      </c>
    </row>
    <row r="90" spans="1:4" ht="19" x14ac:dyDescent="0.25">
      <c r="A90" s="12">
        <v>43602</v>
      </c>
      <c r="B90" s="13">
        <v>1.6367</v>
      </c>
      <c r="C90" s="13">
        <v>1.7142999999999999</v>
      </c>
      <c r="D90" s="14">
        <v>-2.4799999999999999E-2</v>
      </c>
    </row>
    <row r="91" spans="1:4" ht="19" x14ac:dyDescent="0.25">
      <c r="A91" s="12">
        <v>43605</v>
      </c>
      <c r="B91" s="13">
        <v>1.6044</v>
      </c>
      <c r="C91" s="13">
        <v>1.6819999999999999</v>
      </c>
      <c r="D91" s="14">
        <v>-1.9699999999999999E-2</v>
      </c>
    </row>
    <row r="92" spans="1:4" ht="19" x14ac:dyDescent="0.25">
      <c r="A92" s="12">
        <v>43606</v>
      </c>
      <c r="B92" s="13">
        <v>1.6185</v>
      </c>
      <c r="C92" s="13">
        <v>1.6960999999999999</v>
      </c>
      <c r="D92" s="14">
        <v>8.8000000000000005E-3</v>
      </c>
    </row>
    <row r="93" spans="1:4" ht="19" x14ac:dyDescent="0.25">
      <c r="A93" s="12">
        <v>43607</v>
      </c>
      <c r="B93" s="13">
        <v>1.6092</v>
      </c>
      <c r="C93" s="13">
        <v>1.6868000000000001</v>
      </c>
      <c r="D93" s="14">
        <v>-5.7000000000000002E-3</v>
      </c>
    </row>
    <row r="94" spans="1:4" ht="19" x14ac:dyDescent="0.25">
      <c r="A94" s="12">
        <v>43608</v>
      </c>
      <c r="B94" s="13">
        <v>1.5673999999999999</v>
      </c>
      <c r="C94" s="13">
        <v>1.645</v>
      </c>
      <c r="D94" s="14">
        <v>-2.5999999999999999E-2</v>
      </c>
    </row>
    <row r="95" spans="1:4" ht="19" x14ac:dyDescent="0.25">
      <c r="A95" s="12">
        <v>43609</v>
      </c>
      <c r="B95" s="13">
        <v>1.5791999999999999</v>
      </c>
      <c r="C95" s="13">
        <v>1.6568000000000001</v>
      </c>
      <c r="D95" s="14">
        <v>7.4999999999999997E-3</v>
      </c>
    </row>
    <row r="96" spans="1:4" ht="19" x14ac:dyDescent="0.25">
      <c r="A96" s="12">
        <v>43612</v>
      </c>
      <c r="B96" s="13">
        <v>1.5911999999999999</v>
      </c>
      <c r="C96" s="13">
        <v>1.6688000000000001</v>
      </c>
      <c r="D96" s="14">
        <v>7.6E-3</v>
      </c>
    </row>
    <row r="97" spans="1:4" ht="19" x14ac:dyDescent="0.25">
      <c r="A97" s="12">
        <v>43613</v>
      </c>
      <c r="B97" s="13">
        <v>1.6109</v>
      </c>
      <c r="C97" s="13">
        <v>1.6884999999999999</v>
      </c>
      <c r="D97" s="14">
        <v>1.24E-2</v>
      </c>
    </row>
    <row r="98" spans="1:4" ht="19" x14ac:dyDescent="0.25">
      <c r="A98" s="12">
        <v>43614</v>
      </c>
      <c r="B98" s="13">
        <v>1.6152</v>
      </c>
      <c r="C98" s="13">
        <v>1.6928000000000001</v>
      </c>
      <c r="D98" s="14">
        <v>2.7000000000000001E-3</v>
      </c>
    </row>
    <row r="99" spans="1:4" ht="19" x14ac:dyDescent="0.25">
      <c r="A99" s="12">
        <v>43615</v>
      </c>
      <c r="B99" s="13">
        <v>1.6134999999999999</v>
      </c>
      <c r="C99" s="13">
        <v>1.6911</v>
      </c>
      <c r="D99" s="14">
        <v>-1.1000000000000001E-3</v>
      </c>
    </row>
    <row r="100" spans="1:4" ht="19" x14ac:dyDescent="0.25">
      <c r="A100" s="12">
        <v>43616</v>
      </c>
      <c r="B100" s="13">
        <v>1.6009</v>
      </c>
      <c r="C100" s="13">
        <v>1.6785000000000001</v>
      </c>
      <c r="D100" s="14">
        <v>-7.7999999999999996E-3</v>
      </c>
    </row>
    <row r="101" spans="1:4" ht="19" x14ac:dyDescent="0.25">
      <c r="A101" s="12">
        <v>43619</v>
      </c>
      <c r="B101" s="13">
        <v>1.6008</v>
      </c>
      <c r="C101" s="13">
        <v>1.6783999999999999</v>
      </c>
      <c r="D101" s="14">
        <v>-1E-4</v>
      </c>
    </row>
    <row r="102" spans="1:4" ht="19" x14ac:dyDescent="0.25">
      <c r="A102" s="12">
        <v>43620</v>
      </c>
      <c r="B102" s="13">
        <v>1.5686</v>
      </c>
      <c r="C102" s="13">
        <v>1.6462000000000001</v>
      </c>
      <c r="D102" s="14">
        <v>-2.01E-2</v>
      </c>
    </row>
    <row r="103" spans="1:4" ht="19" x14ac:dyDescent="0.25">
      <c r="A103" s="12">
        <v>43621</v>
      </c>
      <c r="B103" s="13">
        <v>1.5697000000000001</v>
      </c>
      <c r="C103" s="13">
        <v>1.6473</v>
      </c>
      <c r="D103" s="14">
        <v>6.9999999999999999E-4</v>
      </c>
    </row>
    <row r="104" spans="1:4" ht="19" x14ac:dyDescent="0.25">
      <c r="A104" s="12">
        <v>43622</v>
      </c>
      <c r="B104" s="13">
        <v>1.5526</v>
      </c>
      <c r="C104" s="13">
        <v>1.6302000000000001</v>
      </c>
      <c r="D104" s="14">
        <v>-1.09E-2</v>
      </c>
    </row>
    <row r="105" spans="1:4" ht="19" x14ac:dyDescent="0.25">
      <c r="A105" s="12">
        <v>43626</v>
      </c>
      <c r="B105" s="13">
        <v>1.5825</v>
      </c>
      <c r="C105" s="13">
        <v>1.6600999999999999</v>
      </c>
      <c r="D105" s="14">
        <v>1.9300000000000001E-2</v>
      </c>
    </row>
    <row r="106" spans="1:4" ht="19" x14ac:dyDescent="0.25">
      <c r="A106" s="12">
        <v>43627</v>
      </c>
      <c r="B106" s="13">
        <v>1.6536</v>
      </c>
      <c r="C106" s="13">
        <v>1.7312000000000001</v>
      </c>
      <c r="D106" s="14">
        <v>4.4900000000000002E-2</v>
      </c>
    </row>
    <row r="107" spans="1:4" ht="19" x14ac:dyDescent="0.25">
      <c r="A107" s="12">
        <v>43628</v>
      </c>
      <c r="B107" s="13">
        <v>1.6336999999999999</v>
      </c>
      <c r="C107" s="13">
        <v>1.7113</v>
      </c>
      <c r="D107" s="14">
        <v>-1.2E-2</v>
      </c>
    </row>
    <row r="108" spans="1:4" ht="19" x14ac:dyDescent="0.25">
      <c r="A108" s="12">
        <v>43629</v>
      </c>
      <c r="B108" s="13">
        <v>1.6292</v>
      </c>
      <c r="C108" s="13">
        <v>1.7068000000000001</v>
      </c>
      <c r="D108" s="14">
        <v>-2.8E-3</v>
      </c>
    </row>
    <row r="109" spans="1:4" ht="19" x14ac:dyDescent="0.25">
      <c r="A109" s="12">
        <v>43630</v>
      </c>
      <c r="B109" s="13">
        <v>1.6154999999999999</v>
      </c>
      <c r="C109" s="13">
        <v>1.6931</v>
      </c>
      <c r="D109" s="14">
        <v>-8.3999999999999995E-3</v>
      </c>
    </row>
    <row r="110" spans="1:4" ht="19" x14ac:dyDescent="0.25">
      <c r="A110" s="12">
        <v>43633</v>
      </c>
      <c r="B110" s="13">
        <v>1.6072</v>
      </c>
      <c r="C110" s="13">
        <v>1.6848000000000001</v>
      </c>
      <c r="D110" s="14">
        <v>-5.1000000000000004E-3</v>
      </c>
    </row>
    <row r="111" spans="1:4" ht="19" x14ac:dyDescent="0.25">
      <c r="A111" s="12">
        <v>43634</v>
      </c>
      <c r="B111" s="13">
        <v>1.6085</v>
      </c>
      <c r="C111" s="13">
        <v>1.6860999999999999</v>
      </c>
      <c r="D111" s="14">
        <v>8.0000000000000004E-4</v>
      </c>
    </row>
    <row r="112" spans="1:4" ht="19" x14ac:dyDescent="0.25">
      <c r="A112" s="12">
        <v>43635</v>
      </c>
      <c r="B112" s="13">
        <v>1.6254999999999999</v>
      </c>
      <c r="C112" s="13">
        <v>1.7031000000000001</v>
      </c>
      <c r="D112" s="14">
        <v>1.06E-2</v>
      </c>
    </row>
    <row r="113" spans="1:4" ht="19" x14ac:dyDescent="0.25">
      <c r="A113" s="12">
        <v>43636</v>
      </c>
      <c r="B113" s="13">
        <v>1.68</v>
      </c>
      <c r="C113" s="13">
        <v>1.7576000000000001</v>
      </c>
      <c r="D113" s="14">
        <v>3.3500000000000002E-2</v>
      </c>
    </row>
    <row r="114" spans="1:4" ht="19" x14ac:dyDescent="0.25">
      <c r="A114" s="12">
        <v>43637</v>
      </c>
      <c r="B114" s="13">
        <v>1.6846000000000001</v>
      </c>
      <c r="C114" s="13">
        <v>1.7622</v>
      </c>
      <c r="D114" s="14">
        <v>2.7000000000000001E-3</v>
      </c>
    </row>
    <row r="115" spans="1:4" ht="19" x14ac:dyDescent="0.25">
      <c r="A115" s="12">
        <v>43640</v>
      </c>
      <c r="B115" s="13">
        <v>1.7041999999999999</v>
      </c>
      <c r="C115" s="13">
        <v>1.7818000000000001</v>
      </c>
      <c r="D115" s="14">
        <v>1.1599999999999999E-2</v>
      </c>
    </row>
    <row r="116" spans="1:4" ht="19" x14ac:dyDescent="0.25">
      <c r="A116" s="12">
        <v>43641</v>
      </c>
      <c r="B116" s="13">
        <v>1.7032</v>
      </c>
      <c r="C116" s="13">
        <v>1.7807999999999999</v>
      </c>
      <c r="D116" s="14">
        <v>-5.9999999999999995E-4</v>
      </c>
    </row>
    <row r="117" spans="1:4" ht="19" x14ac:dyDescent="0.25">
      <c r="A117" s="12">
        <v>43642</v>
      </c>
      <c r="B117" s="13">
        <v>1.7060999999999999</v>
      </c>
      <c r="C117" s="13">
        <v>1.7837000000000001</v>
      </c>
      <c r="D117" s="14">
        <v>1.6999999999999999E-3</v>
      </c>
    </row>
    <row r="118" spans="1:4" ht="19" x14ac:dyDescent="0.25">
      <c r="A118" s="12">
        <v>43643</v>
      </c>
      <c r="B118" s="13">
        <v>1.7398</v>
      </c>
      <c r="C118" s="13">
        <v>1.8173999999999999</v>
      </c>
      <c r="D118" s="14">
        <v>1.9800000000000002E-2</v>
      </c>
    </row>
    <row r="119" spans="1:4" ht="19" x14ac:dyDescent="0.25">
      <c r="A119" s="12">
        <v>43644</v>
      </c>
      <c r="B119" s="13">
        <v>1.7430000000000001</v>
      </c>
      <c r="C119" s="13">
        <v>1.8206</v>
      </c>
      <c r="D119" s="14">
        <v>1.8E-3</v>
      </c>
    </row>
    <row r="120" spans="1:4" ht="19" x14ac:dyDescent="0.25">
      <c r="A120" s="12">
        <v>43646</v>
      </c>
      <c r="B120" s="13">
        <v>1.7428999999999999</v>
      </c>
      <c r="C120" s="13">
        <v>1.8205</v>
      </c>
      <c r="D120" s="13" t="s">
        <v>0</v>
      </c>
    </row>
    <row r="121" spans="1:4" ht="19" x14ac:dyDescent="0.25">
      <c r="A121" s="12">
        <v>43647</v>
      </c>
      <c r="B121" s="13">
        <v>1.8113999999999999</v>
      </c>
      <c r="C121" s="13">
        <v>1.889</v>
      </c>
      <c r="D121" s="14">
        <v>3.9199999999999999E-2</v>
      </c>
    </row>
    <row r="122" spans="1:4" ht="19" x14ac:dyDescent="0.25">
      <c r="A122" s="12">
        <v>43648</v>
      </c>
      <c r="B122" s="13">
        <v>1.8182</v>
      </c>
      <c r="C122" s="13">
        <v>1.8957999999999999</v>
      </c>
      <c r="D122" s="14">
        <v>3.8E-3</v>
      </c>
    </row>
    <row r="123" spans="1:4" ht="19" x14ac:dyDescent="0.25">
      <c r="A123" s="12">
        <v>43649</v>
      </c>
      <c r="B123" s="13">
        <v>1.7906</v>
      </c>
      <c r="C123" s="13">
        <v>1.8682000000000001</v>
      </c>
      <c r="D123" s="14">
        <v>-1.52E-2</v>
      </c>
    </row>
    <row r="124" spans="1:4" ht="19" x14ac:dyDescent="0.25">
      <c r="A124" s="12">
        <v>43650</v>
      </c>
      <c r="B124" s="13">
        <v>1.7566999999999999</v>
      </c>
      <c r="C124" s="13">
        <v>1.8343</v>
      </c>
      <c r="D124" s="14">
        <v>-1.89E-2</v>
      </c>
    </row>
    <row r="125" spans="1:4" ht="19" x14ac:dyDescent="0.25">
      <c r="A125" s="12">
        <v>43651</v>
      </c>
      <c r="B125" s="13">
        <v>1.7885</v>
      </c>
      <c r="C125" s="13">
        <v>1.8661000000000001</v>
      </c>
      <c r="D125" s="14">
        <v>1.8100000000000002E-2</v>
      </c>
    </row>
    <row r="126" spans="1:4" ht="19" x14ac:dyDescent="0.25">
      <c r="A126" s="12">
        <v>43654</v>
      </c>
      <c r="B126" s="13">
        <v>1.7531000000000001</v>
      </c>
      <c r="C126" s="13">
        <v>1.8307</v>
      </c>
      <c r="D126" s="14">
        <v>-1.9800000000000002E-2</v>
      </c>
    </row>
    <row r="127" spans="1:4" ht="19" x14ac:dyDescent="0.25">
      <c r="A127" s="12">
        <v>43655</v>
      </c>
      <c r="B127" s="13">
        <v>1.7589999999999999</v>
      </c>
      <c r="C127" s="13">
        <v>1.8366</v>
      </c>
      <c r="D127" s="14">
        <v>3.3999999999999998E-3</v>
      </c>
    </row>
    <row r="128" spans="1:4" ht="19" x14ac:dyDescent="0.25">
      <c r="A128" s="12">
        <v>43656</v>
      </c>
      <c r="B128" s="13">
        <v>1.7587999999999999</v>
      </c>
      <c r="C128" s="13">
        <v>1.8364</v>
      </c>
      <c r="D128" s="14">
        <v>-1E-4</v>
      </c>
    </row>
    <row r="129" spans="1:4" ht="19" x14ac:dyDescent="0.25">
      <c r="A129" s="12">
        <v>43657</v>
      </c>
      <c r="B129" s="13">
        <v>1.7509999999999999</v>
      </c>
      <c r="C129" s="13">
        <v>1.8286</v>
      </c>
      <c r="D129" s="14">
        <v>-4.4000000000000003E-3</v>
      </c>
    </row>
    <row r="130" spans="1:4" ht="19" x14ac:dyDescent="0.25">
      <c r="A130" s="12">
        <v>43658</v>
      </c>
      <c r="B130" s="13">
        <v>1.7646999999999999</v>
      </c>
      <c r="C130" s="13">
        <v>1.8423</v>
      </c>
      <c r="D130" s="14">
        <v>7.7999999999999996E-3</v>
      </c>
    </row>
    <row r="131" spans="1:4" ht="19" x14ac:dyDescent="0.25">
      <c r="A131" s="12">
        <v>43661</v>
      </c>
      <c r="B131" s="13">
        <v>1.7544</v>
      </c>
      <c r="C131" s="13">
        <v>1.8320000000000001</v>
      </c>
      <c r="D131" s="14">
        <v>-5.7999999999999996E-3</v>
      </c>
    </row>
    <row r="132" spans="1:4" ht="19" x14ac:dyDescent="0.25">
      <c r="A132" s="12">
        <v>43662</v>
      </c>
      <c r="B132" s="13">
        <v>1.7306999999999999</v>
      </c>
      <c r="C132" s="13">
        <v>1.8083</v>
      </c>
      <c r="D132" s="14">
        <v>-1.35E-2</v>
      </c>
    </row>
    <row r="133" spans="1:4" ht="19" x14ac:dyDescent="0.25">
      <c r="A133" s="12">
        <v>43663</v>
      </c>
      <c r="B133" s="13">
        <v>1.7251000000000001</v>
      </c>
      <c r="C133" s="13">
        <v>1.8027</v>
      </c>
      <c r="D133" s="14">
        <v>-3.2000000000000002E-3</v>
      </c>
    </row>
    <row r="134" spans="1:4" ht="19" x14ac:dyDescent="0.25">
      <c r="A134" s="12">
        <v>43664</v>
      </c>
      <c r="B134" s="13">
        <v>1.7035</v>
      </c>
      <c r="C134" s="13">
        <v>1.7810999999999999</v>
      </c>
      <c r="D134" s="14">
        <v>-1.2500000000000001E-2</v>
      </c>
    </row>
    <row r="135" spans="1:4" ht="19" x14ac:dyDescent="0.25">
      <c r="A135" s="12">
        <v>43665</v>
      </c>
      <c r="B135" s="13">
        <v>1.7149000000000001</v>
      </c>
      <c r="C135" s="13">
        <v>1.7925</v>
      </c>
      <c r="D135" s="14">
        <v>6.7000000000000002E-3</v>
      </c>
    </row>
    <row r="136" spans="1:4" ht="19" x14ac:dyDescent="0.25">
      <c r="A136" s="12">
        <v>43668</v>
      </c>
      <c r="B136" s="13">
        <v>1.7303999999999999</v>
      </c>
      <c r="C136" s="13">
        <v>1.8080000000000001</v>
      </c>
      <c r="D136" s="14">
        <v>8.9999999999999993E-3</v>
      </c>
    </row>
    <row r="137" spans="1:4" ht="19" x14ac:dyDescent="0.25">
      <c r="A137" s="12">
        <v>43669</v>
      </c>
      <c r="B137" s="13">
        <v>1.7146999999999999</v>
      </c>
      <c r="C137" s="13">
        <v>1.7923</v>
      </c>
      <c r="D137" s="14">
        <v>-9.1000000000000004E-3</v>
      </c>
    </row>
    <row r="138" spans="1:4" ht="19" x14ac:dyDescent="0.25">
      <c r="A138" s="12">
        <v>43670</v>
      </c>
      <c r="B138" s="13">
        <v>1.7166999999999999</v>
      </c>
      <c r="C138" s="13">
        <v>1.7943</v>
      </c>
      <c r="D138" s="14">
        <v>1.1999999999999999E-3</v>
      </c>
    </row>
    <row r="139" spans="1:4" ht="19" x14ac:dyDescent="0.25">
      <c r="A139" s="12">
        <v>43671</v>
      </c>
      <c r="B139" s="13">
        <v>1.7315</v>
      </c>
      <c r="C139" s="13">
        <v>1.8090999999999999</v>
      </c>
      <c r="D139" s="14">
        <v>8.6E-3</v>
      </c>
    </row>
    <row r="140" spans="1:4" ht="19" x14ac:dyDescent="0.25">
      <c r="A140" s="12">
        <v>43672</v>
      </c>
      <c r="B140" s="13">
        <v>1.7322</v>
      </c>
      <c r="C140" s="13">
        <v>1.8098000000000001</v>
      </c>
      <c r="D140" s="14">
        <v>4.0000000000000002E-4</v>
      </c>
    </row>
    <row r="141" spans="1:4" ht="19" x14ac:dyDescent="0.25">
      <c r="A141" s="12">
        <v>43675</v>
      </c>
      <c r="B141" s="13">
        <v>1.7437</v>
      </c>
      <c r="C141" s="13">
        <v>1.8212999999999999</v>
      </c>
      <c r="D141" s="14">
        <v>6.6E-3</v>
      </c>
    </row>
    <row r="142" spans="1:4" ht="19" x14ac:dyDescent="0.25">
      <c r="A142" s="12">
        <v>43676</v>
      </c>
      <c r="B142" s="13">
        <v>1.7372000000000001</v>
      </c>
      <c r="C142" s="13">
        <v>1.8148</v>
      </c>
      <c r="D142" s="14">
        <v>-3.7000000000000002E-3</v>
      </c>
    </row>
    <row r="143" spans="1:4" ht="19" x14ac:dyDescent="0.25">
      <c r="A143" s="12">
        <v>43677</v>
      </c>
      <c r="B143" s="13">
        <v>1.7104999999999999</v>
      </c>
      <c r="C143" s="13">
        <v>1.7881</v>
      </c>
      <c r="D143" s="14">
        <v>-1.54E-2</v>
      </c>
    </row>
    <row r="144" spans="1:4" ht="19" x14ac:dyDescent="0.25">
      <c r="A144" s="12">
        <v>43678</v>
      </c>
      <c r="B144" s="13">
        <v>1.6890000000000001</v>
      </c>
      <c r="C144" s="13">
        <v>1.7665999999999999</v>
      </c>
      <c r="D144" s="14">
        <v>-1.26E-2</v>
      </c>
    </row>
    <row r="145" spans="1:4" ht="19" x14ac:dyDescent="0.25">
      <c r="A145" s="12">
        <v>43679</v>
      </c>
      <c r="B145" s="13">
        <v>1.6765000000000001</v>
      </c>
      <c r="C145" s="13">
        <v>1.7541</v>
      </c>
      <c r="D145" s="14">
        <v>-7.4000000000000003E-3</v>
      </c>
    </row>
    <row r="146" spans="1:4" ht="19" x14ac:dyDescent="0.25">
      <c r="A146" s="12">
        <v>43682</v>
      </c>
      <c r="B146" s="13">
        <v>1.6473</v>
      </c>
      <c r="C146" s="13">
        <v>1.7249000000000001</v>
      </c>
      <c r="D146" s="14">
        <v>-1.7399999999999999E-2</v>
      </c>
    </row>
    <row r="147" spans="1:4" ht="19" x14ac:dyDescent="0.25">
      <c r="A147" s="12">
        <v>43683</v>
      </c>
      <c r="B147" s="13">
        <v>1.6412</v>
      </c>
      <c r="C147" s="13">
        <v>1.7188000000000001</v>
      </c>
      <c r="D147" s="14">
        <v>-3.7000000000000002E-3</v>
      </c>
    </row>
    <row r="148" spans="1:4" ht="19" x14ac:dyDescent="0.25">
      <c r="A148" s="12">
        <v>43684</v>
      </c>
      <c r="B148" s="13">
        <v>1.6348</v>
      </c>
      <c r="C148" s="13">
        <v>1.7123999999999999</v>
      </c>
      <c r="D148" s="14">
        <v>-3.8999999999999998E-3</v>
      </c>
    </row>
    <row r="149" spans="1:4" ht="19" x14ac:dyDescent="0.25">
      <c r="A149" s="12">
        <v>43685</v>
      </c>
      <c r="B149" s="13">
        <v>1.6589</v>
      </c>
      <c r="C149" s="13">
        <v>1.7364999999999999</v>
      </c>
      <c r="D149" s="14">
        <v>1.47E-2</v>
      </c>
    </row>
    <row r="150" spans="1:4" ht="19" x14ac:dyDescent="0.25">
      <c r="A150" s="12">
        <v>43686</v>
      </c>
      <c r="B150" s="13">
        <v>1.6371</v>
      </c>
      <c r="C150" s="13">
        <v>1.7146999999999999</v>
      </c>
      <c r="D150" s="14">
        <v>-1.3100000000000001E-2</v>
      </c>
    </row>
    <row r="151" spans="1:4" ht="19" x14ac:dyDescent="0.25">
      <c r="A151" s="12">
        <v>43689</v>
      </c>
      <c r="B151" s="13">
        <v>1.6733</v>
      </c>
      <c r="C151" s="13">
        <v>1.7508999999999999</v>
      </c>
      <c r="D151" s="14">
        <v>2.2100000000000002E-2</v>
      </c>
    </row>
    <row r="152" spans="1:4" ht="19" x14ac:dyDescent="0.25">
      <c r="A152" s="12">
        <v>43690</v>
      </c>
      <c r="B152" s="13">
        <v>1.6679999999999999</v>
      </c>
      <c r="C152" s="13">
        <v>1.7456</v>
      </c>
      <c r="D152" s="14">
        <v>-3.2000000000000002E-3</v>
      </c>
    </row>
    <row r="153" spans="1:4" ht="19" x14ac:dyDescent="0.25">
      <c r="A153" s="12">
        <v>43691</v>
      </c>
      <c r="B153" s="13">
        <v>1.6923999999999999</v>
      </c>
      <c r="C153" s="13">
        <v>1.77</v>
      </c>
      <c r="D153" s="14">
        <v>1.46E-2</v>
      </c>
    </row>
    <row r="154" spans="1:4" ht="19" x14ac:dyDescent="0.25">
      <c r="A154" s="12">
        <v>43692</v>
      </c>
      <c r="B154" s="13">
        <v>1.6888000000000001</v>
      </c>
      <c r="C154" s="13">
        <v>1.7664</v>
      </c>
      <c r="D154" s="14">
        <v>-2.0999999999999999E-3</v>
      </c>
    </row>
    <row r="155" spans="1:4" ht="19" x14ac:dyDescent="0.25">
      <c r="A155" s="12">
        <v>43693</v>
      </c>
      <c r="B155" s="13">
        <v>1.7171000000000001</v>
      </c>
      <c r="C155" s="13">
        <v>1.7947</v>
      </c>
      <c r="D155" s="14">
        <v>1.6799999999999999E-2</v>
      </c>
    </row>
    <row r="156" spans="1:4" ht="19" x14ac:dyDescent="0.25">
      <c r="A156" s="12">
        <v>43696</v>
      </c>
      <c r="B156" s="13">
        <v>1.7375</v>
      </c>
      <c r="C156" s="13">
        <v>1.8150999999999999</v>
      </c>
      <c r="D156" s="14">
        <v>1.1900000000000001E-2</v>
      </c>
    </row>
    <row r="157" spans="1:4" ht="19" x14ac:dyDescent="0.25">
      <c r="A157" s="12">
        <v>43697</v>
      </c>
      <c r="B157" s="13">
        <v>1.7464999999999999</v>
      </c>
      <c r="C157" s="13">
        <v>1.8241000000000001</v>
      </c>
      <c r="D157" s="14">
        <v>5.1999999999999998E-3</v>
      </c>
    </row>
    <row r="158" spans="1:4" ht="19" x14ac:dyDescent="0.25">
      <c r="A158" s="12">
        <v>43698</v>
      </c>
      <c r="B158" s="13">
        <v>1.7312000000000001</v>
      </c>
      <c r="C158" s="13">
        <v>1.8088</v>
      </c>
      <c r="D158" s="14">
        <v>-8.8000000000000005E-3</v>
      </c>
    </row>
    <row r="159" spans="1:4" ht="19" x14ac:dyDescent="0.25">
      <c r="A159" s="12">
        <v>43699</v>
      </c>
      <c r="B159" s="13">
        <v>1.7561</v>
      </c>
      <c r="C159" s="13">
        <v>1.8337000000000001</v>
      </c>
      <c r="D159" s="14">
        <v>1.44E-2</v>
      </c>
    </row>
    <row r="160" spans="1:4" ht="19" x14ac:dyDescent="0.25">
      <c r="A160" s="12">
        <v>43700</v>
      </c>
      <c r="B160" s="13">
        <v>1.7679</v>
      </c>
      <c r="C160" s="13">
        <v>1.8454999999999999</v>
      </c>
      <c r="D160" s="14">
        <v>6.7000000000000002E-3</v>
      </c>
    </row>
    <row r="161" spans="1:4" ht="19" x14ac:dyDescent="0.25">
      <c r="A161" s="12">
        <v>43703</v>
      </c>
      <c r="B161" s="13">
        <v>1.74</v>
      </c>
      <c r="C161" s="13">
        <v>1.8176000000000001</v>
      </c>
      <c r="D161" s="14">
        <v>-1.5800000000000002E-2</v>
      </c>
    </row>
    <row r="162" spans="1:4" ht="19" x14ac:dyDescent="0.25">
      <c r="A162" s="12">
        <v>43704</v>
      </c>
      <c r="B162" s="13">
        <v>1.7678</v>
      </c>
      <c r="C162" s="13">
        <v>1.8453999999999999</v>
      </c>
      <c r="D162" s="14">
        <v>1.6E-2</v>
      </c>
    </row>
    <row r="163" spans="1:4" ht="19" x14ac:dyDescent="0.25">
      <c r="A163" s="12">
        <v>43705</v>
      </c>
      <c r="B163" s="13">
        <v>1.7784</v>
      </c>
      <c r="C163" s="13">
        <v>1.8560000000000001</v>
      </c>
      <c r="D163" s="14">
        <v>6.0000000000000001E-3</v>
      </c>
    </row>
    <row r="164" spans="1:4" ht="19" x14ac:dyDescent="0.25">
      <c r="A164" s="12">
        <v>43706</v>
      </c>
      <c r="B164" s="13">
        <v>1.7858000000000001</v>
      </c>
      <c r="C164" s="13">
        <v>1.8633999999999999</v>
      </c>
      <c r="D164" s="14">
        <v>4.1999999999999997E-3</v>
      </c>
    </row>
    <row r="165" spans="1:4" ht="19" x14ac:dyDescent="0.25">
      <c r="A165" s="12">
        <v>43707</v>
      </c>
      <c r="B165" s="13">
        <v>1.8131999999999999</v>
      </c>
      <c r="C165" s="13">
        <v>1.8908</v>
      </c>
      <c r="D165" s="14">
        <v>1.5299999999999999E-2</v>
      </c>
    </row>
    <row r="166" spans="1:4" ht="19" x14ac:dyDescent="0.25">
      <c r="A166" s="12">
        <v>43710</v>
      </c>
      <c r="B166" s="13">
        <v>1.8178000000000001</v>
      </c>
      <c r="C166" s="13">
        <v>1.8954</v>
      </c>
      <c r="D166" s="14">
        <v>2.5000000000000001E-3</v>
      </c>
    </row>
    <row r="167" spans="1:4" ht="19" x14ac:dyDescent="0.25">
      <c r="A167" s="12">
        <v>43711</v>
      </c>
      <c r="B167" s="13">
        <v>1.8092999999999999</v>
      </c>
      <c r="C167" s="13">
        <v>1.8869</v>
      </c>
      <c r="D167" s="14">
        <v>-4.7000000000000002E-3</v>
      </c>
    </row>
    <row r="168" spans="1:4" ht="19" x14ac:dyDescent="0.25">
      <c r="A168" s="12">
        <v>43712</v>
      </c>
      <c r="B168" s="13">
        <v>1.7943</v>
      </c>
      <c r="C168" s="13">
        <v>1.8718999999999999</v>
      </c>
      <c r="D168" s="14">
        <v>-8.3000000000000001E-3</v>
      </c>
    </row>
    <row r="169" spans="1:4" ht="19" x14ac:dyDescent="0.25">
      <c r="A169" s="12">
        <v>43713</v>
      </c>
      <c r="B169" s="13">
        <v>1.8031999999999999</v>
      </c>
      <c r="C169" s="13">
        <v>1.8808</v>
      </c>
      <c r="D169" s="14">
        <v>5.0000000000000001E-3</v>
      </c>
    </row>
    <row r="170" spans="1:4" ht="19" x14ac:dyDescent="0.25">
      <c r="A170" s="12">
        <v>43714</v>
      </c>
      <c r="B170" s="13">
        <v>1.8042</v>
      </c>
      <c r="C170" s="13">
        <v>1.8817999999999999</v>
      </c>
      <c r="D170" s="14">
        <v>5.9999999999999995E-4</v>
      </c>
    </row>
    <row r="171" spans="1:4" ht="19" x14ac:dyDescent="0.25">
      <c r="A171" s="12">
        <v>43717</v>
      </c>
      <c r="B171" s="13">
        <v>1.8084</v>
      </c>
      <c r="C171" s="13">
        <v>1.8859999999999999</v>
      </c>
      <c r="D171" s="14">
        <v>2.3E-3</v>
      </c>
    </row>
    <row r="172" spans="1:4" ht="19" x14ac:dyDescent="0.25">
      <c r="A172" s="12">
        <v>43718</v>
      </c>
      <c r="B172" s="13">
        <v>1.8080000000000001</v>
      </c>
      <c r="C172" s="13">
        <v>1.8855999999999999</v>
      </c>
      <c r="D172" s="14">
        <v>-2.0000000000000001E-4</v>
      </c>
    </row>
    <row r="173" spans="1:4" ht="19" x14ac:dyDescent="0.25">
      <c r="A173" s="12">
        <v>43719</v>
      </c>
      <c r="B173" s="13">
        <v>1.7547999999999999</v>
      </c>
      <c r="C173" s="13">
        <v>1.8324</v>
      </c>
      <c r="D173" s="14">
        <v>-2.9399999999999999E-2</v>
      </c>
    </row>
    <row r="174" spans="1:4" ht="19" x14ac:dyDescent="0.25">
      <c r="A174" s="12">
        <v>43720</v>
      </c>
      <c r="B174" s="13">
        <v>1.7728999999999999</v>
      </c>
      <c r="C174" s="13">
        <v>1.8505</v>
      </c>
      <c r="D174" s="14">
        <v>1.03E-2</v>
      </c>
    </row>
    <row r="175" spans="1:4" ht="19" x14ac:dyDescent="0.25">
      <c r="A175" s="12">
        <v>43724</v>
      </c>
      <c r="B175" s="13">
        <v>1.7673000000000001</v>
      </c>
      <c r="C175" s="13">
        <v>1.8449</v>
      </c>
      <c r="D175" s="14">
        <v>-3.2000000000000002E-3</v>
      </c>
    </row>
    <row r="176" spans="1:4" ht="19" x14ac:dyDescent="0.25">
      <c r="A176" s="12">
        <v>43725</v>
      </c>
      <c r="B176" s="13">
        <v>1.7542</v>
      </c>
      <c r="C176" s="13">
        <v>1.8318000000000001</v>
      </c>
      <c r="D176" s="14">
        <v>-7.4000000000000003E-3</v>
      </c>
    </row>
    <row r="177" spans="1:4" ht="19" x14ac:dyDescent="0.25">
      <c r="A177" s="12">
        <v>43726</v>
      </c>
      <c r="B177" s="13">
        <v>1.7977000000000001</v>
      </c>
      <c r="C177" s="13">
        <v>1.8753</v>
      </c>
      <c r="D177" s="14">
        <v>2.4799999999999999E-2</v>
      </c>
    </row>
    <row r="178" spans="1:4" ht="19" x14ac:dyDescent="0.25">
      <c r="A178" s="12">
        <v>43727</v>
      </c>
      <c r="B178" s="13">
        <v>1.7927</v>
      </c>
      <c r="C178" s="13">
        <v>1.8703000000000001</v>
      </c>
      <c r="D178" s="14">
        <v>-2.8E-3</v>
      </c>
    </row>
    <row r="179" spans="1:4" ht="19" x14ac:dyDescent="0.25">
      <c r="A179" s="12">
        <v>43728</v>
      </c>
      <c r="B179" s="13">
        <v>1.8038000000000001</v>
      </c>
      <c r="C179" s="13">
        <v>1.8814</v>
      </c>
      <c r="D179" s="14">
        <v>6.1999999999999998E-3</v>
      </c>
    </row>
    <row r="180" spans="1:4" ht="19" x14ac:dyDescent="0.25">
      <c r="A180" s="12">
        <v>43731</v>
      </c>
      <c r="B180" s="13">
        <v>1.782</v>
      </c>
      <c r="C180" s="13">
        <v>1.8595999999999999</v>
      </c>
      <c r="D180" s="14">
        <v>-1.21E-2</v>
      </c>
    </row>
    <row r="181" spans="1:4" ht="19" x14ac:dyDescent="0.25">
      <c r="A181" s="12">
        <v>43732</v>
      </c>
      <c r="B181" s="13">
        <v>1.8027</v>
      </c>
      <c r="C181" s="13">
        <v>1.8803000000000001</v>
      </c>
      <c r="D181" s="14">
        <v>1.1599999999999999E-2</v>
      </c>
    </row>
    <row r="182" spans="1:4" ht="19" x14ac:dyDescent="0.25">
      <c r="A182" s="12">
        <v>43733</v>
      </c>
      <c r="B182" s="13">
        <v>1.7946</v>
      </c>
      <c r="C182" s="13">
        <v>1.8722000000000001</v>
      </c>
      <c r="D182" s="14">
        <v>-4.4999999999999997E-3</v>
      </c>
    </row>
    <row r="183" spans="1:4" ht="19" x14ac:dyDescent="0.25">
      <c r="A183" s="12">
        <v>43734</v>
      </c>
      <c r="B183" s="13">
        <v>1.7757000000000001</v>
      </c>
      <c r="C183" s="13">
        <v>1.8532999999999999</v>
      </c>
      <c r="D183" s="14">
        <v>-1.0500000000000001E-2</v>
      </c>
    </row>
    <row r="184" spans="1:4" ht="19" x14ac:dyDescent="0.25">
      <c r="A184" s="12">
        <v>43735</v>
      </c>
      <c r="B184" s="13">
        <v>1.7734000000000001</v>
      </c>
      <c r="C184" s="13">
        <v>1.851</v>
      </c>
      <c r="D184" s="14">
        <v>-1.2999999999999999E-3</v>
      </c>
    </row>
    <row r="185" spans="1:4" ht="19" x14ac:dyDescent="0.25">
      <c r="A185" s="12">
        <v>43738</v>
      </c>
      <c r="B185" s="13">
        <v>1.7585999999999999</v>
      </c>
      <c r="C185" s="13">
        <v>1.8362000000000001</v>
      </c>
      <c r="D185" s="14">
        <v>-8.3000000000000001E-3</v>
      </c>
    </row>
    <row r="186" spans="1:4" ht="19" x14ac:dyDescent="0.25">
      <c r="A186" s="12">
        <v>43746</v>
      </c>
      <c r="B186" s="13">
        <v>1.7696000000000001</v>
      </c>
      <c r="C186" s="13">
        <v>1.8472</v>
      </c>
      <c r="D186" s="14">
        <v>6.3E-3</v>
      </c>
    </row>
    <row r="187" spans="1:4" ht="19" x14ac:dyDescent="0.25">
      <c r="A187" s="12">
        <v>43747</v>
      </c>
      <c r="B187" s="13">
        <v>1.7598</v>
      </c>
      <c r="C187" s="13">
        <v>1.8373999999999999</v>
      </c>
      <c r="D187" s="14">
        <v>-5.4999999999999997E-3</v>
      </c>
    </row>
    <row r="188" spans="1:4" ht="19" x14ac:dyDescent="0.25">
      <c r="A188" s="12">
        <v>43748</v>
      </c>
      <c r="B188" s="13">
        <v>1.7661</v>
      </c>
      <c r="C188" s="13">
        <v>1.8436999999999999</v>
      </c>
      <c r="D188" s="14">
        <v>3.5999999999999999E-3</v>
      </c>
    </row>
    <row r="189" spans="1:4" ht="19" x14ac:dyDescent="0.25">
      <c r="A189" s="12">
        <v>43749</v>
      </c>
      <c r="B189" s="13">
        <v>1.7714000000000001</v>
      </c>
      <c r="C189" s="13">
        <v>1.849</v>
      </c>
      <c r="D189" s="14">
        <v>3.0000000000000001E-3</v>
      </c>
    </row>
    <row r="190" spans="1:4" ht="19" x14ac:dyDescent="0.25">
      <c r="A190" s="12">
        <v>43752</v>
      </c>
      <c r="B190" s="13">
        <v>1.7786</v>
      </c>
      <c r="C190" s="13">
        <v>1.8562000000000001</v>
      </c>
      <c r="D190" s="14">
        <v>4.1000000000000003E-3</v>
      </c>
    </row>
    <row r="191" spans="1:4" ht="19" x14ac:dyDescent="0.25">
      <c r="A191" s="12">
        <v>43753</v>
      </c>
      <c r="B191" s="13">
        <v>1.792</v>
      </c>
      <c r="C191" s="13">
        <v>1.8695999999999999</v>
      </c>
      <c r="D191" s="14">
        <v>7.4999999999999997E-3</v>
      </c>
    </row>
    <row r="192" spans="1:4" ht="19" x14ac:dyDescent="0.25">
      <c r="A192" s="12">
        <v>43754</v>
      </c>
      <c r="B192" s="13">
        <v>1.7692000000000001</v>
      </c>
      <c r="C192" s="13">
        <v>1.8468</v>
      </c>
      <c r="D192" s="14">
        <v>-1.2699999999999999E-2</v>
      </c>
    </row>
    <row r="193" spans="1:4" ht="19" x14ac:dyDescent="0.25">
      <c r="A193" s="12">
        <v>43755</v>
      </c>
      <c r="B193" s="13">
        <v>1.7713000000000001</v>
      </c>
      <c r="C193" s="13">
        <v>1.8489</v>
      </c>
      <c r="D193" s="14">
        <v>1.1999999999999999E-3</v>
      </c>
    </row>
    <row r="194" spans="1:4" ht="19" x14ac:dyDescent="0.25">
      <c r="A194" s="12">
        <v>43756</v>
      </c>
      <c r="B194" s="13">
        <v>1.7538</v>
      </c>
      <c r="C194" s="13">
        <v>1.8313999999999999</v>
      </c>
      <c r="D194" s="14">
        <v>-9.9000000000000008E-3</v>
      </c>
    </row>
    <row r="195" spans="1:4" ht="19" x14ac:dyDescent="0.25">
      <c r="A195" s="12">
        <v>43759</v>
      </c>
      <c r="B195" s="13">
        <v>1.7527999999999999</v>
      </c>
      <c r="C195" s="13">
        <v>1.8304</v>
      </c>
      <c r="D195" s="14">
        <v>-5.9999999999999995E-4</v>
      </c>
    </row>
    <row r="196" spans="1:4" ht="19" x14ac:dyDescent="0.25">
      <c r="A196" s="12">
        <v>43760</v>
      </c>
      <c r="B196" s="13">
        <v>1.7639</v>
      </c>
      <c r="C196" s="13">
        <v>1.8414999999999999</v>
      </c>
      <c r="D196" s="14">
        <v>6.3E-3</v>
      </c>
    </row>
    <row r="197" spans="1:4" ht="19" x14ac:dyDescent="0.25">
      <c r="A197" s="12">
        <v>43761</v>
      </c>
      <c r="B197" s="13">
        <v>1.7455000000000001</v>
      </c>
      <c r="C197" s="13">
        <v>1.8230999999999999</v>
      </c>
      <c r="D197" s="14">
        <v>-1.04E-2</v>
      </c>
    </row>
    <row r="198" spans="1:4" ht="19" x14ac:dyDescent="0.25">
      <c r="A198" s="12">
        <v>43762</v>
      </c>
      <c r="B198" s="13">
        <v>1.7202</v>
      </c>
      <c r="C198" s="13">
        <v>1.7978000000000001</v>
      </c>
      <c r="D198" s="14">
        <v>-1.4500000000000001E-2</v>
      </c>
    </row>
    <row r="199" spans="1:4" ht="19" x14ac:dyDescent="0.25">
      <c r="A199" s="12">
        <v>43763</v>
      </c>
      <c r="B199" s="13">
        <v>1.7447999999999999</v>
      </c>
      <c r="C199" s="13">
        <v>1.8224</v>
      </c>
      <c r="D199" s="14">
        <v>1.43E-2</v>
      </c>
    </row>
    <row r="200" spans="1:4" ht="19" x14ac:dyDescent="0.25">
      <c r="A200" s="12">
        <v>43766</v>
      </c>
      <c r="B200" s="13">
        <v>1.7684</v>
      </c>
      <c r="C200" s="13">
        <v>1.8460000000000001</v>
      </c>
      <c r="D200" s="14">
        <v>1.35E-2</v>
      </c>
    </row>
    <row r="201" spans="1:4" ht="19" x14ac:dyDescent="0.25">
      <c r="A201" s="12">
        <v>43767</v>
      </c>
      <c r="B201" s="13">
        <v>1.7878000000000001</v>
      </c>
      <c r="C201" s="13">
        <v>1.8653999999999999</v>
      </c>
      <c r="D201" s="14">
        <v>1.0999999999999999E-2</v>
      </c>
    </row>
    <row r="202" spans="1:4" ht="19" x14ac:dyDescent="0.25">
      <c r="A202" s="12">
        <v>43768</v>
      </c>
      <c r="B202" s="13">
        <v>1.7745</v>
      </c>
      <c r="C202" s="13">
        <v>1.8521000000000001</v>
      </c>
      <c r="D202" s="14">
        <v>-7.4000000000000003E-3</v>
      </c>
    </row>
    <row r="203" spans="1:4" ht="19" x14ac:dyDescent="0.25">
      <c r="A203" s="12">
        <v>43769</v>
      </c>
      <c r="B203" s="13">
        <v>1.7844</v>
      </c>
      <c r="C203" s="13">
        <v>1.8620000000000001</v>
      </c>
      <c r="D203" s="14">
        <v>5.5999999999999999E-3</v>
      </c>
    </row>
    <row r="204" spans="1:4" ht="19" x14ac:dyDescent="0.25">
      <c r="A204" s="12">
        <v>43770</v>
      </c>
      <c r="B204" s="13">
        <v>1.8017000000000001</v>
      </c>
      <c r="C204" s="13">
        <v>1.8793</v>
      </c>
      <c r="D204" s="14">
        <v>9.7000000000000003E-3</v>
      </c>
    </row>
    <row r="205" spans="1:4" ht="19" x14ac:dyDescent="0.25">
      <c r="A205" s="12">
        <v>43773</v>
      </c>
      <c r="B205" s="13">
        <v>1.8147</v>
      </c>
      <c r="C205" s="13">
        <v>1.8923000000000001</v>
      </c>
      <c r="D205" s="14">
        <v>7.1999999999999998E-3</v>
      </c>
    </row>
    <row r="206" spans="1:4" ht="19" x14ac:dyDescent="0.25">
      <c r="A206" s="12">
        <v>43774</v>
      </c>
      <c r="B206" s="13">
        <v>1.8272999999999999</v>
      </c>
      <c r="C206" s="13">
        <v>1.9049</v>
      </c>
      <c r="D206" s="14">
        <v>6.8999999999999999E-3</v>
      </c>
    </row>
    <row r="207" spans="1:4" ht="19" x14ac:dyDescent="0.25">
      <c r="A207" s="12">
        <v>43775</v>
      </c>
      <c r="B207" s="13">
        <v>1.81</v>
      </c>
      <c r="C207" s="13">
        <v>1.8875999999999999</v>
      </c>
      <c r="D207" s="14">
        <v>-9.4999999999999998E-3</v>
      </c>
    </row>
    <row r="208" spans="1:4" ht="19" x14ac:dyDescent="0.25">
      <c r="A208" s="12">
        <v>43776</v>
      </c>
      <c r="B208" s="13">
        <v>1.8185</v>
      </c>
      <c r="C208" s="13">
        <v>1.8960999999999999</v>
      </c>
      <c r="D208" s="14">
        <v>4.7000000000000002E-3</v>
      </c>
    </row>
    <row r="209" spans="1:4" ht="19" x14ac:dyDescent="0.25">
      <c r="A209" s="12">
        <v>43777</v>
      </c>
      <c r="B209" s="13">
        <v>1.8251999999999999</v>
      </c>
      <c r="C209" s="13">
        <v>1.9028</v>
      </c>
      <c r="D209" s="14">
        <v>3.7000000000000002E-3</v>
      </c>
    </row>
    <row r="210" spans="1:4" ht="19" x14ac:dyDescent="0.25">
      <c r="A210" s="12">
        <v>43780</v>
      </c>
      <c r="B210" s="13">
        <v>1.8022</v>
      </c>
      <c r="C210" s="13">
        <v>1.8797999999999999</v>
      </c>
      <c r="D210" s="14">
        <v>-1.26E-2</v>
      </c>
    </row>
    <row r="211" spans="1:4" ht="19" x14ac:dyDescent="0.25">
      <c r="A211" s="12">
        <v>43781</v>
      </c>
      <c r="B211" s="13">
        <v>1.81</v>
      </c>
      <c r="C211" s="13">
        <v>1.8875999999999999</v>
      </c>
      <c r="D211" s="14">
        <v>4.3E-3</v>
      </c>
    </row>
    <row r="212" spans="1:4" ht="19" x14ac:dyDescent="0.25">
      <c r="A212" s="12">
        <v>43782</v>
      </c>
      <c r="B212" s="13">
        <v>1.8233999999999999</v>
      </c>
      <c r="C212" s="13">
        <v>1.901</v>
      </c>
      <c r="D212" s="14">
        <v>7.4000000000000003E-3</v>
      </c>
    </row>
    <row r="213" spans="1:4" ht="19" x14ac:dyDescent="0.25">
      <c r="A213" s="12">
        <v>43783</v>
      </c>
      <c r="B213" s="13">
        <v>1.8312999999999999</v>
      </c>
      <c r="C213" s="13">
        <v>1.9089</v>
      </c>
      <c r="D213" s="14">
        <v>4.3E-3</v>
      </c>
    </row>
    <row r="214" spans="1:4" ht="19" x14ac:dyDescent="0.25">
      <c r="A214" s="12">
        <v>43784</v>
      </c>
      <c r="B214" s="13">
        <v>1.8205</v>
      </c>
      <c r="C214" s="13">
        <v>1.8980999999999999</v>
      </c>
      <c r="D214" s="14">
        <v>-5.8999999999999999E-3</v>
      </c>
    </row>
    <row r="215" spans="1:4" ht="19" x14ac:dyDescent="0.25">
      <c r="A215" s="12">
        <v>43787</v>
      </c>
      <c r="B215" s="13">
        <v>1.8253999999999999</v>
      </c>
      <c r="C215" s="13">
        <v>1.903</v>
      </c>
      <c r="D215" s="14">
        <v>2.7000000000000001E-3</v>
      </c>
    </row>
    <row r="216" spans="1:4" ht="19" x14ac:dyDescent="0.25">
      <c r="A216" s="12">
        <v>43788</v>
      </c>
      <c r="B216" s="13">
        <v>1.8401000000000001</v>
      </c>
      <c r="C216" s="13">
        <v>1.9177</v>
      </c>
      <c r="D216" s="14">
        <v>8.0999999999999996E-3</v>
      </c>
    </row>
    <row r="217" spans="1:4" ht="19" x14ac:dyDescent="0.25">
      <c r="A217" s="12">
        <v>43789</v>
      </c>
      <c r="B217" s="13">
        <v>1.8423</v>
      </c>
      <c r="C217" s="13">
        <v>1.9198999999999999</v>
      </c>
      <c r="D217" s="14">
        <v>1.1999999999999999E-3</v>
      </c>
    </row>
    <row r="218" spans="1:4" ht="19" x14ac:dyDescent="0.25">
      <c r="A218" s="12">
        <v>43790</v>
      </c>
      <c r="B218" s="13">
        <v>1.8345</v>
      </c>
      <c r="C218" s="13">
        <v>1.9120999999999999</v>
      </c>
      <c r="D218" s="14">
        <v>-4.1999999999999997E-3</v>
      </c>
    </row>
    <row r="219" spans="1:4" ht="19" x14ac:dyDescent="0.25">
      <c r="A219" s="12">
        <v>43791</v>
      </c>
      <c r="B219" s="13">
        <v>1.7944</v>
      </c>
      <c r="C219" s="13">
        <v>1.8720000000000001</v>
      </c>
      <c r="D219" s="14">
        <v>-2.1899999999999999E-2</v>
      </c>
    </row>
    <row r="220" spans="1:4" ht="19" x14ac:dyDescent="0.25">
      <c r="A220" s="12">
        <v>43794</v>
      </c>
      <c r="B220" s="13">
        <v>1.7899</v>
      </c>
      <c r="C220" s="13">
        <v>1.8674999999999999</v>
      </c>
      <c r="D220" s="14">
        <v>-2.5000000000000001E-3</v>
      </c>
    </row>
    <row r="221" spans="1:4" ht="19" x14ac:dyDescent="0.25">
      <c r="A221" s="12">
        <v>43795</v>
      </c>
      <c r="B221" s="13">
        <v>1.8043</v>
      </c>
      <c r="C221" s="13">
        <v>1.8818999999999999</v>
      </c>
      <c r="D221" s="14">
        <v>8.0000000000000002E-3</v>
      </c>
    </row>
    <row r="222" spans="1:4" ht="19" x14ac:dyDescent="0.25">
      <c r="A222" s="12">
        <v>43796</v>
      </c>
      <c r="B222" s="13">
        <v>1.8028</v>
      </c>
      <c r="C222" s="13">
        <v>1.8804000000000001</v>
      </c>
      <c r="D222" s="14">
        <v>-8.0000000000000004E-4</v>
      </c>
    </row>
    <row r="223" spans="1:4" ht="19" x14ac:dyDescent="0.25">
      <c r="A223" s="12">
        <v>43797</v>
      </c>
      <c r="B223" s="13">
        <v>1.7948999999999999</v>
      </c>
      <c r="C223" s="13">
        <v>1.8725000000000001</v>
      </c>
      <c r="D223" s="14">
        <v>-4.4000000000000003E-3</v>
      </c>
    </row>
    <row r="224" spans="1:4" ht="19" x14ac:dyDescent="0.25">
      <c r="A224" s="12">
        <v>43798</v>
      </c>
      <c r="B224" s="13">
        <v>1.7621</v>
      </c>
      <c r="C224" s="13">
        <v>1.8396999999999999</v>
      </c>
      <c r="D224" s="14">
        <v>-1.83E-2</v>
      </c>
    </row>
    <row r="225" spans="1:4" ht="19" x14ac:dyDescent="0.25">
      <c r="A225" s="12">
        <v>43801</v>
      </c>
      <c r="B225" s="13">
        <v>1.762</v>
      </c>
      <c r="C225" s="13">
        <v>1.8395999999999999</v>
      </c>
      <c r="D225" s="14">
        <v>-1E-4</v>
      </c>
    </row>
    <row r="226" spans="1:4" ht="19" x14ac:dyDescent="0.25">
      <c r="A226" s="12">
        <v>43802</v>
      </c>
      <c r="B226" s="13">
        <v>1.7611000000000001</v>
      </c>
      <c r="C226" s="13">
        <v>1.8387</v>
      </c>
      <c r="D226" s="14">
        <v>-5.0000000000000001E-4</v>
      </c>
    </row>
    <row r="227" spans="1:4" ht="19" x14ac:dyDescent="0.25">
      <c r="A227" s="12">
        <v>43803</v>
      </c>
      <c r="B227" s="13">
        <v>1.7614000000000001</v>
      </c>
      <c r="C227" s="13">
        <v>1.839</v>
      </c>
      <c r="D227" s="14">
        <v>2.0000000000000001E-4</v>
      </c>
    </row>
    <row r="228" spans="1:4" ht="19" x14ac:dyDescent="0.25">
      <c r="A228" s="12">
        <v>43804</v>
      </c>
      <c r="B228" s="13">
        <v>1.7665999999999999</v>
      </c>
      <c r="C228" s="13">
        <v>1.8442000000000001</v>
      </c>
      <c r="D228" s="14">
        <v>3.0000000000000001E-3</v>
      </c>
    </row>
    <row r="229" spans="1:4" ht="19" x14ac:dyDescent="0.25">
      <c r="A229" s="12">
        <v>43805</v>
      </c>
      <c r="B229" s="13">
        <v>1.7949999999999999</v>
      </c>
      <c r="C229" s="13">
        <v>1.8726</v>
      </c>
      <c r="D229" s="14">
        <v>1.61E-2</v>
      </c>
    </row>
    <row r="230" spans="1:4" ht="19" x14ac:dyDescent="0.25">
      <c r="A230" s="12">
        <v>43808</v>
      </c>
      <c r="B230" s="13">
        <v>1.7827999999999999</v>
      </c>
      <c r="C230" s="13">
        <v>1.8604000000000001</v>
      </c>
      <c r="D230" s="14">
        <v>-6.7999999999999996E-3</v>
      </c>
    </row>
    <row r="231" spans="1:4" ht="19" x14ac:dyDescent="0.25">
      <c r="A231" s="12">
        <v>43809</v>
      </c>
      <c r="B231" s="13">
        <v>1.7824</v>
      </c>
      <c r="C231" s="13">
        <v>1.86</v>
      </c>
      <c r="D231" s="14">
        <v>-2.0000000000000001E-4</v>
      </c>
    </row>
    <row r="232" spans="1:4" ht="19" x14ac:dyDescent="0.25">
      <c r="A232" s="12">
        <v>43810</v>
      </c>
      <c r="B232" s="13">
        <v>1.7701</v>
      </c>
      <c r="C232" s="13">
        <v>1.8476999999999999</v>
      </c>
      <c r="D232" s="14">
        <v>-6.8999999999999999E-3</v>
      </c>
    </row>
    <row r="233" spans="1:4" ht="19" x14ac:dyDescent="0.25">
      <c r="A233" s="12">
        <v>43811</v>
      </c>
      <c r="B233" s="13">
        <v>1.7637</v>
      </c>
      <c r="C233" s="13">
        <v>1.8412999999999999</v>
      </c>
      <c r="D233" s="14">
        <v>-3.5999999999999999E-3</v>
      </c>
    </row>
    <row r="234" spans="1:4" ht="19" x14ac:dyDescent="0.25">
      <c r="A234" s="12">
        <v>43812</v>
      </c>
      <c r="B234" s="13">
        <v>1.7873000000000001</v>
      </c>
      <c r="C234" s="13">
        <v>1.8649</v>
      </c>
      <c r="D234" s="14">
        <v>1.34E-2</v>
      </c>
    </row>
    <row r="235" spans="1:4" ht="19" x14ac:dyDescent="0.25">
      <c r="A235" s="12">
        <v>43815</v>
      </c>
      <c r="B235" s="13">
        <v>1.7835000000000001</v>
      </c>
      <c r="C235" s="13">
        <v>1.8611</v>
      </c>
      <c r="D235" s="14">
        <v>-2.0999999999999999E-3</v>
      </c>
    </row>
    <row r="236" spans="1:4" ht="19" x14ac:dyDescent="0.25">
      <c r="A236" s="12">
        <v>43816</v>
      </c>
      <c r="B236" s="13">
        <v>1.7988999999999999</v>
      </c>
      <c r="C236" s="13">
        <v>1.8765000000000001</v>
      </c>
      <c r="D236" s="14">
        <v>8.6E-3</v>
      </c>
    </row>
    <row r="237" spans="1:4" ht="19" x14ac:dyDescent="0.25">
      <c r="A237" s="12">
        <v>43817</v>
      </c>
      <c r="B237" s="13">
        <v>1.7976000000000001</v>
      </c>
      <c r="C237" s="13">
        <v>1.8752</v>
      </c>
      <c r="D237" s="14">
        <v>-6.9999999999999999E-4</v>
      </c>
    </row>
    <row r="238" spans="1:4" ht="19" x14ac:dyDescent="0.25">
      <c r="A238" s="12">
        <v>43818</v>
      </c>
      <c r="B238" s="13">
        <v>1.7876000000000001</v>
      </c>
      <c r="C238" s="13">
        <v>1.8652</v>
      </c>
      <c r="D238" s="14">
        <v>-5.5999999999999999E-3</v>
      </c>
    </row>
    <row r="239" spans="1:4" ht="19" x14ac:dyDescent="0.25">
      <c r="A239" s="12">
        <v>43819</v>
      </c>
      <c r="B239" s="13">
        <v>1.786</v>
      </c>
      <c r="C239" s="13">
        <v>1.8635999999999999</v>
      </c>
      <c r="D239" s="14">
        <v>-8.9999999999999998E-4</v>
      </c>
    </row>
    <row r="240" spans="1:4" ht="19" x14ac:dyDescent="0.25">
      <c r="A240" s="12">
        <v>43822</v>
      </c>
      <c r="B240" s="13">
        <v>1.774</v>
      </c>
      <c r="C240" s="13">
        <v>1.8515999999999999</v>
      </c>
      <c r="D240" s="14">
        <v>-6.7000000000000002E-3</v>
      </c>
    </row>
    <row r="241" spans="1:4" ht="19" x14ac:dyDescent="0.25">
      <c r="A241" s="12">
        <v>43823</v>
      </c>
      <c r="B241" s="13">
        <v>1.7847</v>
      </c>
      <c r="C241" s="13">
        <v>1.8623000000000001</v>
      </c>
      <c r="D241" s="14">
        <v>6.0000000000000001E-3</v>
      </c>
    </row>
    <row r="242" spans="1:4" ht="19" x14ac:dyDescent="0.25">
      <c r="A242" s="12">
        <v>43824</v>
      </c>
      <c r="B242" s="13">
        <v>1.7707999999999999</v>
      </c>
      <c r="C242" s="13">
        <v>1.8484</v>
      </c>
      <c r="D242" s="14">
        <v>-7.7999999999999996E-3</v>
      </c>
    </row>
    <row r="243" spans="1:4" ht="19" x14ac:dyDescent="0.25">
      <c r="A243" s="12">
        <v>43825</v>
      </c>
      <c r="B243" s="13">
        <v>1.7776000000000001</v>
      </c>
      <c r="C243" s="13">
        <v>1.8552</v>
      </c>
      <c r="D243" s="14">
        <v>3.8E-3</v>
      </c>
    </row>
    <row r="244" spans="1:4" ht="19" x14ac:dyDescent="0.25">
      <c r="A244" s="12">
        <v>43826</v>
      </c>
      <c r="B244" s="13">
        <v>1.7922</v>
      </c>
      <c r="C244" s="13">
        <v>1.8697999999999999</v>
      </c>
      <c r="D244" s="14">
        <v>8.2000000000000007E-3</v>
      </c>
    </row>
    <row r="245" spans="1:4" ht="19" x14ac:dyDescent="0.25">
      <c r="A245" s="12">
        <v>43829</v>
      </c>
      <c r="B245" s="13">
        <v>1.8277000000000001</v>
      </c>
      <c r="C245" s="13">
        <v>1.9053</v>
      </c>
      <c r="D245" s="14">
        <v>1.9800000000000002E-2</v>
      </c>
    </row>
    <row r="246" spans="1:4" ht="19" x14ac:dyDescent="0.25">
      <c r="A246" s="12">
        <v>43830</v>
      </c>
      <c r="B246" s="13">
        <v>1.8340000000000001</v>
      </c>
      <c r="C246" s="13">
        <v>1.9116</v>
      </c>
      <c r="D246" s="14">
        <v>3.3999999999999998E-3</v>
      </c>
    </row>
  </sheetData>
  <sortState xmlns:xlrd2="http://schemas.microsoft.com/office/spreadsheetml/2017/richdata2" ref="A2:D246">
    <sortCondition ref="A1:A246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C9CC-BBE3-2D43-AD1B-A496D9A783A1}">
  <dimension ref="A1:D238"/>
  <sheetViews>
    <sheetView workbookViewId="0">
      <selection activeCell="M6" sqref="M6"/>
    </sheetView>
  </sheetViews>
  <sheetFormatPr baseColWidth="10" defaultRowHeight="16" x14ac:dyDescent="0.2"/>
  <cols>
    <col min="1" max="1" width="12.1640625" bestFit="1" customWidth="1"/>
    <col min="2" max="3" width="9.1640625" bestFit="1" customWidth="1"/>
    <col min="4" max="4" width="11.1640625" bestFit="1" customWidth="1"/>
  </cols>
  <sheetData>
    <row r="1" spans="1:4" x14ac:dyDescent="0.2">
      <c r="A1" s="15" t="s">
        <v>1</v>
      </c>
      <c r="B1" s="4" t="s">
        <v>2</v>
      </c>
      <c r="C1" s="4" t="s">
        <v>3</v>
      </c>
      <c r="D1" s="4" t="s">
        <v>4</v>
      </c>
    </row>
    <row r="2" spans="1:4" ht="17" x14ac:dyDescent="0.2">
      <c r="A2" s="16">
        <v>43832</v>
      </c>
      <c r="B2" s="1">
        <v>1.8309</v>
      </c>
      <c r="C2" s="1">
        <v>1.9085000000000001</v>
      </c>
      <c r="D2" s="17">
        <v>-1.6999999999999999E-3</v>
      </c>
    </row>
    <row r="3" spans="1:4" ht="17" x14ac:dyDescent="0.2">
      <c r="A3" s="16">
        <v>43833</v>
      </c>
      <c r="B3" s="1">
        <v>1.8147</v>
      </c>
      <c r="C3" s="1">
        <v>1.8923000000000001</v>
      </c>
      <c r="D3" s="17">
        <v>-8.8000000000000005E-3</v>
      </c>
    </row>
    <row r="4" spans="1:4" ht="17" x14ac:dyDescent="0.2">
      <c r="A4" s="16">
        <v>43836</v>
      </c>
      <c r="B4" s="1">
        <v>1.7975000000000001</v>
      </c>
      <c r="C4" s="1">
        <v>1.8751</v>
      </c>
      <c r="D4" s="17">
        <v>-9.4999999999999998E-3</v>
      </c>
    </row>
    <row r="5" spans="1:4" ht="17" x14ac:dyDescent="0.2">
      <c r="A5" s="16">
        <v>43837</v>
      </c>
      <c r="B5" s="1">
        <v>1.8222</v>
      </c>
      <c r="C5" s="1">
        <v>1.8997999999999999</v>
      </c>
      <c r="D5" s="17">
        <v>1.37E-2</v>
      </c>
    </row>
    <row r="6" spans="1:4" ht="17" x14ac:dyDescent="0.2">
      <c r="A6" s="16">
        <v>43838</v>
      </c>
      <c r="B6" s="1">
        <v>1.8153999999999999</v>
      </c>
      <c r="C6" s="1">
        <v>1.893</v>
      </c>
      <c r="D6" s="17">
        <v>-3.7000000000000002E-3</v>
      </c>
    </row>
    <row r="7" spans="1:4" ht="17" x14ac:dyDescent="0.2">
      <c r="A7" s="16">
        <v>43839</v>
      </c>
      <c r="B7" s="1">
        <v>1.8452</v>
      </c>
      <c r="C7" s="1">
        <v>1.9228000000000001</v>
      </c>
      <c r="D7" s="17">
        <v>1.6400000000000001E-2</v>
      </c>
    </row>
    <row r="8" spans="1:4" ht="17" x14ac:dyDescent="0.2">
      <c r="A8" s="16">
        <v>43840</v>
      </c>
      <c r="B8" s="1">
        <v>1.8675999999999999</v>
      </c>
      <c r="C8" s="1">
        <v>1.9452</v>
      </c>
      <c r="D8" s="17">
        <v>1.21E-2</v>
      </c>
    </row>
    <row r="9" spans="1:4" ht="17" x14ac:dyDescent="0.2">
      <c r="A9" s="16">
        <v>43843</v>
      </c>
      <c r="B9" s="1">
        <v>1.8914</v>
      </c>
      <c r="C9" s="1">
        <v>1.9690000000000001</v>
      </c>
      <c r="D9" s="17">
        <v>1.2699999999999999E-2</v>
      </c>
    </row>
    <row r="10" spans="1:4" ht="17" x14ac:dyDescent="0.2">
      <c r="A10" s="16">
        <v>43844</v>
      </c>
      <c r="B10" s="1">
        <v>1.8683000000000001</v>
      </c>
      <c r="C10" s="1">
        <v>1.9459</v>
      </c>
      <c r="D10" s="17">
        <v>-1.2200000000000001E-2</v>
      </c>
    </row>
    <row r="11" spans="1:4" ht="17" x14ac:dyDescent="0.2">
      <c r="A11" s="16">
        <v>43845</v>
      </c>
      <c r="B11" s="1">
        <v>1.8795999999999999</v>
      </c>
      <c r="C11" s="1">
        <v>1.9572000000000001</v>
      </c>
      <c r="D11" s="17">
        <v>6.0000000000000001E-3</v>
      </c>
    </row>
    <row r="12" spans="1:4" ht="17" x14ac:dyDescent="0.2">
      <c r="A12" s="16">
        <v>43846</v>
      </c>
      <c r="B12" s="1">
        <v>1.8838999999999999</v>
      </c>
      <c r="C12" s="1">
        <v>1.9615</v>
      </c>
      <c r="D12" s="17">
        <v>2.3E-3</v>
      </c>
    </row>
    <row r="13" spans="1:4" ht="17" x14ac:dyDescent="0.2">
      <c r="A13" s="16">
        <v>43847</v>
      </c>
      <c r="B13" s="1">
        <v>1.8804000000000001</v>
      </c>
      <c r="C13" s="1">
        <v>1.958</v>
      </c>
      <c r="D13" s="17">
        <v>-1.9E-3</v>
      </c>
    </row>
    <row r="14" spans="1:4" ht="17" x14ac:dyDescent="0.2">
      <c r="A14" s="16">
        <v>43850</v>
      </c>
      <c r="B14" s="1">
        <v>1.8744000000000001</v>
      </c>
      <c r="C14" s="1">
        <v>1.952</v>
      </c>
      <c r="D14" s="17">
        <v>-3.2000000000000002E-3</v>
      </c>
    </row>
    <row r="15" spans="1:4" ht="17" x14ac:dyDescent="0.2">
      <c r="A15" s="16">
        <v>43851</v>
      </c>
      <c r="B15" s="1">
        <v>1.8363</v>
      </c>
      <c r="C15" s="1">
        <v>1.9138999999999999</v>
      </c>
      <c r="D15" s="17">
        <v>-2.0299999999999999E-2</v>
      </c>
    </row>
    <row r="16" spans="1:4" ht="17" x14ac:dyDescent="0.2">
      <c r="A16" s="16">
        <v>43852</v>
      </c>
      <c r="B16" s="1">
        <v>1.8366</v>
      </c>
      <c r="C16" s="1">
        <v>1.9141999999999999</v>
      </c>
      <c r="D16" s="17">
        <v>2.0000000000000001E-4</v>
      </c>
    </row>
    <row r="17" spans="1:4" ht="17" x14ac:dyDescent="0.2">
      <c r="A17" s="16">
        <v>43853</v>
      </c>
      <c r="B17" s="1">
        <v>1.7706</v>
      </c>
      <c r="C17" s="1">
        <v>1.8482000000000001</v>
      </c>
      <c r="D17" s="17">
        <v>-3.5900000000000001E-2</v>
      </c>
    </row>
    <row r="18" spans="1:4" ht="17" x14ac:dyDescent="0.2">
      <c r="A18" s="16">
        <v>43864</v>
      </c>
      <c r="B18" s="1">
        <v>1.6425000000000001</v>
      </c>
      <c r="C18" s="1">
        <v>1.7201</v>
      </c>
      <c r="D18" s="17">
        <v>-7.2300000000000003E-2</v>
      </c>
    </row>
    <row r="19" spans="1:4" ht="17" x14ac:dyDescent="0.2">
      <c r="A19" s="16">
        <v>43865</v>
      </c>
      <c r="B19" s="1">
        <v>1.6623000000000001</v>
      </c>
      <c r="C19" s="1">
        <v>1.7399</v>
      </c>
      <c r="D19" s="17">
        <v>1.21E-2</v>
      </c>
    </row>
    <row r="20" spans="1:4" ht="17" x14ac:dyDescent="0.2">
      <c r="A20" s="16">
        <v>43866</v>
      </c>
      <c r="B20" s="1">
        <v>1.6819999999999999</v>
      </c>
      <c r="C20" s="1">
        <v>1.7596000000000001</v>
      </c>
      <c r="D20" s="17">
        <v>1.1900000000000001E-2</v>
      </c>
    </row>
    <row r="21" spans="1:4" ht="17" x14ac:dyDescent="0.2">
      <c r="A21" s="16">
        <v>43867</v>
      </c>
      <c r="B21" s="1">
        <v>1.7121</v>
      </c>
      <c r="C21" s="1">
        <v>1.7897000000000001</v>
      </c>
      <c r="D21" s="17">
        <v>1.7899999999999999E-2</v>
      </c>
    </row>
    <row r="22" spans="1:4" ht="17" x14ac:dyDescent="0.2">
      <c r="A22" s="16">
        <v>43868</v>
      </c>
      <c r="B22" s="1">
        <v>1.7326999999999999</v>
      </c>
      <c r="C22" s="1">
        <v>1.8103</v>
      </c>
      <c r="D22" s="17">
        <v>1.2E-2</v>
      </c>
    </row>
    <row r="23" spans="1:4" ht="17" x14ac:dyDescent="0.2">
      <c r="A23" s="16">
        <v>43871</v>
      </c>
      <c r="B23" s="1">
        <v>1.7372000000000001</v>
      </c>
      <c r="C23" s="1">
        <v>1.8148</v>
      </c>
      <c r="D23" s="17">
        <v>2.5999999999999999E-3</v>
      </c>
    </row>
    <row r="24" spans="1:4" ht="17" x14ac:dyDescent="0.2">
      <c r="A24" s="16">
        <v>43872</v>
      </c>
      <c r="B24" s="1">
        <v>1.7569999999999999</v>
      </c>
      <c r="C24" s="1">
        <v>1.8346</v>
      </c>
      <c r="D24" s="17">
        <v>1.14E-2</v>
      </c>
    </row>
    <row r="25" spans="1:4" ht="17" x14ac:dyDescent="0.2">
      <c r="A25" s="16">
        <v>43873</v>
      </c>
      <c r="B25" s="1">
        <v>1.7630999999999999</v>
      </c>
      <c r="C25" s="1">
        <v>1.8407</v>
      </c>
      <c r="D25" s="17">
        <v>3.5000000000000001E-3</v>
      </c>
    </row>
    <row r="26" spans="1:4" ht="17" x14ac:dyDescent="0.2">
      <c r="A26" s="16">
        <v>43874</v>
      </c>
      <c r="B26" s="1">
        <v>1.7426999999999999</v>
      </c>
      <c r="C26" s="1">
        <v>1.8203</v>
      </c>
      <c r="D26" s="17">
        <v>-1.1599999999999999E-2</v>
      </c>
    </row>
    <row r="27" spans="1:4" ht="17" x14ac:dyDescent="0.2">
      <c r="A27" s="16">
        <v>43875</v>
      </c>
      <c r="B27" s="1">
        <v>1.7407999999999999</v>
      </c>
      <c r="C27" s="1">
        <v>1.8184</v>
      </c>
      <c r="D27" s="17">
        <v>-1.1000000000000001E-3</v>
      </c>
    </row>
    <row r="28" spans="1:4" ht="17" x14ac:dyDescent="0.2">
      <c r="A28" s="16">
        <v>43878</v>
      </c>
      <c r="B28" s="1">
        <v>1.7607999999999999</v>
      </c>
      <c r="C28" s="1">
        <v>1.8384</v>
      </c>
      <c r="D28" s="17">
        <v>1.15E-2</v>
      </c>
    </row>
    <row r="29" spans="1:4" ht="17" x14ac:dyDescent="0.2">
      <c r="A29" s="16">
        <v>43879</v>
      </c>
      <c r="B29" s="1">
        <v>1.7544999999999999</v>
      </c>
      <c r="C29" s="1">
        <v>1.8321000000000001</v>
      </c>
      <c r="D29" s="17">
        <v>-3.5999999999999999E-3</v>
      </c>
    </row>
    <row r="30" spans="1:4" ht="17" x14ac:dyDescent="0.2">
      <c r="A30" s="16">
        <v>43880</v>
      </c>
      <c r="B30" s="1">
        <v>1.7727999999999999</v>
      </c>
      <c r="C30" s="1">
        <v>1.8504</v>
      </c>
      <c r="D30" s="17">
        <v>1.04E-2</v>
      </c>
    </row>
    <row r="31" spans="1:4" ht="17" x14ac:dyDescent="0.2">
      <c r="A31" s="16">
        <v>43881</v>
      </c>
      <c r="B31" s="1">
        <v>1.8197000000000001</v>
      </c>
      <c r="C31" s="1">
        <v>1.8973</v>
      </c>
      <c r="D31" s="17">
        <v>2.6499999999999999E-2</v>
      </c>
    </row>
    <row r="32" spans="1:4" ht="17" x14ac:dyDescent="0.2">
      <c r="A32" s="16">
        <v>43882</v>
      </c>
      <c r="B32" s="1">
        <v>1.8169999999999999</v>
      </c>
      <c r="C32" s="1">
        <v>1.8946000000000001</v>
      </c>
      <c r="D32" s="17">
        <v>-1.5E-3</v>
      </c>
    </row>
    <row r="33" spans="1:4" ht="17" x14ac:dyDescent="0.2">
      <c r="A33" s="16">
        <v>43885</v>
      </c>
      <c r="B33" s="1">
        <v>1.7996000000000001</v>
      </c>
      <c r="C33" s="1">
        <v>1.8772</v>
      </c>
      <c r="D33" s="17">
        <v>-9.5999999999999992E-3</v>
      </c>
    </row>
    <row r="34" spans="1:4" ht="17" x14ac:dyDescent="0.2">
      <c r="A34" s="16">
        <v>43886</v>
      </c>
      <c r="B34" s="1">
        <v>1.7886</v>
      </c>
      <c r="C34" s="1">
        <v>1.8662000000000001</v>
      </c>
      <c r="D34" s="17">
        <v>-6.1000000000000004E-3</v>
      </c>
    </row>
    <row r="35" spans="1:4" ht="17" x14ac:dyDescent="0.2">
      <c r="A35" s="16">
        <v>43887</v>
      </c>
      <c r="B35" s="1">
        <v>1.7692000000000001</v>
      </c>
      <c r="C35" s="1">
        <v>1.8468</v>
      </c>
      <c r="D35" s="17">
        <v>-1.0800000000000001E-2</v>
      </c>
    </row>
    <row r="36" spans="1:4" ht="17" x14ac:dyDescent="0.2">
      <c r="A36" s="16">
        <v>43888</v>
      </c>
      <c r="B36" s="1">
        <v>1.8027</v>
      </c>
      <c r="C36" s="1">
        <v>1.8803000000000001</v>
      </c>
      <c r="D36" s="17">
        <v>1.89E-2</v>
      </c>
    </row>
    <row r="37" spans="1:4" ht="17" x14ac:dyDescent="0.2">
      <c r="A37" s="16">
        <v>43889</v>
      </c>
      <c r="B37" s="1">
        <v>1.7397</v>
      </c>
      <c r="C37" s="1">
        <v>1.8172999999999999</v>
      </c>
      <c r="D37" s="17">
        <v>-3.49E-2</v>
      </c>
    </row>
    <row r="38" spans="1:4" ht="17" x14ac:dyDescent="0.2">
      <c r="A38" s="16">
        <v>43892</v>
      </c>
      <c r="B38" s="1">
        <v>1.7814000000000001</v>
      </c>
      <c r="C38" s="1">
        <v>1.859</v>
      </c>
      <c r="D38" s="17">
        <v>2.4E-2</v>
      </c>
    </row>
    <row r="39" spans="1:4" ht="17" x14ac:dyDescent="0.2">
      <c r="A39" s="16">
        <v>43893</v>
      </c>
      <c r="B39" s="1">
        <v>1.796</v>
      </c>
      <c r="C39" s="1">
        <v>1.8735999999999999</v>
      </c>
      <c r="D39" s="17">
        <v>8.2000000000000007E-3</v>
      </c>
    </row>
    <row r="40" spans="1:4" ht="17" x14ac:dyDescent="0.2">
      <c r="A40" s="16">
        <v>43894</v>
      </c>
      <c r="B40" s="1">
        <v>1.8248</v>
      </c>
      <c r="C40" s="1">
        <v>1.9024000000000001</v>
      </c>
      <c r="D40" s="17">
        <v>1.6E-2</v>
      </c>
    </row>
    <row r="41" spans="1:4" ht="17" x14ac:dyDescent="0.2">
      <c r="A41" s="16">
        <v>43895</v>
      </c>
      <c r="B41" s="1">
        <v>1.8957999999999999</v>
      </c>
      <c r="C41" s="1">
        <v>1.9734</v>
      </c>
      <c r="D41" s="17">
        <v>3.8899999999999997E-2</v>
      </c>
    </row>
    <row r="42" spans="1:4" ht="17" x14ac:dyDescent="0.2">
      <c r="A42" s="16">
        <v>43896</v>
      </c>
      <c r="B42" s="1">
        <v>1.8663000000000001</v>
      </c>
      <c r="C42" s="1">
        <v>1.9439</v>
      </c>
      <c r="D42" s="17">
        <v>-1.5599999999999999E-2</v>
      </c>
    </row>
    <row r="43" spans="1:4" ht="17" x14ac:dyDescent="0.2">
      <c r="A43" s="16">
        <v>43899</v>
      </c>
      <c r="B43" s="1">
        <v>1.8006</v>
      </c>
      <c r="C43" s="1">
        <v>1.8782000000000001</v>
      </c>
      <c r="D43" s="17">
        <v>-3.5200000000000002E-2</v>
      </c>
    </row>
    <row r="44" spans="1:4" ht="17" x14ac:dyDescent="0.2">
      <c r="A44" s="16">
        <v>43900</v>
      </c>
      <c r="B44" s="1">
        <v>1.8409</v>
      </c>
      <c r="C44" s="1">
        <v>1.9185000000000001</v>
      </c>
      <c r="D44" s="17">
        <v>2.24E-2</v>
      </c>
    </row>
    <row r="45" spans="1:4" ht="17" x14ac:dyDescent="0.2">
      <c r="A45" s="16">
        <v>43901</v>
      </c>
      <c r="B45" s="1">
        <v>1.8369</v>
      </c>
      <c r="C45" s="1">
        <v>1.9145000000000001</v>
      </c>
      <c r="D45" s="17">
        <v>-2.2000000000000001E-3</v>
      </c>
    </row>
    <row r="46" spans="1:4" ht="17" x14ac:dyDescent="0.2">
      <c r="A46" s="16">
        <v>43902</v>
      </c>
      <c r="B46" s="1">
        <v>1.7988999999999999</v>
      </c>
      <c r="C46" s="1">
        <v>1.8765000000000001</v>
      </c>
      <c r="D46" s="17">
        <v>-2.07E-2</v>
      </c>
    </row>
    <row r="47" spans="1:4" ht="17" x14ac:dyDescent="0.2">
      <c r="A47" s="16">
        <v>43903</v>
      </c>
      <c r="B47" s="1">
        <v>1.7757000000000001</v>
      </c>
      <c r="C47" s="1">
        <v>1.8532999999999999</v>
      </c>
      <c r="D47" s="17">
        <v>-1.29E-2</v>
      </c>
    </row>
    <row r="48" spans="1:4" ht="17" x14ac:dyDescent="0.2">
      <c r="A48" s="16">
        <v>43906</v>
      </c>
      <c r="B48" s="1">
        <v>1.7156</v>
      </c>
      <c r="C48" s="1">
        <v>1.7931999999999999</v>
      </c>
      <c r="D48" s="17">
        <v>-3.3799999999999997E-2</v>
      </c>
    </row>
    <row r="49" spans="1:4" ht="17" x14ac:dyDescent="0.2">
      <c r="A49" s="16">
        <v>43907</v>
      </c>
      <c r="B49" s="1">
        <v>1.6984999999999999</v>
      </c>
      <c r="C49" s="1">
        <v>1.7761</v>
      </c>
      <c r="D49" s="17">
        <v>-0.01</v>
      </c>
    </row>
    <row r="50" spans="1:4" ht="17" x14ac:dyDescent="0.2">
      <c r="A50" s="16">
        <v>43908</v>
      </c>
      <c r="B50" s="1">
        <v>1.6692</v>
      </c>
      <c r="C50" s="1">
        <v>1.7467999999999999</v>
      </c>
      <c r="D50" s="17">
        <v>-1.7299999999999999E-2</v>
      </c>
    </row>
    <row r="51" spans="1:4" ht="17" x14ac:dyDescent="0.2">
      <c r="A51" s="16">
        <v>43909</v>
      </c>
      <c r="B51" s="1">
        <v>1.6358999999999999</v>
      </c>
      <c r="C51" s="1">
        <v>1.7135</v>
      </c>
      <c r="D51" s="17">
        <v>-0.02</v>
      </c>
    </row>
    <row r="52" spans="1:4" ht="17" x14ac:dyDescent="0.2">
      <c r="A52" s="16">
        <v>43910</v>
      </c>
      <c r="B52" s="1">
        <v>1.6879</v>
      </c>
      <c r="C52" s="1">
        <v>1.7655000000000001</v>
      </c>
      <c r="D52" s="17">
        <v>3.1800000000000002E-2</v>
      </c>
    </row>
    <row r="53" spans="1:4" ht="17" x14ac:dyDescent="0.2">
      <c r="A53" s="16">
        <v>43913</v>
      </c>
      <c r="B53" s="1">
        <v>1.6519999999999999</v>
      </c>
      <c r="C53" s="1">
        <v>1.7296</v>
      </c>
      <c r="D53" s="17">
        <v>-2.1299999999999999E-2</v>
      </c>
    </row>
    <row r="54" spans="1:4" ht="17" x14ac:dyDescent="0.2">
      <c r="A54" s="16">
        <v>43914</v>
      </c>
      <c r="B54" s="1">
        <v>1.7156</v>
      </c>
      <c r="C54" s="1">
        <v>1.7931999999999999</v>
      </c>
      <c r="D54" s="17">
        <v>3.85E-2</v>
      </c>
    </row>
    <row r="55" spans="1:4" ht="17" x14ac:dyDescent="0.2">
      <c r="A55" s="16">
        <v>43915</v>
      </c>
      <c r="B55" s="1">
        <v>1.7491000000000001</v>
      </c>
      <c r="C55" s="1">
        <v>1.8267</v>
      </c>
      <c r="D55" s="17">
        <v>1.95E-2</v>
      </c>
    </row>
    <row r="56" spans="1:4" ht="17" x14ac:dyDescent="0.2">
      <c r="A56" s="16">
        <v>43916</v>
      </c>
      <c r="B56" s="1">
        <v>1.7625</v>
      </c>
      <c r="C56" s="1">
        <v>1.8401000000000001</v>
      </c>
      <c r="D56" s="17">
        <v>7.7000000000000002E-3</v>
      </c>
    </row>
    <row r="57" spans="1:4" ht="17" x14ac:dyDescent="0.2">
      <c r="A57" s="16">
        <v>43917</v>
      </c>
      <c r="B57" s="1">
        <v>1.7891999999999999</v>
      </c>
      <c r="C57" s="1">
        <v>1.8668</v>
      </c>
      <c r="D57" s="17">
        <v>1.5100000000000001E-2</v>
      </c>
    </row>
    <row r="58" spans="1:4" ht="17" x14ac:dyDescent="0.2">
      <c r="A58" s="16">
        <v>43920</v>
      </c>
      <c r="B58" s="1">
        <v>1.776</v>
      </c>
      <c r="C58" s="1">
        <v>1.8535999999999999</v>
      </c>
      <c r="D58" s="17">
        <v>-7.4000000000000003E-3</v>
      </c>
    </row>
    <row r="59" spans="1:4" ht="17" x14ac:dyDescent="0.2">
      <c r="A59" s="16">
        <v>43921</v>
      </c>
      <c r="B59" s="1">
        <v>1.8378000000000001</v>
      </c>
      <c r="C59" s="1">
        <v>1.9154</v>
      </c>
      <c r="D59" s="17">
        <v>3.4799999999999998E-2</v>
      </c>
    </row>
    <row r="60" spans="1:4" ht="17" x14ac:dyDescent="0.2">
      <c r="A60" s="16">
        <v>43922</v>
      </c>
      <c r="B60" s="1">
        <v>1.8120000000000001</v>
      </c>
      <c r="C60" s="1">
        <v>1.8895999999999999</v>
      </c>
      <c r="D60" s="17">
        <v>-1.4E-2</v>
      </c>
    </row>
    <row r="61" spans="1:4" ht="17" x14ac:dyDescent="0.2">
      <c r="A61" s="16">
        <v>43923</v>
      </c>
      <c r="B61" s="1">
        <v>1.8273999999999999</v>
      </c>
      <c r="C61" s="1">
        <v>1.905</v>
      </c>
      <c r="D61" s="17">
        <v>8.5000000000000006E-3</v>
      </c>
    </row>
    <row r="62" spans="1:4" ht="17" x14ac:dyDescent="0.2">
      <c r="A62" s="16">
        <v>43924</v>
      </c>
      <c r="B62" s="1">
        <v>1.8359000000000001</v>
      </c>
      <c r="C62" s="1">
        <v>1.9135</v>
      </c>
      <c r="D62" s="17">
        <v>4.7000000000000002E-3</v>
      </c>
    </row>
    <row r="63" spans="1:4" ht="17" x14ac:dyDescent="0.2">
      <c r="A63" s="16">
        <v>43928</v>
      </c>
      <c r="B63" s="1">
        <v>1.8928</v>
      </c>
      <c r="C63" s="1">
        <v>1.9703999999999999</v>
      </c>
      <c r="D63" s="17">
        <v>3.1E-2</v>
      </c>
    </row>
    <row r="64" spans="1:4" ht="17" x14ac:dyDescent="0.2">
      <c r="A64" s="16">
        <v>43929</v>
      </c>
      <c r="B64" s="1">
        <v>1.8772</v>
      </c>
      <c r="C64" s="1">
        <v>1.9548000000000001</v>
      </c>
      <c r="D64" s="17">
        <v>-8.2000000000000007E-3</v>
      </c>
    </row>
    <row r="65" spans="1:4" ht="17" x14ac:dyDescent="0.2">
      <c r="A65" s="16">
        <v>43930</v>
      </c>
      <c r="B65" s="1">
        <v>1.8983000000000001</v>
      </c>
      <c r="C65" s="1">
        <v>1.9759</v>
      </c>
      <c r="D65" s="17">
        <v>1.12E-2</v>
      </c>
    </row>
    <row r="66" spans="1:4" ht="17" x14ac:dyDescent="0.2">
      <c r="A66" s="16">
        <v>43931</v>
      </c>
      <c r="B66" s="1">
        <v>1.8936999999999999</v>
      </c>
      <c r="C66" s="1">
        <v>1.9713000000000001</v>
      </c>
      <c r="D66" s="17">
        <v>-2.3999999999999998E-3</v>
      </c>
    </row>
    <row r="67" spans="1:4" ht="17" x14ac:dyDescent="0.2">
      <c r="A67" s="16">
        <v>43934</v>
      </c>
      <c r="B67" s="1">
        <v>1.8904000000000001</v>
      </c>
      <c r="C67" s="1">
        <v>1.968</v>
      </c>
      <c r="D67" s="17">
        <v>-1.6999999999999999E-3</v>
      </c>
    </row>
    <row r="68" spans="1:4" ht="17" x14ac:dyDescent="0.2">
      <c r="A68" s="16">
        <v>43935</v>
      </c>
      <c r="B68" s="1">
        <v>1.9156</v>
      </c>
      <c r="C68" s="1">
        <v>1.9932000000000001</v>
      </c>
      <c r="D68" s="17">
        <v>1.3299999999999999E-2</v>
      </c>
    </row>
    <row r="69" spans="1:4" ht="17" x14ac:dyDescent="0.2">
      <c r="A69" s="16">
        <v>43936</v>
      </c>
      <c r="B69" s="1">
        <v>1.8976</v>
      </c>
      <c r="C69" s="1">
        <v>1.9752000000000001</v>
      </c>
      <c r="D69" s="17">
        <v>-9.4000000000000004E-3</v>
      </c>
    </row>
    <row r="70" spans="1:4" ht="17" x14ac:dyDescent="0.2">
      <c r="A70" s="16">
        <v>43937</v>
      </c>
      <c r="B70" s="1">
        <v>1.8898999999999999</v>
      </c>
      <c r="C70" s="1">
        <v>1.9675</v>
      </c>
      <c r="D70" s="17">
        <v>-4.1000000000000003E-3</v>
      </c>
    </row>
    <row r="71" spans="1:4" ht="17" x14ac:dyDescent="0.2">
      <c r="A71" s="16">
        <v>43938</v>
      </c>
      <c r="B71" s="1">
        <v>1.8966000000000001</v>
      </c>
      <c r="C71" s="1">
        <v>1.9742</v>
      </c>
      <c r="D71" s="17">
        <v>3.5000000000000001E-3</v>
      </c>
    </row>
    <row r="72" spans="1:4" ht="17" x14ac:dyDescent="0.2">
      <c r="A72" s="16">
        <v>43941</v>
      </c>
      <c r="B72" s="1">
        <v>1.9136</v>
      </c>
      <c r="C72" s="1">
        <v>1.9912000000000001</v>
      </c>
      <c r="D72" s="17">
        <v>8.9999999999999993E-3</v>
      </c>
    </row>
    <row r="73" spans="1:4" ht="17" x14ac:dyDescent="0.2">
      <c r="A73" s="16">
        <v>43942</v>
      </c>
      <c r="B73" s="1">
        <v>1.8914</v>
      </c>
      <c r="C73" s="1">
        <v>1.9690000000000001</v>
      </c>
      <c r="D73" s="17">
        <v>-1.1599999999999999E-2</v>
      </c>
    </row>
    <row r="74" spans="1:4" ht="17" x14ac:dyDescent="0.2">
      <c r="A74" s="16">
        <v>43943</v>
      </c>
      <c r="B74" s="1">
        <v>1.9432</v>
      </c>
      <c r="C74" s="1">
        <v>2.0207999999999999</v>
      </c>
      <c r="D74" s="17">
        <v>2.7400000000000001E-2</v>
      </c>
    </row>
    <row r="75" spans="1:4" ht="17" x14ac:dyDescent="0.2">
      <c r="A75" s="16">
        <v>43944</v>
      </c>
      <c r="B75" s="1">
        <v>1.9489000000000001</v>
      </c>
      <c r="C75" s="1">
        <v>2.0265</v>
      </c>
      <c r="D75" s="17">
        <v>2.8999999999999998E-3</v>
      </c>
    </row>
    <row r="76" spans="1:4" ht="17" x14ac:dyDescent="0.2">
      <c r="A76" s="16">
        <v>43945</v>
      </c>
      <c r="B76" s="1">
        <v>1.9551000000000001</v>
      </c>
      <c r="C76" s="1">
        <v>2.0327000000000002</v>
      </c>
      <c r="D76" s="17">
        <v>3.2000000000000002E-3</v>
      </c>
    </row>
    <row r="77" spans="1:4" ht="17" x14ac:dyDescent="0.2">
      <c r="A77" s="16">
        <v>43948</v>
      </c>
      <c r="B77" s="1">
        <v>1.9583999999999999</v>
      </c>
      <c r="C77" s="1">
        <v>2.036</v>
      </c>
      <c r="D77" s="17">
        <v>1.6999999999999999E-3</v>
      </c>
    </row>
    <row r="78" spans="1:4" ht="17" x14ac:dyDescent="0.2">
      <c r="A78" s="16">
        <v>43949</v>
      </c>
      <c r="B78" s="1">
        <v>1.9937</v>
      </c>
      <c r="C78" s="1">
        <v>2.0712999999999999</v>
      </c>
      <c r="D78" s="17">
        <v>1.7999999999999999E-2</v>
      </c>
    </row>
    <row r="79" spans="1:4" ht="17" x14ac:dyDescent="0.2">
      <c r="A79" s="16">
        <v>43950</v>
      </c>
      <c r="B79" s="1">
        <v>1.9524999999999999</v>
      </c>
      <c r="C79" s="1">
        <v>2.0301</v>
      </c>
      <c r="D79" s="17">
        <v>-2.07E-2</v>
      </c>
    </row>
    <row r="80" spans="1:4" ht="17" x14ac:dyDescent="0.2">
      <c r="A80" s="16">
        <v>43951</v>
      </c>
      <c r="B80" s="1">
        <v>1.9440999999999999</v>
      </c>
      <c r="C80" s="1">
        <v>2.0217000000000001</v>
      </c>
      <c r="D80" s="17">
        <v>-4.3E-3</v>
      </c>
    </row>
    <row r="81" spans="1:4" ht="17" x14ac:dyDescent="0.2">
      <c r="A81" s="16">
        <v>43957</v>
      </c>
      <c r="B81" s="1">
        <v>1.9729000000000001</v>
      </c>
      <c r="C81" s="1">
        <v>2.0505</v>
      </c>
      <c r="D81" s="17">
        <v>1.4800000000000001E-2</v>
      </c>
    </row>
    <row r="82" spans="1:4" ht="17" x14ac:dyDescent="0.2">
      <c r="A82" s="16">
        <v>43958</v>
      </c>
      <c r="B82" s="1">
        <v>1.9991000000000001</v>
      </c>
      <c r="C82" s="1">
        <v>2.0767000000000002</v>
      </c>
      <c r="D82" s="17">
        <v>1.3299999999999999E-2</v>
      </c>
    </row>
    <row r="83" spans="1:4" ht="17" x14ac:dyDescent="0.2">
      <c r="A83" s="16">
        <v>43959</v>
      </c>
      <c r="B83" s="1">
        <v>2.0206</v>
      </c>
      <c r="C83" s="1">
        <v>2.0981999999999998</v>
      </c>
      <c r="D83" s="17">
        <v>1.0800000000000001E-2</v>
      </c>
    </row>
    <row r="84" spans="1:4" ht="17" x14ac:dyDescent="0.2">
      <c r="A84" s="16">
        <v>43962</v>
      </c>
      <c r="B84" s="1">
        <v>2.0076999999999998</v>
      </c>
      <c r="C84" s="1">
        <v>2.0853000000000002</v>
      </c>
      <c r="D84" s="17">
        <v>-6.4000000000000003E-3</v>
      </c>
    </row>
    <row r="85" spans="1:4" ht="17" x14ac:dyDescent="0.2">
      <c r="A85" s="16">
        <v>43963</v>
      </c>
      <c r="B85" s="1">
        <v>2.0344000000000002</v>
      </c>
      <c r="C85" s="1">
        <v>2.1120000000000001</v>
      </c>
      <c r="D85" s="17">
        <v>1.3299999999999999E-2</v>
      </c>
    </row>
    <row r="86" spans="1:4" ht="17" x14ac:dyDescent="0.2">
      <c r="A86" s="16">
        <v>43964</v>
      </c>
      <c r="B86" s="1">
        <v>2.0790000000000002</v>
      </c>
      <c r="C86" s="1">
        <v>2.1566000000000001</v>
      </c>
      <c r="D86" s="17">
        <v>2.1899999999999999E-2</v>
      </c>
    </row>
    <row r="87" spans="1:4" ht="17" x14ac:dyDescent="0.2">
      <c r="A87" s="16">
        <v>43965</v>
      </c>
      <c r="B87" s="1">
        <v>2.0644999999999998</v>
      </c>
      <c r="C87" s="1">
        <v>2.1421000000000001</v>
      </c>
      <c r="D87" s="17">
        <v>-7.0000000000000001E-3</v>
      </c>
    </row>
    <row r="88" spans="1:4" ht="17" x14ac:dyDescent="0.2">
      <c r="A88" s="16">
        <v>43966</v>
      </c>
      <c r="B88" s="1">
        <v>2.0531000000000001</v>
      </c>
      <c r="C88" s="1">
        <v>2.1307</v>
      </c>
      <c r="D88" s="17">
        <v>-5.4999999999999997E-3</v>
      </c>
    </row>
    <row r="89" spans="1:4" ht="17" x14ac:dyDescent="0.2">
      <c r="A89" s="16">
        <v>43969</v>
      </c>
      <c r="B89" s="1">
        <v>2.1019999999999999</v>
      </c>
      <c r="C89" s="1">
        <v>2.1796000000000002</v>
      </c>
      <c r="D89" s="17">
        <v>2.3800000000000002E-2</v>
      </c>
    </row>
    <row r="90" spans="1:4" ht="17" x14ac:dyDescent="0.2">
      <c r="A90" s="16">
        <v>43970</v>
      </c>
      <c r="B90" s="1">
        <v>2.1171000000000002</v>
      </c>
      <c r="C90" s="1">
        <v>2.1947000000000001</v>
      </c>
      <c r="D90" s="17">
        <v>7.1999999999999998E-3</v>
      </c>
    </row>
    <row r="91" spans="1:4" ht="17" x14ac:dyDescent="0.2">
      <c r="A91" s="16">
        <v>43971</v>
      </c>
      <c r="B91" s="1">
        <v>2.0958000000000001</v>
      </c>
      <c r="C91" s="1">
        <v>2.1734</v>
      </c>
      <c r="D91" s="17">
        <v>-1.01E-2</v>
      </c>
    </row>
    <row r="92" spans="1:4" ht="17" x14ac:dyDescent="0.2">
      <c r="A92" s="16">
        <v>43972</v>
      </c>
      <c r="B92" s="1">
        <v>2.1057999999999999</v>
      </c>
      <c r="C92" s="1">
        <v>2.1833999999999998</v>
      </c>
      <c r="D92" s="17">
        <v>4.7999999999999996E-3</v>
      </c>
    </row>
    <row r="93" spans="1:4" ht="17" x14ac:dyDescent="0.2">
      <c r="A93" s="16">
        <v>43973</v>
      </c>
      <c r="B93" s="1">
        <v>2.0461999999999998</v>
      </c>
      <c r="C93" s="1">
        <v>2.1238000000000001</v>
      </c>
      <c r="D93" s="17">
        <v>-2.8299999999999999E-2</v>
      </c>
    </row>
    <row r="94" spans="1:4" ht="17" x14ac:dyDescent="0.2">
      <c r="A94" s="16">
        <v>43976</v>
      </c>
      <c r="B94" s="1">
        <v>2.0994000000000002</v>
      </c>
      <c r="C94" s="1">
        <v>2.177</v>
      </c>
      <c r="D94" s="17">
        <v>2.5999999999999999E-2</v>
      </c>
    </row>
    <row r="95" spans="1:4" ht="17" x14ac:dyDescent="0.2">
      <c r="A95" s="16">
        <v>43977</v>
      </c>
      <c r="B95" s="1">
        <v>2.1234999999999999</v>
      </c>
      <c r="C95" s="1">
        <v>2.2010999999999998</v>
      </c>
      <c r="D95" s="17">
        <v>1.15E-2</v>
      </c>
    </row>
    <row r="96" spans="1:4" ht="17" x14ac:dyDescent="0.2">
      <c r="A96" s="16">
        <v>43978</v>
      </c>
      <c r="B96" s="1">
        <v>2.1097999999999999</v>
      </c>
      <c r="C96" s="1">
        <v>2.1873999999999998</v>
      </c>
      <c r="D96" s="17">
        <v>-6.4999999999999997E-3</v>
      </c>
    </row>
    <row r="97" spans="1:4" ht="17" x14ac:dyDescent="0.2">
      <c r="A97" s="16">
        <v>43979</v>
      </c>
      <c r="B97" s="1">
        <v>2.109</v>
      </c>
      <c r="C97" s="1">
        <v>2.1865999999999999</v>
      </c>
      <c r="D97" s="17">
        <v>-4.0000000000000002E-4</v>
      </c>
    </row>
    <row r="98" spans="1:4" ht="17" x14ac:dyDescent="0.2">
      <c r="A98" s="16">
        <v>43980</v>
      </c>
      <c r="B98" s="1">
        <v>2.1408</v>
      </c>
      <c r="C98" s="1">
        <v>2.2183999999999999</v>
      </c>
      <c r="D98" s="17">
        <v>1.5100000000000001E-2</v>
      </c>
    </row>
    <row r="99" spans="1:4" ht="17" x14ac:dyDescent="0.2">
      <c r="A99" s="16">
        <v>43983</v>
      </c>
      <c r="B99" s="1">
        <v>2.1888999999999998</v>
      </c>
      <c r="C99" s="1">
        <v>2.2665000000000002</v>
      </c>
      <c r="D99" s="17">
        <v>2.2499999999999999E-2</v>
      </c>
    </row>
    <row r="100" spans="1:4" ht="17" x14ac:dyDescent="0.2">
      <c r="A100" s="16">
        <v>43984</v>
      </c>
      <c r="B100" s="1">
        <v>2.1507999999999998</v>
      </c>
      <c r="C100" s="1">
        <v>2.2284000000000002</v>
      </c>
      <c r="D100" s="17">
        <v>-1.7399999999999999E-2</v>
      </c>
    </row>
    <row r="101" spans="1:4" ht="17" x14ac:dyDescent="0.2">
      <c r="A101" s="16">
        <v>43985</v>
      </c>
      <c r="B101" s="1">
        <v>2.1402999999999999</v>
      </c>
      <c r="C101" s="1">
        <v>2.2179000000000002</v>
      </c>
      <c r="D101" s="17">
        <v>-4.8999999999999998E-3</v>
      </c>
    </row>
    <row r="102" spans="1:4" ht="17" x14ac:dyDescent="0.2">
      <c r="A102" s="16">
        <v>43986</v>
      </c>
      <c r="B102" s="1">
        <v>2.1717</v>
      </c>
      <c r="C102" s="1">
        <v>2.2492999999999999</v>
      </c>
      <c r="D102" s="17">
        <v>1.47E-2</v>
      </c>
    </row>
    <row r="103" spans="1:4" ht="17" x14ac:dyDescent="0.2">
      <c r="A103" s="16">
        <v>43987</v>
      </c>
      <c r="B103" s="1">
        <v>2.1739999999999999</v>
      </c>
      <c r="C103" s="1">
        <v>2.2515999999999998</v>
      </c>
      <c r="D103" s="17">
        <v>1.1000000000000001E-3</v>
      </c>
    </row>
    <row r="104" spans="1:4" ht="17" x14ac:dyDescent="0.2">
      <c r="A104" s="16">
        <v>43990</v>
      </c>
      <c r="B104" s="1">
        <v>2.1728999999999998</v>
      </c>
      <c r="C104" s="1">
        <v>2.2505000000000002</v>
      </c>
      <c r="D104" s="17">
        <v>-5.0000000000000001E-4</v>
      </c>
    </row>
    <row r="105" spans="1:4" ht="17" x14ac:dyDescent="0.2">
      <c r="A105" s="16">
        <v>43991</v>
      </c>
      <c r="B105" s="1">
        <v>2.1960000000000002</v>
      </c>
      <c r="C105" s="1">
        <v>2.2736000000000001</v>
      </c>
      <c r="D105" s="17">
        <v>1.06E-2</v>
      </c>
    </row>
    <row r="106" spans="1:4" ht="17" x14ac:dyDescent="0.2">
      <c r="A106" s="16">
        <v>43992</v>
      </c>
      <c r="B106" s="1">
        <v>2.2058</v>
      </c>
      <c r="C106" s="1">
        <v>2.2833999999999999</v>
      </c>
      <c r="D106" s="17">
        <v>4.4999999999999997E-3</v>
      </c>
    </row>
    <row r="107" spans="1:4" ht="17" x14ac:dyDescent="0.2">
      <c r="A107" s="16">
        <v>43993</v>
      </c>
      <c r="B107" s="1">
        <v>2.1718000000000002</v>
      </c>
      <c r="C107" s="1">
        <v>2.2494000000000001</v>
      </c>
      <c r="D107" s="17">
        <v>-1.54E-2</v>
      </c>
    </row>
    <row r="108" spans="1:4" ht="17" x14ac:dyDescent="0.2">
      <c r="A108" s="16">
        <v>43994</v>
      </c>
      <c r="B108" s="1">
        <v>2.1846999999999999</v>
      </c>
      <c r="C108" s="1">
        <v>2.2623000000000002</v>
      </c>
      <c r="D108" s="17">
        <v>5.8999999999999999E-3</v>
      </c>
    </row>
    <row r="109" spans="1:4" ht="17" x14ac:dyDescent="0.2">
      <c r="A109" s="16">
        <v>43997</v>
      </c>
      <c r="B109" s="1">
        <v>2.1610999999999998</v>
      </c>
      <c r="C109" s="1">
        <v>2.2387000000000001</v>
      </c>
      <c r="D109" s="17">
        <v>-1.0800000000000001E-2</v>
      </c>
    </row>
    <row r="110" spans="1:4" ht="17" x14ac:dyDescent="0.2">
      <c r="A110" s="16">
        <v>43998</v>
      </c>
      <c r="B110" s="1">
        <v>2.1945999999999999</v>
      </c>
      <c r="C110" s="1">
        <v>2.2722000000000002</v>
      </c>
      <c r="D110" s="17">
        <v>1.55E-2</v>
      </c>
    </row>
    <row r="111" spans="1:4" ht="17" x14ac:dyDescent="0.2">
      <c r="A111" s="16">
        <v>43999</v>
      </c>
      <c r="B111" s="1">
        <v>2.1917</v>
      </c>
      <c r="C111" s="1">
        <v>2.2692999999999999</v>
      </c>
      <c r="D111" s="17">
        <v>-1.2999999999999999E-3</v>
      </c>
    </row>
    <row r="112" spans="1:4" ht="17" x14ac:dyDescent="0.2">
      <c r="A112" s="16">
        <v>44000</v>
      </c>
      <c r="B112" s="1">
        <v>2.1922000000000001</v>
      </c>
      <c r="C112" s="1">
        <v>2.2698</v>
      </c>
      <c r="D112" s="17">
        <v>2.0000000000000001E-4</v>
      </c>
    </row>
    <row r="113" spans="1:4" ht="17" x14ac:dyDescent="0.2">
      <c r="A113" s="16">
        <v>44001</v>
      </c>
      <c r="B113" s="1">
        <v>2.2427999999999999</v>
      </c>
      <c r="C113" s="1">
        <v>2.3203999999999998</v>
      </c>
      <c r="D113" s="17">
        <v>2.3099999999999999E-2</v>
      </c>
    </row>
    <row r="114" spans="1:4" ht="17" x14ac:dyDescent="0.2">
      <c r="A114" s="16">
        <v>44004</v>
      </c>
      <c r="B114" s="1">
        <v>2.2269000000000001</v>
      </c>
      <c r="C114" s="1">
        <v>2.3045</v>
      </c>
      <c r="D114" s="17">
        <v>-7.1000000000000004E-3</v>
      </c>
    </row>
    <row r="115" spans="1:4" ht="17" x14ac:dyDescent="0.2">
      <c r="A115" s="16">
        <v>44005</v>
      </c>
      <c r="B115" s="1">
        <v>2.2791999999999999</v>
      </c>
      <c r="C115" s="1">
        <v>2.3567999999999998</v>
      </c>
      <c r="D115" s="17">
        <v>2.35E-2</v>
      </c>
    </row>
    <row r="116" spans="1:4" ht="17" x14ac:dyDescent="0.2">
      <c r="A116" s="16">
        <v>44006</v>
      </c>
      <c r="B116" s="1">
        <v>2.2823000000000002</v>
      </c>
      <c r="C116" s="1">
        <v>2.3599000000000001</v>
      </c>
      <c r="D116" s="17">
        <v>1.4E-3</v>
      </c>
    </row>
    <row r="117" spans="1:4" ht="17" x14ac:dyDescent="0.2">
      <c r="A117" s="16">
        <v>44011</v>
      </c>
      <c r="B117" s="1">
        <v>2.2917000000000001</v>
      </c>
      <c r="C117" s="1">
        <v>2.3693</v>
      </c>
      <c r="D117" s="17">
        <v>4.1000000000000003E-3</v>
      </c>
    </row>
    <row r="118" spans="1:4" ht="17" x14ac:dyDescent="0.2">
      <c r="A118" s="16">
        <v>44012</v>
      </c>
      <c r="B118" s="1">
        <v>2.3266</v>
      </c>
      <c r="C118" s="1">
        <v>2.4041999999999999</v>
      </c>
      <c r="D118" s="17">
        <v>1.52E-2</v>
      </c>
    </row>
    <row r="119" spans="1:4" ht="17" x14ac:dyDescent="0.2">
      <c r="A119" s="16">
        <v>44013</v>
      </c>
      <c r="B119" s="1">
        <v>2.4033000000000002</v>
      </c>
      <c r="C119" s="1">
        <v>2.4809000000000001</v>
      </c>
      <c r="D119" s="17">
        <v>3.3000000000000002E-2</v>
      </c>
    </row>
    <row r="120" spans="1:4" ht="17" x14ac:dyDescent="0.2">
      <c r="A120" s="16">
        <v>44014</v>
      </c>
      <c r="B120" s="1">
        <v>2.4359999999999999</v>
      </c>
      <c r="C120" s="1">
        <v>2.5135999999999998</v>
      </c>
      <c r="D120" s="17">
        <v>1.3599999999999999E-2</v>
      </c>
    </row>
    <row r="121" spans="1:4" ht="17" x14ac:dyDescent="0.2">
      <c r="A121" s="16">
        <v>44015</v>
      </c>
      <c r="B121" s="1">
        <v>2.4177</v>
      </c>
      <c r="C121" s="1">
        <v>2.4952999999999999</v>
      </c>
      <c r="D121" s="17">
        <v>-7.4999999999999997E-3</v>
      </c>
    </row>
    <row r="122" spans="1:4" ht="17" x14ac:dyDescent="0.2">
      <c r="A122" s="16">
        <v>44018</v>
      </c>
      <c r="B122" s="1">
        <v>2.4704999999999999</v>
      </c>
      <c r="C122" s="1">
        <v>2.5480999999999998</v>
      </c>
      <c r="D122" s="17">
        <v>2.18E-2</v>
      </c>
    </row>
    <row r="123" spans="1:4" ht="17" x14ac:dyDescent="0.2">
      <c r="A123" s="16">
        <v>44019</v>
      </c>
      <c r="B123" s="1">
        <v>2.5255999999999998</v>
      </c>
      <c r="C123" s="1">
        <v>2.6032000000000002</v>
      </c>
      <c r="D123" s="17">
        <v>2.23E-2</v>
      </c>
    </row>
    <row r="124" spans="1:4" ht="17" x14ac:dyDescent="0.2">
      <c r="A124" s="16">
        <v>44020</v>
      </c>
      <c r="B124" s="1">
        <v>2.5482</v>
      </c>
      <c r="C124" s="1">
        <v>2.6257999999999999</v>
      </c>
      <c r="D124" s="17">
        <v>8.8999999999999999E-3</v>
      </c>
    </row>
    <row r="125" spans="1:4" ht="17" x14ac:dyDescent="0.2">
      <c r="A125" s="16">
        <v>44021</v>
      </c>
      <c r="B125" s="1">
        <v>2.5796000000000001</v>
      </c>
      <c r="C125" s="1">
        <v>2.6572</v>
      </c>
      <c r="D125" s="17">
        <v>1.23E-2</v>
      </c>
    </row>
    <row r="126" spans="1:4" ht="17" x14ac:dyDescent="0.2">
      <c r="A126" s="16">
        <v>44022</v>
      </c>
      <c r="B126" s="1">
        <v>2.6030000000000002</v>
      </c>
      <c r="C126" s="1">
        <v>2.6806000000000001</v>
      </c>
      <c r="D126" s="17">
        <v>9.1000000000000004E-3</v>
      </c>
    </row>
    <row r="127" spans="1:4" ht="17" x14ac:dyDescent="0.2">
      <c r="A127" s="16">
        <v>44025</v>
      </c>
      <c r="B127" s="1">
        <v>2.6981000000000002</v>
      </c>
      <c r="C127" s="1">
        <v>2.7757000000000001</v>
      </c>
      <c r="D127" s="17">
        <v>3.6499999999999998E-2</v>
      </c>
    </row>
    <row r="128" spans="1:4" ht="17" x14ac:dyDescent="0.2">
      <c r="A128" s="16">
        <v>44026</v>
      </c>
      <c r="B128" s="1">
        <v>2.6991000000000001</v>
      </c>
      <c r="C128" s="1">
        <v>2.7766999999999999</v>
      </c>
      <c r="D128" s="17">
        <v>4.0000000000000002E-4</v>
      </c>
    </row>
    <row r="129" spans="1:4" ht="17" x14ac:dyDescent="0.2">
      <c r="A129" s="16">
        <v>44027</v>
      </c>
      <c r="B129" s="1">
        <v>2.7448999999999999</v>
      </c>
      <c r="C129" s="1">
        <v>2.8224999999999998</v>
      </c>
      <c r="D129" s="17">
        <v>1.7000000000000001E-2</v>
      </c>
    </row>
    <row r="130" spans="1:4" ht="17" x14ac:dyDescent="0.2">
      <c r="A130" s="16">
        <v>44028</v>
      </c>
      <c r="B130" s="1">
        <v>2.5600999999999998</v>
      </c>
      <c r="C130" s="1">
        <v>2.6377000000000002</v>
      </c>
      <c r="D130" s="17">
        <v>-6.7299999999999999E-2</v>
      </c>
    </row>
    <row r="131" spans="1:4" ht="17" x14ac:dyDescent="0.2">
      <c r="A131" s="16">
        <v>44029</v>
      </c>
      <c r="B131" s="1">
        <v>2.6023000000000001</v>
      </c>
      <c r="C131" s="1">
        <v>2.6798999999999999</v>
      </c>
      <c r="D131" s="17">
        <v>1.6500000000000001E-2</v>
      </c>
    </row>
    <row r="132" spans="1:4" ht="17" x14ac:dyDescent="0.2">
      <c r="A132" s="16">
        <v>44032</v>
      </c>
      <c r="B132" s="1">
        <v>2.5899000000000001</v>
      </c>
      <c r="C132" s="1">
        <v>2.6675</v>
      </c>
      <c r="D132" s="17">
        <v>-4.7999999999999996E-3</v>
      </c>
    </row>
    <row r="133" spans="1:4" ht="17" x14ac:dyDescent="0.2">
      <c r="A133" s="16">
        <v>44033</v>
      </c>
      <c r="B133" s="1">
        <v>2.6450999999999998</v>
      </c>
      <c r="C133" s="1">
        <v>2.7227000000000001</v>
      </c>
      <c r="D133" s="17">
        <v>2.1299999999999999E-2</v>
      </c>
    </row>
    <row r="134" spans="1:4" ht="17" x14ac:dyDescent="0.2">
      <c r="A134" s="16">
        <v>44034</v>
      </c>
      <c r="B134" s="1">
        <v>2.6918000000000002</v>
      </c>
      <c r="C134" s="1">
        <v>2.7694000000000001</v>
      </c>
      <c r="D134" s="17">
        <v>1.77E-2</v>
      </c>
    </row>
    <row r="135" spans="1:4" ht="17" x14ac:dyDescent="0.2">
      <c r="A135" s="16">
        <v>44035</v>
      </c>
      <c r="B135" s="1">
        <v>2.7058</v>
      </c>
      <c r="C135" s="1">
        <v>2.7833999999999999</v>
      </c>
      <c r="D135" s="17">
        <v>5.1999999999999998E-3</v>
      </c>
    </row>
    <row r="136" spans="1:4" ht="17" x14ac:dyDescent="0.2">
      <c r="A136" s="16">
        <v>44036</v>
      </c>
      <c r="B136" s="1">
        <v>2.5853000000000002</v>
      </c>
      <c r="C136" s="1">
        <v>2.6629</v>
      </c>
      <c r="D136" s="17">
        <v>-4.4499999999999998E-2</v>
      </c>
    </row>
    <row r="137" spans="1:4" ht="17" x14ac:dyDescent="0.2">
      <c r="A137" s="16">
        <v>44039</v>
      </c>
      <c r="B137" s="1">
        <v>2.6175000000000002</v>
      </c>
      <c r="C137" s="1">
        <v>2.6951000000000001</v>
      </c>
      <c r="D137" s="17">
        <v>1.2500000000000001E-2</v>
      </c>
    </row>
    <row r="138" spans="1:4" ht="17" x14ac:dyDescent="0.2">
      <c r="A138" s="16">
        <v>44040</v>
      </c>
      <c r="B138" s="1">
        <v>2.7025999999999999</v>
      </c>
      <c r="C138" s="1">
        <v>2.7801999999999998</v>
      </c>
      <c r="D138" s="17">
        <v>3.2500000000000001E-2</v>
      </c>
    </row>
    <row r="139" spans="1:4" ht="17" x14ac:dyDescent="0.2">
      <c r="A139" s="16">
        <v>44041</v>
      </c>
      <c r="B139" s="1">
        <v>2.7273999999999998</v>
      </c>
      <c r="C139" s="1">
        <v>2.8050000000000002</v>
      </c>
      <c r="D139" s="17">
        <v>9.1999999999999998E-3</v>
      </c>
    </row>
    <row r="140" spans="1:4" ht="17" x14ac:dyDescent="0.2">
      <c r="A140" s="16">
        <v>44042</v>
      </c>
      <c r="B140" s="1">
        <v>2.7360000000000002</v>
      </c>
      <c r="C140" s="1">
        <v>2.8136000000000001</v>
      </c>
      <c r="D140" s="17">
        <v>3.2000000000000002E-3</v>
      </c>
    </row>
    <row r="141" spans="1:4" ht="17" x14ac:dyDescent="0.2">
      <c r="A141" s="16">
        <v>44043</v>
      </c>
      <c r="B141" s="1">
        <v>2.7486000000000002</v>
      </c>
      <c r="C141" s="1">
        <v>2.8262</v>
      </c>
      <c r="D141" s="17">
        <v>4.5999999999999999E-3</v>
      </c>
    </row>
    <row r="142" spans="1:4" ht="17" x14ac:dyDescent="0.2">
      <c r="A142" s="16">
        <v>44046</v>
      </c>
      <c r="B142" s="1">
        <v>2.77</v>
      </c>
      <c r="C142" s="1">
        <v>2.8475999999999999</v>
      </c>
      <c r="D142" s="17">
        <v>7.7999999999999996E-3</v>
      </c>
    </row>
    <row r="143" spans="1:4" ht="17" x14ac:dyDescent="0.2">
      <c r="A143" s="16">
        <v>44047</v>
      </c>
      <c r="B143" s="1">
        <v>2.7576000000000001</v>
      </c>
      <c r="C143" s="1">
        <v>2.8351999999999999</v>
      </c>
      <c r="D143" s="17">
        <v>-4.4999999999999997E-3</v>
      </c>
    </row>
    <row r="144" spans="1:4" ht="17" x14ac:dyDescent="0.2">
      <c r="A144" s="16">
        <v>44048</v>
      </c>
      <c r="B144" s="1">
        <v>2.7808999999999999</v>
      </c>
      <c r="C144" s="1">
        <v>2.8584999999999998</v>
      </c>
      <c r="D144" s="17">
        <v>8.3999999999999995E-3</v>
      </c>
    </row>
    <row r="145" spans="1:4" ht="17" x14ac:dyDescent="0.2">
      <c r="A145" s="16">
        <v>44049</v>
      </c>
      <c r="B145" s="1">
        <v>2.7326000000000001</v>
      </c>
      <c r="C145" s="1">
        <v>2.8102</v>
      </c>
      <c r="D145" s="17">
        <v>-1.7399999999999999E-2</v>
      </c>
    </row>
    <row r="146" spans="1:4" ht="17" x14ac:dyDescent="0.2">
      <c r="A146" s="16">
        <v>44050</v>
      </c>
      <c r="B146" s="1">
        <v>2.7126000000000001</v>
      </c>
      <c r="C146" s="1">
        <v>2.7902</v>
      </c>
      <c r="D146" s="17">
        <v>-7.3000000000000001E-3</v>
      </c>
    </row>
    <row r="147" spans="1:4" ht="17" x14ac:dyDescent="0.2">
      <c r="A147" s="16">
        <v>44053</v>
      </c>
      <c r="B147" s="1">
        <v>2.7235</v>
      </c>
      <c r="C147" s="1">
        <v>2.8010999999999999</v>
      </c>
      <c r="D147" s="17">
        <v>4.0000000000000001E-3</v>
      </c>
    </row>
    <row r="148" spans="1:4" ht="17" x14ac:dyDescent="0.2">
      <c r="A148" s="16">
        <v>44054</v>
      </c>
      <c r="B148" s="1">
        <v>2.7366999999999999</v>
      </c>
      <c r="C148" s="1">
        <v>2.8142999999999998</v>
      </c>
      <c r="D148" s="17">
        <v>4.7999999999999996E-3</v>
      </c>
    </row>
    <row r="149" spans="1:4" ht="17" x14ac:dyDescent="0.2">
      <c r="A149" s="16">
        <v>44055</v>
      </c>
      <c r="B149" s="1">
        <v>2.6880999999999999</v>
      </c>
      <c r="C149" s="1">
        <v>2.7656999999999998</v>
      </c>
      <c r="D149" s="17">
        <v>-1.78E-2</v>
      </c>
    </row>
    <row r="150" spans="1:4" ht="17" x14ac:dyDescent="0.2">
      <c r="A150" s="16">
        <v>44056</v>
      </c>
      <c r="B150" s="1">
        <v>2.6909999999999998</v>
      </c>
      <c r="C150" s="1">
        <v>2.7686000000000002</v>
      </c>
      <c r="D150" s="17">
        <v>1.1000000000000001E-3</v>
      </c>
    </row>
    <row r="151" spans="1:4" ht="17" x14ac:dyDescent="0.2">
      <c r="A151" s="16">
        <v>44057</v>
      </c>
      <c r="B151" s="1">
        <v>2.7477</v>
      </c>
      <c r="C151" s="1">
        <v>2.8252999999999999</v>
      </c>
      <c r="D151" s="17">
        <v>2.1100000000000001E-2</v>
      </c>
    </row>
    <row r="152" spans="1:4" ht="17" x14ac:dyDescent="0.2">
      <c r="A152" s="16">
        <v>44060</v>
      </c>
      <c r="B152" s="1">
        <v>2.7928999999999999</v>
      </c>
      <c r="C152" s="1">
        <v>2.8704999999999998</v>
      </c>
      <c r="D152" s="17">
        <v>1.6500000000000001E-2</v>
      </c>
    </row>
    <row r="153" spans="1:4" ht="17" x14ac:dyDescent="0.2">
      <c r="A153" s="16">
        <v>44061</v>
      </c>
      <c r="B153" s="1">
        <v>2.8420000000000001</v>
      </c>
      <c r="C153" s="1">
        <v>2.9196</v>
      </c>
      <c r="D153" s="17">
        <v>1.7600000000000001E-2</v>
      </c>
    </row>
    <row r="154" spans="1:4" ht="17" x14ac:dyDescent="0.2">
      <c r="A154" s="16">
        <v>44062</v>
      </c>
      <c r="B154" s="1">
        <v>2.8580999999999999</v>
      </c>
      <c r="C154" s="1">
        <v>2.9357000000000002</v>
      </c>
      <c r="D154" s="17">
        <v>5.7000000000000002E-3</v>
      </c>
    </row>
    <row r="155" spans="1:4" ht="17" x14ac:dyDescent="0.2">
      <c r="A155" s="16">
        <v>44063</v>
      </c>
      <c r="B155" s="1">
        <v>2.8073000000000001</v>
      </c>
      <c r="C155" s="1">
        <v>2.8849</v>
      </c>
      <c r="D155" s="17">
        <v>-1.78E-2</v>
      </c>
    </row>
    <row r="156" spans="1:4" ht="17" x14ac:dyDescent="0.2">
      <c r="A156" s="16">
        <v>44064</v>
      </c>
      <c r="B156" s="1">
        <v>2.8719000000000001</v>
      </c>
      <c r="C156" s="1">
        <v>2.9495</v>
      </c>
      <c r="D156" s="17">
        <v>2.3E-2</v>
      </c>
    </row>
    <row r="157" spans="1:4" ht="17" x14ac:dyDescent="0.2">
      <c r="A157" s="16">
        <v>44067</v>
      </c>
      <c r="B157" s="1">
        <v>2.8982999999999999</v>
      </c>
      <c r="C157" s="1">
        <v>2.9759000000000002</v>
      </c>
      <c r="D157" s="17">
        <v>9.1999999999999998E-3</v>
      </c>
    </row>
    <row r="158" spans="1:4" ht="17" x14ac:dyDescent="0.2">
      <c r="A158" s="16">
        <v>44068</v>
      </c>
      <c r="B158" s="1">
        <v>2.9424999999999999</v>
      </c>
      <c r="C158" s="1">
        <v>3.0200999999999998</v>
      </c>
      <c r="D158" s="17">
        <v>1.5299999999999999E-2</v>
      </c>
    </row>
    <row r="159" spans="1:4" ht="17" x14ac:dyDescent="0.2">
      <c r="A159" s="16">
        <v>44069</v>
      </c>
      <c r="B159" s="1">
        <v>2.9413999999999998</v>
      </c>
      <c r="C159" s="1">
        <v>3.0190000000000001</v>
      </c>
      <c r="D159" s="17">
        <v>-4.0000000000000002E-4</v>
      </c>
    </row>
    <row r="160" spans="1:4" ht="17" x14ac:dyDescent="0.2">
      <c r="A160" s="16">
        <v>44070</v>
      </c>
      <c r="B160" s="1">
        <v>2.996</v>
      </c>
      <c r="C160" s="1">
        <v>3.0735999999999999</v>
      </c>
      <c r="D160" s="17">
        <v>1.8599999999999998E-2</v>
      </c>
    </row>
    <row r="161" spans="1:4" ht="17" x14ac:dyDescent="0.2">
      <c r="A161" s="16">
        <v>44071</v>
      </c>
      <c r="B161" s="1">
        <v>3.0891000000000002</v>
      </c>
      <c r="C161" s="1">
        <v>3.1667000000000001</v>
      </c>
      <c r="D161" s="17">
        <v>3.1099999999999999E-2</v>
      </c>
    </row>
    <row r="162" spans="1:4" ht="17" x14ac:dyDescent="0.2">
      <c r="A162" s="16">
        <v>44074</v>
      </c>
      <c r="B162" s="1">
        <v>3.1162000000000001</v>
      </c>
      <c r="C162" s="1">
        <v>3.1938</v>
      </c>
      <c r="D162" s="17">
        <v>8.8000000000000005E-3</v>
      </c>
    </row>
    <row r="163" spans="1:4" ht="17" x14ac:dyDescent="0.2">
      <c r="A163" s="16">
        <v>44075</v>
      </c>
      <c r="B163" s="1">
        <v>3.1002000000000001</v>
      </c>
      <c r="C163" s="1">
        <v>3.1778</v>
      </c>
      <c r="D163" s="17">
        <v>-5.1000000000000004E-3</v>
      </c>
    </row>
    <row r="164" spans="1:4" ht="17" x14ac:dyDescent="0.2">
      <c r="A164" s="16">
        <v>44076</v>
      </c>
      <c r="B164" s="1">
        <v>3.1051000000000002</v>
      </c>
      <c r="C164" s="1">
        <v>3.1827000000000001</v>
      </c>
      <c r="D164" s="17">
        <v>1.6000000000000001E-3</v>
      </c>
    </row>
    <row r="165" spans="1:4" ht="17" x14ac:dyDescent="0.2">
      <c r="A165" s="16">
        <v>44077</v>
      </c>
      <c r="B165" s="1">
        <v>3.0876999999999999</v>
      </c>
      <c r="C165" s="1">
        <v>3.1652999999999998</v>
      </c>
      <c r="D165" s="17">
        <v>-5.5999999999999999E-3</v>
      </c>
    </row>
    <row r="166" spans="1:4" ht="17" x14ac:dyDescent="0.2">
      <c r="A166" s="16">
        <v>44078</v>
      </c>
      <c r="B166" s="1">
        <v>3.0061</v>
      </c>
      <c r="C166" s="1">
        <v>3.0836999999999999</v>
      </c>
      <c r="D166" s="17">
        <v>-2.64E-2</v>
      </c>
    </row>
    <row r="167" spans="1:4" ht="17" x14ac:dyDescent="0.2">
      <c r="A167" s="16">
        <v>44081</v>
      </c>
      <c r="B167" s="1">
        <v>2.9222999999999999</v>
      </c>
      <c r="C167" s="1">
        <v>2.9998999999999998</v>
      </c>
      <c r="D167" s="17">
        <v>-2.7900000000000001E-2</v>
      </c>
    </row>
    <row r="168" spans="1:4" ht="17" x14ac:dyDescent="0.2">
      <c r="A168" s="16">
        <v>44082</v>
      </c>
      <c r="B168" s="1">
        <v>2.8881999999999999</v>
      </c>
      <c r="C168" s="1">
        <v>2.9658000000000002</v>
      </c>
      <c r="D168" s="17">
        <v>-1.17E-2</v>
      </c>
    </row>
    <row r="169" spans="1:4" ht="17" x14ac:dyDescent="0.2">
      <c r="A169" s="16">
        <v>44083</v>
      </c>
      <c r="B169" s="1">
        <v>2.8028</v>
      </c>
      <c r="C169" s="1">
        <v>2.8803999999999998</v>
      </c>
      <c r="D169" s="17">
        <v>-2.9600000000000001E-2</v>
      </c>
    </row>
    <row r="170" spans="1:4" ht="17" x14ac:dyDescent="0.2">
      <c r="A170" s="16">
        <v>44084</v>
      </c>
      <c r="B170" s="1">
        <v>2.8252000000000002</v>
      </c>
      <c r="C170" s="1">
        <v>2.9028</v>
      </c>
      <c r="D170" s="17">
        <v>8.0000000000000002E-3</v>
      </c>
    </row>
    <row r="171" spans="1:4" ht="17" x14ac:dyDescent="0.2">
      <c r="A171" s="16">
        <v>44085</v>
      </c>
      <c r="B171" s="1">
        <v>2.8742000000000001</v>
      </c>
      <c r="C171" s="1">
        <v>2.9518</v>
      </c>
      <c r="D171" s="17">
        <v>1.7299999999999999E-2</v>
      </c>
    </row>
    <row r="172" spans="1:4" ht="17" x14ac:dyDescent="0.2">
      <c r="A172" s="16">
        <v>44088</v>
      </c>
      <c r="B172" s="1">
        <v>2.8883000000000001</v>
      </c>
      <c r="C172" s="1">
        <v>2.9659</v>
      </c>
      <c r="D172" s="17">
        <v>4.8999999999999998E-3</v>
      </c>
    </row>
    <row r="173" spans="1:4" ht="17" x14ac:dyDescent="0.2">
      <c r="A173" s="16">
        <v>44089</v>
      </c>
      <c r="B173" s="1">
        <v>2.9155000000000002</v>
      </c>
      <c r="C173" s="1">
        <v>2.9931000000000001</v>
      </c>
      <c r="D173" s="17">
        <v>9.4000000000000004E-3</v>
      </c>
    </row>
    <row r="174" spans="1:4" ht="17" x14ac:dyDescent="0.2">
      <c r="A174" s="16">
        <v>44090</v>
      </c>
      <c r="B174" s="1">
        <v>2.8719999999999999</v>
      </c>
      <c r="C174" s="1">
        <v>2.9496000000000002</v>
      </c>
      <c r="D174" s="17">
        <v>-1.49E-2</v>
      </c>
    </row>
    <row r="175" spans="1:4" ht="17" x14ac:dyDescent="0.2">
      <c r="A175" s="16">
        <v>44091</v>
      </c>
      <c r="B175" s="1">
        <v>2.819</v>
      </c>
      <c r="C175" s="1">
        <v>2.8965999999999998</v>
      </c>
      <c r="D175" s="17">
        <v>-1.8499999999999999E-2</v>
      </c>
    </row>
    <row r="176" spans="1:4" ht="17" x14ac:dyDescent="0.2">
      <c r="A176" s="16">
        <v>44092</v>
      </c>
      <c r="B176" s="1">
        <v>2.8614000000000002</v>
      </c>
      <c r="C176" s="1">
        <v>2.9390000000000001</v>
      </c>
      <c r="D176" s="17">
        <v>1.4999999999999999E-2</v>
      </c>
    </row>
    <row r="177" spans="1:4" ht="17" x14ac:dyDescent="0.2">
      <c r="A177" s="16">
        <v>44095</v>
      </c>
      <c r="B177" s="1">
        <v>2.8197999999999999</v>
      </c>
      <c r="C177" s="1">
        <v>2.8974000000000002</v>
      </c>
      <c r="D177" s="17">
        <v>-1.4500000000000001E-2</v>
      </c>
    </row>
    <row r="178" spans="1:4" ht="17" x14ac:dyDescent="0.2">
      <c r="A178" s="16">
        <v>44096</v>
      </c>
      <c r="B178" s="1">
        <v>2.8071999999999999</v>
      </c>
      <c r="C178" s="1">
        <v>2.8847999999999998</v>
      </c>
      <c r="D178" s="17">
        <v>-4.4999999999999997E-3</v>
      </c>
    </row>
    <row r="179" spans="1:4" ht="17" x14ac:dyDescent="0.2">
      <c r="A179" s="16">
        <v>44097</v>
      </c>
      <c r="B179" s="1">
        <v>2.8128000000000002</v>
      </c>
      <c r="C179" s="1">
        <v>2.8904000000000001</v>
      </c>
      <c r="D179" s="17">
        <v>2E-3</v>
      </c>
    </row>
    <row r="180" spans="1:4" ht="17" x14ac:dyDescent="0.2">
      <c r="A180" s="16">
        <v>44098</v>
      </c>
      <c r="B180" s="1">
        <v>2.7658</v>
      </c>
      <c r="C180" s="1">
        <v>2.8433999999999999</v>
      </c>
      <c r="D180" s="17">
        <v>-1.67E-2</v>
      </c>
    </row>
    <row r="181" spans="1:4" ht="17" x14ac:dyDescent="0.2">
      <c r="A181" s="16">
        <v>44099</v>
      </c>
      <c r="B181" s="1">
        <v>2.7757000000000001</v>
      </c>
      <c r="C181" s="1">
        <v>2.8532999999999999</v>
      </c>
      <c r="D181" s="17">
        <v>3.5999999999999999E-3</v>
      </c>
    </row>
    <row r="182" spans="1:4" ht="17" x14ac:dyDescent="0.2">
      <c r="A182" s="16">
        <v>44102</v>
      </c>
      <c r="B182" s="1">
        <v>2.7879999999999998</v>
      </c>
      <c r="C182" s="1">
        <v>2.8656000000000001</v>
      </c>
      <c r="D182" s="17">
        <v>4.4000000000000003E-3</v>
      </c>
    </row>
    <row r="183" spans="1:4" ht="17" x14ac:dyDescent="0.2">
      <c r="A183" s="16">
        <v>44103</v>
      </c>
      <c r="B183" s="1">
        <v>2.8005</v>
      </c>
      <c r="C183" s="1">
        <v>2.8780999999999999</v>
      </c>
      <c r="D183" s="17">
        <v>4.4999999999999997E-3</v>
      </c>
    </row>
    <row r="184" spans="1:4" ht="17" x14ac:dyDescent="0.2">
      <c r="A184" s="16">
        <v>44104</v>
      </c>
      <c r="B184" s="1">
        <v>2.8205</v>
      </c>
      <c r="C184" s="1">
        <v>2.8980999999999999</v>
      </c>
      <c r="D184" s="17">
        <v>7.1000000000000004E-3</v>
      </c>
    </row>
    <row r="185" spans="1:4" ht="17" x14ac:dyDescent="0.2">
      <c r="A185" s="16">
        <v>44113</v>
      </c>
      <c r="B185" s="1">
        <v>2.8742000000000001</v>
      </c>
      <c r="C185" s="1">
        <v>2.9518</v>
      </c>
      <c r="D185" s="17">
        <v>1.9E-2</v>
      </c>
    </row>
    <row r="186" spans="1:4" ht="17" x14ac:dyDescent="0.2">
      <c r="A186" s="16">
        <v>44116</v>
      </c>
      <c r="B186" s="1">
        <v>2.9809999999999999</v>
      </c>
      <c r="C186" s="1">
        <v>3.0586000000000002</v>
      </c>
      <c r="D186" s="17">
        <v>3.7199999999999997E-2</v>
      </c>
    </row>
    <row r="187" spans="1:4" ht="17" x14ac:dyDescent="0.2">
      <c r="A187" s="16">
        <v>44117</v>
      </c>
      <c r="B187" s="1">
        <v>2.9973000000000001</v>
      </c>
      <c r="C187" s="1">
        <v>3.0749</v>
      </c>
      <c r="D187" s="17">
        <v>5.4999999999999997E-3</v>
      </c>
    </row>
    <row r="188" spans="1:4" ht="17" x14ac:dyDescent="0.2">
      <c r="A188" s="16">
        <v>44118</v>
      </c>
      <c r="B188" s="1">
        <v>2.988</v>
      </c>
      <c r="C188" s="1">
        <v>3.0655999999999999</v>
      </c>
      <c r="D188" s="17">
        <v>-3.0999999999999999E-3</v>
      </c>
    </row>
    <row r="189" spans="1:4" ht="17" x14ac:dyDescent="0.2">
      <c r="A189" s="16">
        <v>44119</v>
      </c>
      <c r="B189" s="1">
        <v>2.9790999999999999</v>
      </c>
      <c r="C189" s="1">
        <v>3.0567000000000002</v>
      </c>
      <c r="D189" s="17">
        <v>-3.0000000000000001E-3</v>
      </c>
    </row>
    <row r="190" spans="1:4" ht="17" x14ac:dyDescent="0.2">
      <c r="A190" s="16">
        <v>44120</v>
      </c>
      <c r="B190" s="1">
        <v>2.9577</v>
      </c>
      <c r="C190" s="1">
        <v>3.0352999999999999</v>
      </c>
      <c r="D190" s="17">
        <v>-7.1999999999999998E-3</v>
      </c>
    </row>
    <row r="191" spans="1:4" ht="17" x14ac:dyDescent="0.2">
      <c r="A191" s="16">
        <v>44123</v>
      </c>
      <c r="B191" s="1">
        <v>2.9106000000000001</v>
      </c>
      <c r="C191" s="1">
        <v>2.9882</v>
      </c>
      <c r="D191" s="17">
        <v>-1.5900000000000001E-2</v>
      </c>
    </row>
    <row r="192" spans="1:4" ht="17" x14ac:dyDescent="0.2">
      <c r="A192" s="16">
        <v>44124</v>
      </c>
      <c r="B192" s="1">
        <v>2.9903</v>
      </c>
      <c r="C192" s="1">
        <v>3.0678999999999998</v>
      </c>
      <c r="D192" s="17">
        <v>2.7400000000000001E-2</v>
      </c>
    </row>
    <row r="193" spans="1:4" ht="17" x14ac:dyDescent="0.2">
      <c r="A193" s="16">
        <v>44125</v>
      </c>
      <c r="B193" s="1">
        <v>2.9916</v>
      </c>
      <c r="C193" s="1">
        <v>3.0691999999999999</v>
      </c>
      <c r="D193" s="17">
        <v>4.0000000000000002E-4</v>
      </c>
    </row>
    <row r="194" spans="1:4" ht="17" x14ac:dyDescent="0.2">
      <c r="A194" s="16">
        <v>44126</v>
      </c>
      <c r="B194" s="1">
        <v>3.0085000000000002</v>
      </c>
      <c r="C194" s="1">
        <v>3.0861000000000001</v>
      </c>
      <c r="D194" s="17">
        <v>5.5999999999999999E-3</v>
      </c>
    </row>
    <row r="195" spans="1:4" ht="17" x14ac:dyDescent="0.2">
      <c r="A195" s="16">
        <v>44127</v>
      </c>
      <c r="B195" s="1">
        <v>2.9281000000000001</v>
      </c>
      <c r="C195" s="1">
        <v>3.0057</v>
      </c>
      <c r="D195" s="17">
        <v>-2.6700000000000002E-2</v>
      </c>
    </row>
    <row r="196" spans="1:4" ht="17" x14ac:dyDescent="0.2">
      <c r="A196" s="16">
        <v>44130</v>
      </c>
      <c r="B196" s="1">
        <v>2.9047999999999998</v>
      </c>
      <c r="C196" s="1">
        <v>2.9824000000000002</v>
      </c>
      <c r="D196" s="17">
        <v>-8.0000000000000002E-3</v>
      </c>
    </row>
    <row r="197" spans="1:4" ht="17" x14ac:dyDescent="0.2">
      <c r="A197" s="16">
        <v>44131</v>
      </c>
      <c r="B197" s="1">
        <v>2.9245999999999999</v>
      </c>
      <c r="C197" s="1">
        <v>3.0022000000000002</v>
      </c>
      <c r="D197" s="17">
        <v>6.7999999999999996E-3</v>
      </c>
    </row>
    <row r="198" spans="1:4" ht="17" x14ac:dyDescent="0.2">
      <c r="A198" s="16">
        <v>44132</v>
      </c>
      <c r="B198" s="1">
        <v>2.9943</v>
      </c>
      <c r="C198" s="1">
        <v>3.0718999999999999</v>
      </c>
      <c r="D198" s="17">
        <v>2.3800000000000002E-2</v>
      </c>
    </row>
    <row r="199" spans="1:4" ht="17" x14ac:dyDescent="0.2">
      <c r="A199" s="16">
        <v>44133</v>
      </c>
      <c r="B199" s="1">
        <v>3.0543999999999998</v>
      </c>
      <c r="C199" s="1">
        <v>3.1320000000000001</v>
      </c>
      <c r="D199" s="17">
        <v>2.01E-2</v>
      </c>
    </row>
    <row r="200" spans="1:4" ht="17" x14ac:dyDescent="0.2">
      <c r="A200" s="16">
        <v>44134</v>
      </c>
      <c r="B200" s="1">
        <v>2.9417</v>
      </c>
      <c r="C200" s="1">
        <v>3.0192999999999999</v>
      </c>
      <c r="D200" s="17">
        <v>-3.6900000000000002E-2</v>
      </c>
    </row>
    <row r="201" spans="1:4" ht="17" x14ac:dyDescent="0.2">
      <c r="A201" s="16">
        <v>44137</v>
      </c>
      <c r="B201" s="1">
        <v>2.9443999999999999</v>
      </c>
      <c r="C201" s="1">
        <v>3.0219999999999998</v>
      </c>
      <c r="D201" s="17">
        <v>8.9999999999999998E-4</v>
      </c>
    </row>
    <row r="202" spans="1:4" ht="17" x14ac:dyDescent="0.2">
      <c r="A202" s="16">
        <v>44138</v>
      </c>
      <c r="B202" s="1">
        <v>2.9763999999999999</v>
      </c>
      <c r="C202" s="1">
        <v>3.0539999999999998</v>
      </c>
      <c r="D202" s="17">
        <v>1.09E-2</v>
      </c>
    </row>
    <row r="203" spans="1:4" ht="17" x14ac:dyDescent="0.2">
      <c r="A203" s="16">
        <v>44139</v>
      </c>
      <c r="B203" s="1">
        <v>2.9962</v>
      </c>
      <c r="C203" s="1">
        <v>3.0737999999999999</v>
      </c>
      <c r="D203" s="17">
        <v>6.7000000000000002E-3</v>
      </c>
    </row>
    <row r="204" spans="1:4" ht="17" x14ac:dyDescent="0.2">
      <c r="A204" s="16">
        <v>44140</v>
      </c>
      <c r="B204" s="1">
        <v>3.0445000000000002</v>
      </c>
      <c r="C204" s="1">
        <v>3.1221000000000001</v>
      </c>
      <c r="D204" s="17">
        <v>1.61E-2</v>
      </c>
    </row>
    <row r="205" spans="1:4" ht="17" x14ac:dyDescent="0.2">
      <c r="A205" s="16">
        <v>44141</v>
      </c>
      <c r="B205" s="1">
        <v>3.0188000000000001</v>
      </c>
      <c r="C205" s="1">
        <v>3.0964</v>
      </c>
      <c r="D205" s="17">
        <v>-8.3999999999999995E-3</v>
      </c>
    </row>
    <row r="206" spans="1:4" ht="17" x14ac:dyDescent="0.2">
      <c r="A206" s="16">
        <v>44144</v>
      </c>
      <c r="B206" s="1">
        <v>3.0604</v>
      </c>
      <c r="C206" s="1">
        <v>3.1379999999999999</v>
      </c>
      <c r="D206" s="17">
        <v>1.38E-2</v>
      </c>
    </row>
    <row r="207" spans="1:4" ht="17" x14ac:dyDescent="0.2">
      <c r="A207" s="16">
        <v>44145</v>
      </c>
      <c r="B207" s="1">
        <v>3.0817999999999999</v>
      </c>
      <c r="C207" s="1">
        <v>3.1594000000000002</v>
      </c>
      <c r="D207" s="17">
        <v>7.0000000000000001E-3</v>
      </c>
    </row>
    <row r="208" spans="1:4" ht="17" x14ac:dyDescent="0.2">
      <c r="A208" s="16">
        <v>44146</v>
      </c>
      <c r="B208" s="1">
        <v>3.0815999999999999</v>
      </c>
      <c r="C208" s="1">
        <v>3.1591999999999998</v>
      </c>
      <c r="D208" s="17">
        <v>-1E-4</v>
      </c>
    </row>
    <row r="209" spans="1:4" ht="17" x14ac:dyDescent="0.2">
      <c r="A209" s="16">
        <v>44147</v>
      </c>
      <c r="B209" s="1">
        <v>3.1025999999999998</v>
      </c>
      <c r="C209" s="1">
        <v>3.1802000000000001</v>
      </c>
      <c r="D209" s="17">
        <v>6.7999999999999996E-3</v>
      </c>
    </row>
    <row r="210" spans="1:4" ht="17" x14ac:dyDescent="0.2">
      <c r="A210" s="16">
        <v>44148</v>
      </c>
      <c r="B210" s="1">
        <v>3.0291999999999999</v>
      </c>
      <c r="C210" s="1">
        <v>3.1067999999999998</v>
      </c>
      <c r="D210" s="17">
        <v>-2.3699999999999999E-2</v>
      </c>
    </row>
    <row r="211" spans="1:4" ht="17" x14ac:dyDescent="0.2">
      <c r="A211" s="16">
        <v>44151</v>
      </c>
      <c r="B211" s="1">
        <v>3.0933999999999999</v>
      </c>
      <c r="C211" s="1">
        <v>3.1709999999999998</v>
      </c>
      <c r="D211" s="17">
        <v>2.12E-2</v>
      </c>
    </row>
    <row r="212" spans="1:4" ht="17" x14ac:dyDescent="0.2">
      <c r="A212" s="16">
        <v>44152</v>
      </c>
      <c r="B212" s="1">
        <v>3.0632000000000001</v>
      </c>
      <c r="C212" s="1">
        <v>3.1408</v>
      </c>
      <c r="D212" s="17">
        <v>-9.7999999999999997E-3</v>
      </c>
    </row>
    <row r="213" spans="1:4" ht="17" x14ac:dyDescent="0.2">
      <c r="A213" s="16">
        <v>44153</v>
      </c>
      <c r="B213" s="1">
        <v>3.0459999999999998</v>
      </c>
      <c r="C213" s="1">
        <v>3.1236000000000002</v>
      </c>
      <c r="D213" s="17">
        <v>-5.5999999999999999E-3</v>
      </c>
    </row>
    <row r="214" spans="1:4" ht="17" x14ac:dyDescent="0.2">
      <c r="A214" s="16">
        <v>44154</v>
      </c>
      <c r="B214" s="1">
        <v>3.0747</v>
      </c>
      <c r="C214" s="1">
        <v>3.1522999999999999</v>
      </c>
      <c r="D214" s="17">
        <v>9.4000000000000004E-3</v>
      </c>
    </row>
    <row r="215" spans="1:4" ht="17" x14ac:dyDescent="0.2">
      <c r="A215" s="16">
        <v>44155</v>
      </c>
      <c r="B215" s="1">
        <v>3.1156000000000001</v>
      </c>
      <c r="C215" s="1">
        <v>3.1932</v>
      </c>
      <c r="D215" s="17">
        <v>1.3299999999999999E-2</v>
      </c>
    </row>
    <row r="216" spans="1:4" ht="17" x14ac:dyDescent="0.2">
      <c r="A216" s="16">
        <v>44158</v>
      </c>
      <c r="B216" s="1">
        <v>3.1307</v>
      </c>
      <c r="C216" s="1">
        <v>3.2082999999999999</v>
      </c>
      <c r="D216" s="17">
        <v>4.7999999999999996E-3</v>
      </c>
    </row>
    <row r="217" spans="1:4" ht="17" x14ac:dyDescent="0.2">
      <c r="A217" s="16">
        <v>44159</v>
      </c>
      <c r="B217" s="1">
        <v>3.1278000000000001</v>
      </c>
      <c r="C217" s="1">
        <v>3.2054</v>
      </c>
      <c r="D217" s="17">
        <v>-8.9999999999999998E-4</v>
      </c>
    </row>
    <row r="218" spans="1:4" ht="17" x14ac:dyDescent="0.2">
      <c r="A218" s="16">
        <v>44160</v>
      </c>
      <c r="B218" s="1">
        <v>3.0280999999999998</v>
      </c>
      <c r="C218" s="1">
        <v>3.1057000000000001</v>
      </c>
      <c r="D218" s="17">
        <v>-3.1899999999999998E-2</v>
      </c>
    </row>
    <row r="219" spans="1:4" ht="17" x14ac:dyDescent="0.2">
      <c r="A219" s="16">
        <v>44161</v>
      </c>
      <c r="B219" s="1">
        <v>3.0333000000000001</v>
      </c>
      <c r="C219" s="1">
        <v>3.1109</v>
      </c>
      <c r="D219" s="17">
        <v>1.6999999999999999E-3</v>
      </c>
    </row>
    <row r="220" spans="1:4" ht="17" x14ac:dyDescent="0.2">
      <c r="A220" s="16">
        <v>44162</v>
      </c>
      <c r="B220" s="1">
        <v>3.0493000000000001</v>
      </c>
      <c r="C220" s="1">
        <v>3.1269</v>
      </c>
      <c r="D220" s="17">
        <v>5.3E-3</v>
      </c>
    </row>
    <row r="221" spans="1:4" ht="17" x14ac:dyDescent="0.2">
      <c r="A221" s="16">
        <v>44165</v>
      </c>
      <c r="B221" s="1">
        <v>2.9922</v>
      </c>
      <c r="C221" s="1">
        <v>3.0697999999999999</v>
      </c>
      <c r="D221" s="17">
        <v>-1.8700000000000001E-2</v>
      </c>
    </row>
    <row r="222" spans="1:4" ht="17" x14ac:dyDescent="0.2">
      <c r="A222" s="16">
        <v>44166</v>
      </c>
      <c r="B222" s="1">
        <v>3.0386000000000002</v>
      </c>
      <c r="C222" s="1">
        <v>3.1162000000000001</v>
      </c>
      <c r="D222" s="17">
        <v>1.55E-2</v>
      </c>
    </row>
    <row r="223" spans="1:4" ht="17" x14ac:dyDescent="0.2">
      <c r="A223" s="16">
        <v>44167</v>
      </c>
      <c r="B223" s="1">
        <v>3.0413000000000001</v>
      </c>
      <c r="C223" s="1">
        <v>3.1189</v>
      </c>
      <c r="D223" s="17">
        <v>8.9999999999999998E-4</v>
      </c>
    </row>
    <row r="224" spans="1:4" ht="17" x14ac:dyDescent="0.2">
      <c r="A224" s="16">
        <v>44168</v>
      </c>
      <c r="B224" s="1">
        <v>3.0735999999999999</v>
      </c>
      <c r="C224" s="1">
        <v>3.1511999999999998</v>
      </c>
      <c r="D224" s="17">
        <v>1.06E-2</v>
      </c>
    </row>
    <row r="225" spans="1:4" ht="17" x14ac:dyDescent="0.2">
      <c r="A225" s="16">
        <v>44169</v>
      </c>
      <c r="B225" s="1">
        <v>3.1749999999999998</v>
      </c>
      <c r="C225" s="1">
        <v>3.2526000000000002</v>
      </c>
      <c r="D225" s="17">
        <v>3.3000000000000002E-2</v>
      </c>
    </row>
    <row r="226" spans="1:4" ht="17" x14ac:dyDescent="0.2">
      <c r="A226" s="16">
        <v>44172</v>
      </c>
      <c r="B226" s="1">
        <v>3.1924999999999999</v>
      </c>
      <c r="C226" s="1">
        <v>3.2700999999999998</v>
      </c>
      <c r="D226" s="17">
        <v>5.4999999999999997E-3</v>
      </c>
    </row>
    <row r="227" spans="1:4" ht="17" x14ac:dyDescent="0.2">
      <c r="A227" s="16">
        <v>44173</v>
      </c>
      <c r="B227" s="1">
        <v>3.2246000000000001</v>
      </c>
      <c r="C227" s="1">
        <v>3.3022</v>
      </c>
      <c r="D227" s="17">
        <v>1.01E-2</v>
      </c>
    </row>
    <row r="228" spans="1:4" ht="17" x14ac:dyDescent="0.2">
      <c r="A228" s="16">
        <v>44174</v>
      </c>
      <c r="B228" s="1">
        <v>3.2084000000000001</v>
      </c>
      <c r="C228" s="1">
        <v>3.286</v>
      </c>
      <c r="D228" s="17">
        <v>-5.0000000000000001E-3</v>
      </c>
    </row>
    <row r="229" spans="1:4" ht="17" x14ac:dyDescent="0.2">
      <c r="A229" s="16">
        <v>44175</v>
      </c>
      <c r="B229" s="1">
        <v>3.2241</v>
      </c>
      <c r="C229" s="1">
        <v>3.3016999999999999</v>
      </c>
      <c r="D229" s="17">
        <v>4.8999999999999998E-3</v>
      </c>
    </row>
    <row r="230" spans="1:4" ht="17" x14ac:dyDescent="0.2">
      <c r="A230" s="16">
        <v>44176</v>
      </c>
      <c r="B230" s="1">
        <v>3.2134</v>
      </c>
      <c r="C230" s="1">
        <v>3.2909999999999999</v>
      </c>
      <c r="D230" s="17">
        <v>-3.3E-3</v>
      </c>
    </row>
    <row r="231" spans="1:4" ht="17" x14ac:dyDescent="0.2">
      <c r="A231" s="16">
        <v>44179</v>
      </c>
      <c r="B231" s="1">
        <v>3.2949000000000002</v>
      </c>
      <c r="C231" s="1">
        <v>3.3725000000000001</v>
      </c>
      <c r="D231" s="17">
        <v>2.5399999999999999E-2</v>
      </c>
    </row>
    <row r="232" spans="1:4" ht="17" x14ac:dyDescent="0.2">
      <c r="A232" s="16">
        <v>44180</v>
      </c>
      <c r="B232" s="1">
        <v>3.2942999999999998</v>
      </c>
      <c r="C232" s="1">
        <v>3.3719000000000001</v>
      </c>
      <c r="D232" s="17">
        <v>-2.0000000000000001E-4</v>
      </c>
    </row>
    <row r="233" spans="1:4" ht="17" x14ac:dyDescent="0.2">
      <c r="A233" s="16">
        <v>44181</v>
      </c>
      <c r="B233" s="1">
        <v>3.355</v>
      </c>
      <c r="C233" s="1">
        <v>3.4325999999999999</v>
      </c>
      <c r="D233" s="17">
        <v>1.84E-2</v>
      </c>
    </row>
    <row r="234" spans="1:4" ht="17" x14ac:dyDescent="0.2">
      <c r="A234" s="16">
        <v>44182</v>
      </c>
      <c r="B234" s="1">
        <v>3.3874</v>
      </c>
      <c r="C234" s="1">
        <v>3.4649999999999999</v>
      </c>
      <c r="D234" s="17">
        <v>9.7000000000000003E-3</v>
      </c>
    </row>
    <row r="235" spans="1:4" ht="17" x14ac:dyDescent="0.2">
      <c r="A235" s="16">
        <v>44183</v>
      </c>
      <c r="B235" s="1">
        <v>3.3532000000000002</v>
      </c>
      <c r="C235" s="1">
        <v>3.4308000000000001</v>
      </c>
      <c r="D235" s="17">
        <v>-1.01E-2</v>
      </c>
    </row>
    <row r="236" spans="1:4" ht="17" x14ac:dyDescent="0.2">
      <c r="A236" s="16">
        <v>44186</v>
      </c>
      <c r="B236" s="1">
        <v>3.3815</v>
      </c>
      <c r="C236" s="1">
        <v>3.4590999999999998</v>
      </c>
      <c r="D236" s="17">
        <v>8.3999999999999995E-3</v>
      </c>
    </row>
    <row r="237" spans="1:4" ht="17" x14ac:dyDescent="0.2">
      <c r="A237" s="16">
        <v>44187</v>
      </c>
      <c r="B237" s="1">
        <v>3.3971</v>
      </c>
      <c r="C237" s="1">
        <v>3.4746999999999999</v>
      </c>
      <c r="D237" s="17">
        <v>4.5999999999999999E-3</v>
      </c>
    </row>
    <row r="238" spans="1:4" ht="17" x14ac:dyDescent="0.2">
      <c r="A238" s="16">
        <v>44188</v>
      </c>
      <c r="B238" s="1">
        <v>3.3953000000000002</v>
      </c>
      <c r="C238" s="1">
        <v>3.4729000000000001</v>
      </c>
      <c r="D238" s="17">
        <v>-5.0000000000000001E-4</v>
      </c>
    </row>
  </sheetData>
  <sortState xmlns:xlrd2="http://schemas.microsoft.com/office/spreadsheetml/2017/richdata2" ref="A2:D238">
    <sortCondition ref="A2:A2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1297-AB29-814E-A5E0-899D22FBA3B0}">
  <dimension ref="A1:T47"/>
  <sheetViews>
    <sheetView tabSelected="1" workbookViewId="0">
      <selection activeCell="O2" sqref="O2"/>
    </sheetView>
  </sheetViews>
  <sheetFormatPr baseColWidth="10" defaultColWidth="8.83203125" defaultRowHeight="16" x14ac:dyDescent="0.2"/>
  <cols>
    <col min="1" max="1" width="11.33203125" style="35" bestFit="1" customWidth="1"/>
    <col min="2" max="2" width="7.5" style="35" bestFit="1" customWidth="1"/>
    <col min="3" max="3" width="7" style="35" bestFit="1" customWidth="1"/>
    <col min="4" max="4" width="7.5" style="35" bestFit="1" customWidth="1"/>
    <col min="5" max="5" width="10" style="35" bestFit="1" customWidth="1"/>
    <col min="6" max="6" width="11.33203125" style="37" bestFit="1" customWidth="1"/>
    <col min="7" max="8" width="7" style="37" bestFit="1" customWidth="1"/>
    <col min="9" max="9" width="6.5" style="37" bestFit="1" customWidth="1"/>
    <col min="10" max="10" width="9.1640625" style="35" bestFit="1" customWidth="1"/>
    <col min="11" max="11" width="11.33203125" style="37" bestFit="1" customWidth="1"/>
    <col min="12" max="13" width="7" style="37" bestFit="1" customWidth="1"/>
    <col min="14" max="14" width="7.5" style="37" bestFit="1" customWidth="1"/>
    <col min="15" max="15" width="9.1640625" style="35" bestFit="1" customWidth="1"/>
    <col min="16" max="16" width="8.83203125" style="35"/>
    <col min="17" max="17" width="5.33203125" style="35" bestFit="1" customWidth="1"/>
    <col min="18" max="18" width="10" style="35" bestFit="1" customWidth="1"/>
    <col min="19" max="19" width="8.6640625" style="35" bestFit="1" customWidth="1"/>
    <col min="20" max="20" width="9.1640625" style="35" bestFit="1" customWidth="1"/>
    <col min="21" max="16384" width="8.83203125" style="35"/>
  </cols>
  <sheetData>
    <row r="1" spans="1:20" x14ac:dyDescent="0.2">
      <c r="A1" s="35">
        <v>2018</v>
      </c>
      <c r="B1" s="36" t="s">
        <v>57</v>
      </c>
      <c r="C1" s="36" t="s">
        <v>58</v>
      </c>
      <c r="D1" s="36" t="s">
        <v>59</v>
      </c>
      <c r="E1" s="48" t="s">
        <v>110</v>
      </c>
      <c r="F1" s="37">
        <v>2019</v>
      </c>
      <c r="G1" s="38" t="s">
        <v>57</v>
      </c>
      <c r="H1" s="38" t="s">
        <v>58</v>
      </c>
      <c r="I1" s="38" t="s">
        <v>59</v>
      </c>
      <c r="J1" s="48" t="s">
        <v>110</v>
      </c>
      <c r="K1" s="37">
        <v>2020</v>
      </c>
      <c r="L1" s="38" t="s">
        <v>57</v>
      </c>
      <c r="M1" s="38" t="s">
        <v>58</v>
      </c>
      <c r="N1" s="38" t="s">
        <v>59</v>
      </c>
      <c r="O1" s="48" t="s">
        <v>110</v>
      </c>
      <c r="Q1" s="46" t="s">
        <v>105</v>
      </c>
      <c r="R1" s="46" t="s">
        <v>106</v>
      </c>
      <c r="S1" s="46" t="s">
        <v>107</v>
      </c>
      <c r="T1" s="46" t="s">
        <v>108</v>
      </c>
    </row>
    <row r="2" spans="1:20" ht="21" x14ac:dyDescent="0.2">
      <c r="B2" s="42">
        <f>B47</f>
        <v>-0.2303</v>
      </c>
      <c r="C2" s="42">
        <f>MAX(B3:D47)</f>
        <v>0.1711</v>
      </c>
      <c r="D2" s="42">
        <f>MIN(C3:E47)</f>
        <v>-0.28760000000000002</v>
      </c>
      <c r="E2" s="43">
        <f>AVERAGE(B3:D47)</f>
        <v>-9.5211111111111121E-2</v>
      </c>
      <c r="F2" s="44"/>
      <c r="G2" s="42">
        <f>G3</f>
        <v>0.63090000000000002</v>
      </c>
      <c r="H2" s="42">
        <f>MAX(G3:I47)</f>
        <v>0.63829999999999998</v>
      </c>
      <c r="I2" s="42">
        <f>MIN(H3:J47)</f>
        <v>-4.5400000000000003E-2</v>
      </c>
      <c r="J2" s="43">
        <f>AVERAGE(G3:I47)</f>
        <v>0.1511362962962963</v>
      </c>
      <c r="K2" s="45"/>
      <c r="L2" s="42">
        <f>L3</f>
        <v>0.85440000000000005</v>
      </c>
      <c r="M2" s="42">
        <f>MAX(L3:N47)</f>
        <v>0.85540000000000005</v>
      </c>
      <c r="N2" s="42">
        <f>MIN(M3:O47)</f>
        <v>-0.13159999999999999</v>
      </c>
      <c r="O2" s="43">
        <f>AVERAGE(L3:N47)</f>
        <v>0.30334444444444425</v>
      </c>
      <c r="Q2" s="44">
        <v>2018</v>
      </c>
      <c r="R2" s="43">
        <f>E2</f>
        <v>-9.5211111111111121E-2</v>
      </c>
      <c r="S2" s="44"/>
      <c r="T2" s="44"/>
    </row>
    <row r="3" spans="1:20" ht="21" x14ac:dyDescent="0.2">
      <c r="A3" s="40" t="s">
        <v>96</v>
      </c>
      <c r="B3" s="39">
        <v>-0.13189999999999999</v>
      </c>
      <c r="C3" s="39">
        <v>0.15759999999999999</v>
      </c>
      <c r="D3" s="39">
        <v>-0.23730000000000001</v>
      </c>
      <c r="F3" s="41" t="s">
        <v>60</v>
      </c>
      <c r="G3" s="39">
        <v>0.63090000000000002</v>
      </c>
      <c r="H3" s="39">
        <v>0.63829999999999998</v>
      </c>
      <c r="I3" s="39">
        <v>-2.0199999999999999E-2</v>
      </c>
      <c r="K3" s="41" t="s">
        <v>60</v>
      </c>
      <c r="L3" s="39">
        <v>0.85440000000000005</v>
      </c>
      <c r="M3" s="39">
        <v>0.85540000000000005</v>
      </c>
      <c r="N3" s="39">
        <v>-0.1065</v>
      </c>
      <c r="Q3" s="46">
        <v>2019</v>
      </c>
      <c r="R3" s="47"/>
      <c r="S3" s="43">
        <f>(1+$E$2)*(1+$J$2)-1</f>
        <v>4.1535330485596766E-2</v>
      </c>
      <c r="T3" s="34"/>
    </row>
    <row r="4" spans="1:20" ht="21" x14ac:dyDescent="0.2">
      <c r="A4" s="40" t="s">
        <v>82</v>
      </c>
      <c r="B4" s="39">
        <v>-0.1333</v>
      </c>
      <c r="C4" s="39">
        <v>0.15010000000000001</v>
      </c>
      <c r="D4" s="39">
        <v>-0.23719999999999999</v>
      </c>
      <c r="F4" s="41" t="s">
        <v>83</v>
      </c>
      <c r="G4" s="39">
        <v>0.2447</v>
      </c>
      <c r="H4" s="39">
        <v>0.35260000000000002</v>
      </c>
      <c r="I4" s="39">
        <v>-3.8E-3</v>
      </c>
      <c r="K4" s="41" t="s">
        <v>82</v>
      </c>
      <c r="L4" s="39">
        <v>0.59340000000000004</v>
      </c>
      <c r="M4" s="39">
        <v>0.59419999999999995</v>
      </c>
      <c r="N4" s="39">
        <v>-8.6199999999999999E-2</v>
      </c>
      <c r="Q4" s="46">
        <v>2020</v>
      </c>
      <c r="R4" s="47"/>
      <c r="S4" s="34"/>
      <c r="T4" s="43">
        <f>(1+$E$2)*(1+$J$2)*(1+$O$2)-1</f>
        <v>0.35747928668101059</v>
      </c>
    </row>
    <row r="5" spans="1:20" ht="21" x14ac:dyDescent="0.2">
      <c r="A5" s="40" t="s">
        <v>104</v>
      </c>
      <c r="B5" s="39">
        <v>-0.13420000000000001</v>
      </c>
      <c r="C5" s="39">
        <v>0.1457</v>
      </c>
      <c r="D5" s="39">
        <v>-0.2414</v>
      </c>
      <c r="F5" s="41" t="s">
        <v>90</v>
      </c>
      <c r="G5" s="39">
        <v>0.21579999999999999</v>
      </c>
      <c r="H5" s="39">
        <v>0.31419999999999998</v>
      </c>
      <c r="I5" s="39">
        <v>0</v>
      </c>
      <c r="K5" s="41" t="s">
        <v>81</v>
      </c>
      <c r="L5" s="39">
        <v>0.54149999999999998</v>
      </c>
      <c r="M5" s="39">
        <v>0.5423</v>
      </c>
      <c r="N5" s="39">
        <v>-8.2299999999999998E-2</v>
      </c>
      <c r="Q5" s="50"/>
      <c r="R5" s="51"/>
      <c r="S5" s="51"/>
      <c r="T5" s="51"/>
    </row>
    <row r="6" spans="1:20" ht="15" x14ac:dyDescent="0.2">
      <c r="A6" s="40" t="s">
        <v>103</v>
      </c>
      <c r="B6" s="39">
        <v>-0.1346</v>
      </c>
      <c r="C6" s="39">
        <v>0.1711</v>
      </c>
      <c r="D6" s="39">
        <v>-0.23980000000000001</v>
      </c>
      <c r="F6" s="41" t="s">
        <v>91</v>
      </c>
      <c r="G6" s="39">
        <v>0.18490000000000001</v>
      </c>
      <c r="H6" s="39">
        <v>0.29249999999999998</v>
      </c>
      <c r="I6" s="39">
        <v>-3.8999999999999998E-3</v>
      </c>
      <c r="K6" s="41" t="s">
        <v>89</v>
      </c>
      <c r="L6" s="39">
        <v>0.53979999999999995</v>
      </c>
      <c r="M6" s="39">
        <v>0.54059999999999997</v>
      </c>
      <c r="N6" s="39">
        <v>-0.13159999999999999</v>
      </c>
    </row>
    <row r="7" spans="1:20" ht="15" x14ac:dyDescent="0.2">
      <c r="A7" s="36" t="s">
        <v>97</v>
      </c>
      <c r="B7" s="39">
        <v>-0.13830000000000001</v>
      </c>
      <c r="C7" s="39">
        <v>0.1094</v>
      </c>
      <c r="D7" s="39">
        <v>-0.25419999999999998</v>
      </c>
      <c r="F7" s="38" t="s">
        <v>97</v>
      </c>
      <c r="G7" s="39">
        <v>0.18310000000000001</v>
      </c>
      <c r="H7" s="39">
        <v>0.26219999999999999</v>
      </c>
      <c r="I7" s="39">
        <v>-1.47E-2</v>
      </c>
      <c r="K7" s="38" t="s">
        <v>96</v>
      </c>
      <c r="L7" s="39">
        <v>0.53649999999999998</v>
      </c>
      <c r="M7" s="39">
        <v>0.5373</v>
      </c>
      <c r="N7" s="39">
        <v>-0.1237</v>
      </c>
    </row>
    <row r="8" spans="1:20" ht="15" x14ac:dyDescent="0.2">
      <c r="A8" s="36" t="s">
        <v>102</v>
      </c>
      <c r="B8" s="39">
        <v>-0.13969999999999999</v>
      </c>
      <c r="C8" s="39">
        <v>0.1338</v>
      </c>
      <c r="D8" s="39">
        <v>-0.24010000000000001</v>
      </c>
      <c r="F8" s="38" t="s">
        <v>84</v>
      </c>
      <c r="G8" s="39">
        <v>0.183</v>
      </c>
      <c r="H8" s="39">
        <v>0.31559999999999999</v>
      </c>
      <c r="I8" s="39">
        <v>0</v>
      </c>
      <c r="K8" s="38" t="s">
        <v>79</v>
      </c>
      <c r="L8" s="39">
        <v>0.52400000000000002</v>
      </c>
      <c r="M8" s="39">
        <v>0.5595</v>
      </c>
      <c r="N8" s="39">
        <v>-6.3899999999999998E-2</v>
      </c>
    </row>
    <row r="9" spans="1:20" ht="15" x14ac:dyDescent="0.2">
      <c r="A9" s="36" t="s">
        <v>83</v>
      </c>
      <c r="B9" s="39">
        <v>-0.1409</v>
      </c>
      <c r="C9" s="39">
        <v>0.15129999999999999</v>
      </c>
      <c r="D9" s="39">
        <v>-0.2455</v>
      </c>
      <c r="F9" s="38" t="s">
        <v>87</v>
      </c>
      <c r="G9" s="39">
        <v>0.17710000000000001</v>
      </c>
      <c r="H9" s="39">
        <v>0.3206</v>
      </c>
      <c r="I9" s="39">
        <v>-1.2E-2</v>
      </c>
      <c r="K9" s="38" t="s">
        <v>83</v>
      </c>
      <c r="L9" s="39">
        <v>0.5171</v>
      </c>
      <c r="M9" s="39">
        <v>0.51790000000000003</v>
      </c>
      <c r="N9" s="39">
        <v>-9.8599999999999993E-2</v>
      </c>
      <c r="P9" s="35">
        <v>5</v>
      </c>
      <c r="Q9" s="49" t="s">
        <v>109</v>
      </c>
      <c r="R9" s="35">
        <v>7</v>
      </c>
    </row>
    <row r="10" spans="1:20" ht="15" x14ac:dyDescent="0.2">
      <c r="A10" s="36" t="s">
        <v>93</v>
      </c>
      <c r="B10" s="39">
        <v>-0.14180000000000001</v>
      </c>
      <c r="C10" s="39">
        <v>0.11</v>
      </c>
      <c r="D10" s="39">
        <v>-0.221</v>
      </c>
      <c r="F10" s="38" t="s">
        <v>77</v>
      </c>
      <c r="G10" s="39">
        <v>0.17480000000000001</v>
      </c>
      <c r="H10" s="39">
        <v>0.24579999999999999</v>
      </c>
      <c r="I10" s="39">
        <v>0</v>
      </c>
      <c r="K10" s="38" t="s">
        <v>95</v>
      </c>
      <c r="L10" s="39">
        <v>0.50960000000000005</v>
      </c>
      <c r="M10" s="39">
        <v>0.52290000000000003</v>
      </c>
      <c r="N10" s="39">
        <v>-5.8400000000000001E-2</v>
      </c>
      <c r="P10" s="35">
        <v>13</v>
      </c>
      <c r="Q10" s="35">
        <v>14</v>
      </c>
      <c r="R10" s="35">
        <v>15</v>
      </c>
    </row>
    <row r="11" spans="1:20" ht="15" x14ac:dyDescent="0.2">
      <c r="A11" s="36" t="s">
        <v>72</v>
      </c>
      <c r="B11" s="39">
        <v>-0.14249999999999999</v>
      </c>
      <c r="C11" s="39">
        <v>0.11070000000000001</v>
      </c>
      <c r="D11" s="39">
        <v>-0.23499999999999999</v>
      </c>
      <c r="F11" s="38" t="s">
        <v>98</v>
      </c>
      <c r="G11" s="39">
        <v>0.17469999999999999</v>
      </c>
      <c r="H11" s="39">
        <v>0.2702</v>
      </c>
      <c r="I11" s="39">
        <v>-5.9999999999999995E-4</v>
      </c>
      <c r="K11" s="38" t="s">
        <v>88</v>
      </c>
      <c r="L11" s="39">
        <v>0.50470000000000004</v>
      </c>
      <c r="M11" s="39">
        <v>0.52339999999999998</v>
      </c>
      <c r="N11" s="39">
        <v>-8.14E-2</v>
      </c>
      <c r="P11" s="35">
        <v>20</v>
      </c>
      <c r="Q11" s="35">
        <v>27</v>
      </c>
      <c r="R11" s="35">
        <v>28</v>
      </c>
    </row>
    <row r="12" spans="1:20" ht="15" x14ac:dyDescent="0.2">
      <c r="A12" s="36" t="s">
        <v>95</v>
      </c>
      <c r="B12" s="39">
        <v>-0.14699999999999999</v>
      </c>
      <c r="C12" s="39">
        <v>0.1183</v>
      </c>
      <c r="D12" s="39">
        <v>-0.24629999999999999</v>
      </c>
      <c r="F12" s="38" t="s">
        <v>79</v>
      </c>
      <c r="G12" s="39">
        <v>0.1736</v>
      </c>
      <c r="H12" s="39">
        <v>0.46189999999999998</v>
      </c>
      <c r="I12" s="39">
        <v>0</v>
      </c>
      <c r="K12" s="38" t="s">
        <v>75</v>
      </c>
      <c r="L12" s="39">
        <v>0.50160000000000005</v>
      </c>
      <c r="M12" s="39">
        <v>0.53239999999999998</v>
      </c>
      <c r="N12" s="39">
        <v>-9.11E-2</v>
      </c>
    </row>
    <row r="13" spans="1:20" ht="15" x14ac:dyDescent="0.2">
      <c r="A13" s="36" t="s">
        <v>74</v>
      </c>
      <c r="B13" s="39">
        <v>-0.14760000000000001</v>
      </c>
      <c r="C13" s="39">
        <v>0.1237</v>
      </c>
      <c r="D13" s="39">
        <v>-0.24890000000000001</v>
      </c>
      <c r="F13" s="38" t="s">
        <v>70</v>
      </c>
      <c r="G13" s="39">
        <v>0.17180000000000001</v>
      </c>
      <c r="H13" s="39">
        <v>0.3014</v>
      </c>
      <c r="I13" s="39">
        <v>0</v>
      </c>
      <c r="K13" s="38" t="s">
        <v>84</v>
      </c>
      <c r="L13" s="39">
        <v>0.4975</v>
      </c>
      <c r="M13" s="39">
        <v>0.51519999999999999</v>
      </c>
      <c r="N13" s="39">
        <v>-9.8900000000000002E-2</v>
      </c>
    </row>
    <row r="14" spans="1:20" ht="15" x14ac:dyDescent="0.2">
      <c r="A14" s="36" t="s">
        <v>73</v>
      </c>
      <c r="B14" s="39">
        <v>-0.1482</v>
      </c>
      <c r="C14" s="39">
        <v>0.1114</v>
      </c>
      <c r="D14" s="39">
        <v>-0.25340000000000001</v>
      </c>
      <c r="F14" s="38" t="s">
        <v>80</v>
      </c>
      <c r="G14" s="39">
        <v>0.16839999999999999</v>
      </c>
      <c r="H14" s="39">
        <v>0.29609999999999997</v>
      </c>
      <c r="I14" s="39">
        <v>0</v>
      </c>
      <c r="K14" s="38" t="s">
        <v>78</v>
      </c>
      <c r="L14" s="39">
        <v>0.49419999999999997</v>
      </c>
      <c r="M14" s="39">
        <v>0.57689999999999997</v>
      </c>
      <c r="N14" s="39">
        <v>-0.10290000000000001</v>
      </c>
    </row>
    <row r="15" spans="1:20" ht="15" x14ac:dyDescent="0.2">
      <c r="A15" s="36" t="s">
        <v>71</v>
      </c>
      <c r="B15" s="39">
        <v>-0.14879999999999999</v>
      </c>
      <c r="C15" s="39">
        <v>0.12239999999999999</v>
      </c>
      <c r="D15" s="39">
        <v>-0.23910000000000001</v>
      </c>
      <c r="F15" s="38" t="s">
        <v>104</v>
      </c>
      <c r="G15" s="39">
        <v>0.16619999999999999</v>
      </c>
      <c r="H15" s="39">
        <v>0.23710000000000001</v>
      </c>
      <c r="I15" s="39">
        <v>-1.35E-2</v>
      </c>
      <c r="K15" s="38" t="s">
        <v>101</v>
      </c>
      <c r="L15" s="39">
        <v>0.49249999999999999</v>
      </c>
      <c r="M15" s="39">
        <v>0.55269999999999997</v>
      </c>
      <c r="N15" s="39">
        <v>-8.5400000000000004E-2</v>
      </c>
    </row>
    <row r="16" spans="1:20" ht="15" x14ac:dyDescent="0.2">
      <c r="A16" s="36" t="s">
        <v>62</v>
      </c>
      <c r="B16" s="39">
        <v>-0.1492</v>
      </c>
      <c r="C16" s="39">
        <v>0.1132</v>
      </c>
      <c r="D16" s="39">
        <v>-0.24360000000000001</v>
      </c>
      <c r="F16" s="38" t="s">
        <v>69</v>
      </c>
      <c r="G16" s="39">
        <v>0.1661</v>
      </c>
      <c r="H16" s="39">
        <v>0.29039999999999999</v>
      </c>
      <c r="I16" s="39">
        <v>-2.0199999999999999E-2</v>
      </c>
      <c r="K16" s="38" t="s">
        <v>93</v>
      </c>
      <c r="L16" s="39">
        <v>0.49080000000000001</v>
      </c>
      <c r="M16" s="39">
        <v>0.52669999999999995</v>
      </c>
      <c r="N16" s="39">
        <v>-0.1265</v>
      </c>
    </row>
    <row r="17" spans="1:14" ht="15" x14ac:dyDescent="0.2">
      <c r="A17" s="36" t="s">
        <v>90</v>
      </c>
      <c r="B17" s="39">
        <v>-0.14960000000000001</v>
      </c>
      <c r="C17" s="39">
        <v>0.1237</v>
      </c>
      <c r="D17" s="39">
        <v>-0.25390000000000001</v>
      </c>
      <c r="F17" s="38" t="s">
        <v>71</v>
      </c>
      <c r="G17" s="39">
        <v>0.1651</v>
      </c>
      <c r="H17" s="39">
        <v>0.28029999999999999</v>
      </c>
      <c r="I17" s="39">
        <v>0</v>
      </c>
      <c r="K17" s="38" t="s">
        <v>65</v>
      </c>
      <c r="L17" s="39">
        <v>0.49009999999999998</v>
      </c>
      <c r="M17" s="39">
        <v>0.51090000000000002</v>
      </c>
      <c r="N17" s="39">
        <v>-0.1033</v>
      </c>
    </row>
    <row r="18" spans="1:14" ht="15" x14ac:dyDescent="0.2">
      <c r="A18" s="36" t="s">
        <v>94</v>
      </c>
      <c r="B18" s="39">
        <v>-0.15029999999999999</v>
      </c>
      <c r="C18" s="39">
        <v>0.10639999999999999</v>
      </c>
      <c r="D18" s="39">
        <v>-0.23380000000000001</v>
      </c>
      <c r="F18" s="38" t="s">
        <v>89</v>
      </c>
      <c r="G18" s="39">
        <v>0.1628</v>
      </c>
      <c r="H18" s="39">
        <v>0.24929999999999999</v>
      </c>
      <c r="I18" s="39">
        <v>-5.0000000000000001E-4</v>
      </c>
      <c r="K18" s="38" t="s">
        <v>100</v>
      </c>
      <c r="L18" s="39">
        <v>0.48599999999999999</v>
      </c>
      <c r="M18" s="39">
        <v>0.48680000000000001</v>
      </c>
      <c r="N18" s="39">
        <v>-9.0999999999999998E-2</v>
      </c>
    </row>
    <row r="19" spans="1:14" ht="15" x14ac:dyDescent="0.2">
      <c r="A19" s="36" t="s">
        <v>79</v>
      </c>
      <c r="B19" s="39">
        <v>-0.1507</v>
      </c>
      <c r="C19" s="39">
        <v>0.15390000000000001</v>
      </c>
      <c r="D19" s="39">
        <v>-0.23069999999999999</v>
      </c>
      <c r="F19" s="38" t="s">
        <v>65</v>
      </c>
      <c r="G19" s="39">
        <v>0.15640000000000001</v>
      </c>
      <c r="H19" s="39">
        <v>0.27760000000000001</v>
      </c>
      <c r="I19" s="39">
        <v>0</v>
      </c>
      <c r="K19" s="38" t="s">
        <v>86</v>
      </c>
      <c r="L19" s="39">
        <v>0.48570000000000002</v>
      </c>
      <c r="M19" s="39">
        <v>0.50780000000000003</v>
      </c>
      <c r="N19" s="39">
        <v>-0.1205</v>
      </c>
    </row>
    <row r="20" spans="1:14" ht="15" x14ac:dyDescent="0.2">
      <c r="A20" s="36" t="s">
        <v>75</v>
      </c>
      <c r="B20" s="39">
        <v>-0.15079999999999999</v>
      </c>
      <c r="C20" s="39">
        <v>0.11360000000000001</v>
      </c>
      <c r="D20" s="39">
        <v>-0.251</v>
      </c>
      <c r="F20" s="38" t="s">
        <v>78</v>
      </c>
      <c r="G20" s="39">
        <v>0.15579999999999999</v>
      </c>
      <c r="H20" s="39">
        <v>0.43240000000000001</v>
      </c>
      <c r="I20" s="39">
        <v>-2.0199999999999999E-2</v>
      </c>
      <c r="K20" s="38" t="s">
        <v>72</v>
      </c>
      <c r="L20" s="39">
        <v>0.48449999999999999</v>
      </c>
      <c r="M20" s="39">
        <v>0.52769999999999995</v>
      </c>
      <c r="N20" s="39">
        <v>-7.0000000000000007E-2</v>
      </c>
    </row>
    <row r="21" spans="1:14" ht="15" x14ac:dyDescent="0.2">
      <c r="A21" s="36" t="s">
        <v>100</v>
      </c>
      <c r="B21" s="39">
        <v>-0.1517</v>
      </c>
      <c r="C21" s="39">
        <v>0.10059999999999999</v>
      </c>
      <c r="D21" s="39">
        <v>-0.23849999999999999</v>
      </c>
      <c r="F21" s="38" t="s">
        <v>64</v>
      </c>
      <c r="G21" s="39">
        <v>0.1547</v>
      </c>
      <c r="H21" s="39">
        <v>0.26440000000000002</v>
      </c>
      <c r="I21" s="39">
        <v>-2.0199999999999999E-2</v>
      </c>
      <c r="K21" s="38" t="s">
        <v>102</v>
      </c>
      <c r="L21" s="39">
        <v>0.48120000000000002</v>
      </c>
      <c r="M21" s="39">
        <v>0.57279999999999998</v>
      </c>
      <c r="N21" s="39">
        <v>-7.5300000000000006E-2</v>
      </c>
    </row>
    <row r="22" spans="1:14" ht="15" x14ac:dyDescent="0.2">
      <c r="A22" s="36" t="s">
        <v>65</v>
      </c>
      <c r="B22" s="39">
        <v>-0.152</v>
      </c>
      <c r="C22" s="39">
        <v>0.1129</v>
      </c>
      <c r="D22" s="39">
        <v>-0.2465</v>
      </c>
      <c r="F22" s="38" t="s">
        <v>94</v>
      </c>
      <c r="G22" s="39">
        <v>0.15409999999999999</v>
      </c>
      <c r="H22" s="39">
        <v>0.26369999999999999</v>
      </c>
      <c r="I22" s="39">
        <v>-6.9999999999999999E-4</v>
      </c>
      <c r="K22" s="38" t="s">
        <v>70</v>
      </c>
      <c r="L22" s="39">
        <v>0.47899999999999998</v>
      </c>
      <c r="M22" s="39">
        <v>0.49070000000000003</v>
      </c>
      <c r="N22" s="39">
        <v>-0.11550000000000001</v>
      </c>
    </row>
    <row r="23" spans="1:14" ht="15" x14ac:dyDescent="0.2">
      <c r="A23" s="36" t="s">
        <v>89</v>
      </c>
      <c r="B23" s="39">
        <v>-0.1522</v>
      </c>
      <c r="C23" s="39">
        <v>0.15809999999999999</v>
      </c>
      <c r="D23" s="39">
        <v>-0.24740000000000001</v>
      </c>
      <c r="F23" s="38" t="s">
        <v>66</v>
      </c>
      <c r="G23" s="39">
        <v>0.15329999999999999</v>
      </c>
      <c r="H23" s="39">
        <v>0.2843</v>
      </c>
      <c r="I23" s="39">
        <v>0</v>
      </c>
      <c r="K23" s="38" t="s">
        <v>103</v>
      </c>
      <c r="L23" s="39">
        <v>0.47860000000000003</v>
      </c>
      <c r="M23" s="39">
        <v>0.47939999999999999</v>
      </c>
      <c r="N23" s="39">
        <v>-9.2499999999999999E-2</v>
      </c>
    </row>
    <row r="24" spans="1:14" ht="15" x14ac:dyDescent="0.2">
      <c r="A24" s="36" t="s">
        <v>66</v>
      </c>
      <c r="B24" s="39">
        <v>-0.15260000000000001</v>
      </c>
      <c r="C24" s="39">
        <v>0.1186</v>
      </c>
      <c r="D24" s="39">
        <v>-0.24629999999999999</v>
      </c>
      <c r="F24" s="38" t="s">
        <v>101</v>
      </c>
      <c r="G24" s="39">
        <v>0.15160000000000001</v>
      </c>
      <c r="H24" s="39">
        <v>0.25380000000000003</v>
      </c>
      <c r="I24" s="39">
        <v>-9.7999999999999997E-3</v>
      </c>
      <c r="K24" s="38" t="s">
        <v>61</v>
      </c>
      <c r="L24" s="39">
        <v>0.47239999999999999</v>
      </c>
      <c r="M24" s="39">
        <v>0.50209999999999999</v>
      </c>
      <c r="N24" s="39">
        <v>-0.10290000000000001</v>
      </c>
    </row>
    <row r="25" spans="1:14" ht="15" x14ac:dyDescent="0.2">
      <c r="A25" s="36" t="s">
        <v>70</v>
      </c>
      <c r="B25" s="39">
        <v>-0.1532</v>
      </c>
      <c r="C25" s="39">
        <v>0.1163</v>
      </c>
      <c r="D25" s="39">
        <v>-0.2424</v>
      </c>
      <c r="F25" s="38" t="s">
        <v>67</v>
      </c>
      <c r="G25" s="39">
        <v>0.15110000000000001</v>
      </c>
      <c r="H25" s="39">
        <v>0.251</v>
      </c>
      <c r="I25" s="39">
        <v>0</v>
      </c>
      <c r="K25" s="38" t="s">
        <v>73</v>
      </c>
      <c r="L25" s="39">
        <v>0.4718</v>
      </c>
      <c r="M25" s="39">
        <v>0.52569999999999995</v>
      </c>
      <c r="N25" s="39">
        <v>-0.1021</v>
      </c>
    </row>
    <row r="26" spans="1:14" ht="15" x14ac:dyDescent="0.2">
      <c r="A26" s="36" t="s">
        <v>61</v>
      </c>
      <c r="B26" s="39">
        <v>-0.15329999999999999</v>
      </c>
      <c r="C26" s="39">
        <v>0.1149</v>
      </c>
      <c r="D26" s="39">
        <v>-0.2475</v>
      </c>
      <c r="F26" s="38" t="s">
        <v>61</v>
      </c>
      <c r="G26" s="39">
        <v>0.14979999999999999</v>
      </c>
      <c r="H26" s="39">
        <v>0.2616</v>
      </c>
      <c r="I26" s="39">
        <v>-1.01E-2</v>
      </c>
      <c r="K26" s="38" t="s">
        <v>74</v>
      </c>
      <c r="L26" s="39">
        <v>0.4713</v>
      </c>
      <c r="M26" s="39">
        <v>0.52359999999999995</v>
      </c>
      <c r="N26" s="39">
        <v>-0.10050000000000001</v>
      </c>
    </row>
    <row r="27" spans="1:14" ht="15" x14ac:dyDescent="0.2">
      <c r="A27" s="36" t="s">
        <v>64</v>
      </c>
      <c r="B27" s="39">
        <v>-0.1542</v>
      </c>
      <c r="C27" s="39">
        <v>0.12039999999999999</v>
      </c>
      <c r="D27" s="39">
        <v>-0.24829999999999999</v>
      </c>
      <c r="F27" s="38" t="s">
        <v>85</v>
      </c>
      <c r="G27" s="39">
        <v>0.14549999999999999</v>
      </c>
      <c r="H27" s="39">
        <v>0.4219</v>
      </c>
      <c r="I27" s="39">
        <v>-3.8999999999999998E-3</v>
      </c>
      <c r="K27" s="38" t="s">
        <v>76</v>
      </c>
      <c r="L27" s="39">
        <v>0.47010000000000002</v>
      </c>
      <c r="M27" s="39">
        <v>0.50529999999999997</v>
      </c>
      <c r="N27" s="39">
        <v>-0.1205</v>
      </c>
    </row>
    <row r="28" spans="1:14" ht="15" x14ac:dyDescent="0.2">
      <c r="A28" s="36" t="s">
        <v>86</v>
      </c>
      <c r="B28" s="39">
        <v>-0.15459999999999999</v>
      </c>
      <c r="C28" s="39">
        <v>9.8599999999999993E-2</v>
      </c>
      <c r="D28" s="39">
        <v>-0.23630000000000001</v>
      </c>
      <c r="F28" s="38" t="s">
        <v>62</v>
      </c>
      <c r="G28" s="39">
        <v>0.1454</v>
      </c>
      <c r="H28" s="39">
        <v>0.24540000000000001</v>
      </c>
      <c r="I28" s="39">
        <v>-3.8E-3</v>
      </c>
      <c r="K28" s="38" t="s">
        <v>62</v>
      </c>
      <c r="L28" s="39">
        <v>0.47</v>
      </c>
      <c r="M28" s="39">
        <v>0.49940000000000001</v>
      </c>
      <c r="N28" s="39">
        <v>-8.5400000000000004E-2</v>
      </c>
    </row>
    <row r="29" spans="1:14" ht="15" x14ac:dyDescent="0.2">
      <c r="A29" s="36" t="s">
        <v>67</v>
      </c>
      <c r="B29" s="39">
        <v>-0.15570000000000001</v>
      </c>
      <c r="C29" s="39">
        <v>0.1177</v>
      </c>
      <c r="D29" s="39">
        <v>-0.25230000000000002</v>
      </c>
      <c r="F29" s="38" t="s">
        <v>86</v>
      </c>
      <c r="G29" s="39">
        <v>0.1429</v>
      </c>
      <c r="H29" s="39">
        <v>0.45600000000000002</v>
      </c>
      <c r="I29" s="39">
        <v>0</v>
      </c>
      <c r="K29" s="38" t="s">
        <v>64</v>
      </c>
      <c r="L29" s="39">
        <v>0.46870000000000001</v>
      </c>
      <c r="M29" s="39">
        <v>0.502</v>
      </c>
      <c r="N29" s="39">
        <v>-0.109</v>
      </c>
    </row>
    <row r="30" spans="1:14" ht="15" x14ac:dyDescent="0.2">
      <c r="A30" s="36" t="s">
        <v>76</v>
      </c>
      <c r="B30" s="39">
        <v>-0.1565</v>
      </c>
      <c r="C30" s="39">
        <v>0.11849999999999999</v>
      </c>
      <c r="D30" s="39">
        <v>-0.25419999999999998</v>
      </c>
      <c r="F30" s="38" t="s">
        <v>73</v>
      </c>
      <c r="G30" s="39">
        <v>0.1424</v>
      </c>
      <c r="H30" s="39">
        <v>0.24929999999999999</v>
      </c>
      <c r="I30" s="39">
        <v>0</v>
      </c>
      <c r="K30" s="38" t="s">
        <v>66</v>
      </c>
      <c r="L30" s="39">
        <v>0.46789999999999998</v>
      </c>
      <c r="M30" s="39">
        <v>0.49730000000000002</v>
      </c>
      <c r="N30" s="39">
        <v>-0.114</v>
      </c>
    </row>
    <row r="31" spans="1:14" ht="15" x14ac:dyDescent="0.2">
      <c r="A31" s="36" t="s">
        <v>88</v>
      </c>
      <c r="B31" s="39">
        <v>-0.15659999999999999</v>
      </c>
      <c r="C31" s="39">
        <v>0.1176</v>
      </c>
      <c r="D31" s="39">
        <v>-0.253</v>
      </c>
      <c r="F31" s="38" t="s">
        <v>74</v>
      </c>
      <c r="G31" s="39">
        <v>0.14180000000000001</v>
      </c>
      <c r="H31" s="39">
        <v>0.24759999999999999</v>
      </c>
      <c r="I31" s="39">
        <v>-3.8999999999999998E-3</v>
      </c>
      <c r="K31" s="38" t="s">
        <v>71</v>
      </c>
      <c r="L31" s="39">
        <v>0.4662</v>
      </c>
      <c r="M31" s="39">
        <v>0.49070000000000003</v>
      </c>
      <c r="N31" s="39">
        <v>-0.11070000000000001</v>
      </c>
    </row>
    <row r="32" spans="1:14" ht="15" x14ac:dyDescent="0.2">
      <c r="A32" s="36" t="s">
        <v>63</v>
      </c>
      <c r="B32" s="39">
        <v>-0.15709999999999999</v>
      </c>
      <c r="C32" s="39">
        <v>0.10920000000000001</v>
      </c>
      <c r="D32" s="39">
        <v>-0.25280000000000002</v>
      </c>
      <c r="F32" s="38" t="s">
        <v>63</v>
      </c>
      <c r="G32" s="39">
        <v>0.1414</v>
      </c>
      <c r="H32" s="39">
        <v>0.2445</v>
      </c>
      <c r="I32" s="39">
        <v>0</v>
      </c>
      <c r="K32" s="38" t="s">
        <v>69</v>
      </c>
      <c r="L32" s="39">
        <v>0.46589999999999998</v>
      </c>
      <c r="M32" s="39">
        <v>0.47910000000000003</v>
      </c>
      <c r="N32" s="39">
        <v>-0.12609999999999999</v>
      </c>
    </row>
    <row r="33" spans="1:14" ht="15" x14ac:dyDescent="0.2">
      <c r="A33" s="36" t="s">
        <v>81</v>
      </c>
      <c r="B33" s="39">
        <v>-0.1578</v>
      </c>
      <c r="C33" s="39">
        <v>0.104</v>
      </c>
      <c r="D33" s="39">
        <v>-0.26229999999999998</v>
      </c>
      <c r="F33" s="38" t="s">
        <v>76</v>
      </c>
      <c r="G33" s="39">
        <v>0.14050000000000001</v>
      </c>
      <c r="H33" s="39">
        <v>0.29020000000000001</v>
      </c>
      <c r="I33" s="39">
        <v>-1.2E-2</v>
      </c>
      <c r="K33" s="38" t="s">
        <v>63</v>
      </c>
      <c r="L33" s="39">
        <v>0.46539999999999998</v>
      </c>
      <c r="M33" s="39">
        <v>0.50339999999999996</v>
      </c>
      <c r="N33" s="39">
        <v>-0.10829999999999999</v>
      </c>
    </row>
    <row r="34" spans="1:14" ht="15" x14ac:dyDescent="0.2">
      <c r="A34" s="36" t="s">
        <v>69</v>
      </c>
      <c r="B34" s="39">
        <v>-0.1603</v>
      </c>
      <c r="C34" s="39">
        <v>0.12189999999999999</v>
      </c>
      <c r="D34" s="39">
        <v>-0.2477</v>
      </c>
      <c r="F34" s="38" t="s">
        <v>68</v>
      </c>
      <c r="G34" s="39">
        <v>0.1404</v>
      </c>
      <c r="H34" s="39">
        <v>0.25280000000000002</v>
      </c>
      <c r="I34" s="39">
        <v>-3.8999999999999998E-3</v>
      </c>
      <c r="K34" s="38" t="s">
        <v>68</v>
      </c>
      <c r="L34" s="39">
        <v>0.45800000000000002</v>
      </c>
      <c r="M34" s="39">
        <v>0.47810000000000002</v>
      </c>
      <c r="N34" s="39">
        <v>-0.12089999999999999</v>
      </c>
    </row>
    <row r="35" spans="1:14" ht="15" x14ac:dyDescent="0.2">
      <c r="A35" s="36" t="s">
        <v>101</v>
      </c>
      <c r="B35" s="39">
        <v>-0.16220000000000001</v>
      </c>
      <c r="C35" s="39">
        <v>9.98E-2</v>
      </c>
      <c r="D35" s="39">
        <v>-0.2467</v>
      </c>
      <c r="F35" s="38" t="s">
        <v>72</v>
      </c>
      <c r="G35" s="39">
        <v>0.13969999999999999</v>
      </c>
      <c r="H35" s="39">
        <v>0.2389</v>
      </c>
      <c r="I35" s="39">
        <v>-3.8E-3</v>
      </c>
      <c r="K35" s="38" t="s">
        <v>94</v>
      </c>
      <c r="L35" s="39">
        <v>0.45519999999999999</v>
      </c>
      <c r="M35" s="39">
        <v>0.52869999999999995</v>
      </c>
      <c r="N35" s="39">
        <v>-4.3799999999999999E-2</v>
      </c>
    </row>
    <row r="36" spans="1:14" ht="15" x14ac:dyDescent="0.2">
      <c r="A36" s="36" t="s">
        <v>99</v>
      </c>
      <c r="B36" s="39">
        <v>-0.16239999999999999</v>
      </c>
      <c r="C36" s="39">
        <v>0.1225</v>
      </c>
      <c r="D36" s="39">
        <v>-0.24560000000000001</v>
      </c>
      <c r="F36" s="38" t="s">
        <v>75</v>
      </c>
      <c r="G36" s="39">
        <v>0.1391</v>
      </c>
      <c r="H36" s="39">
        <v>0.24979999999999999</v>
      </c>
      <c r="I36" s="39">
        <v>0</v>
      </c>
      <c r="K36" s="38" t="s">
        <v>67</v>
      </c>
      <c r="L36" s="39">
        <v>0.45200000000000001</v>
      </c>
      <c r="M36" s="39">
        <v>0.47789999999999999</v>
      </c>
      <c r="N36" s="39">
        <v>-0.13159999999999999</v>
      </c>
    </row>
    <row r="37" spans="1:14" ht="15" x14ac:dyDescent="0.2">
      <c r="A37" s="36" t="s">
        <v>68</v>
      </c>
      <c r="B37" s="39">
        <v>-0.1648</v>
      </c>
      <c r="C37" s="39">
        <v>0.1123</v>
      </c>
      <c r="D37" s="39">
        <v>-0.25259999999999999</v>
      </c>
      <c r="F37" s="38" t="s">
        <v>93</v>
      </c>
      <c r="G37" s="39">
        <v>0.1371</v>
      </c>
      <c r="H37" s="39">
        <v>0.4108</v>
      </c>
      <c r="I37" s="39">
        <v>0</v>
      </c>
      <c r="K37" s="38" t="s">
        <v>87</v>
      </c>
      <c r="L37" s="39">
        <v>0.45200000000000001</v>
      </c>
      <c r="M37" s="39">
        <v>0.51910000000000001</v>
      </c>
      <c r="N37" s="39">
        <v>-8.9200000000000002E-2</v>
      </c>
    </row>
    <row r="38" spans="1:14" ht="15" x14ac:dyDescent="0.2">
      <c r="A38" s="36" t="s">
        <v>87</v>
      </c>
      <c r="B38" s="39">
        <v>-0.16689999999999999</v>
      </c>
      <c r="C38" s="39">
        <v>9.6799999999999997E-2</v>
      </c>
      <c r="D38" s="39">
        <v>-0.24809999999999999</v>
      </c>
      <c r="F38" s="38" t="s">
        <v>88</v>
      </c>
      <c r="G38" s="39">
        <v>0.13700000000000001</v>
      </c>
      <c r="H38" s="39">
        <v>0.253</v>
      </c>
      <c r="I38" s="39">
        <v>0</v>
      </c>
      <c r="K38" s="38" t="s">
        <v>90</v>
      </c>
      <c r="L38" s="39">
        <v>0.44669999999999999</v>
      </c>
      <c r="M38" s="39">
        <v>0.48049999999999998</v>
      </c>
      <c r="N38" s="39">
        <v>-0.12089999999999999</v>
      </c>
    </row>
    <row r="39" spans="1:14" ht="15" x14ac:dyDescent="0.2">
      <c r="A39" s="36" t="s">
        <v>92</v>
      </c>
      <c r="B39" s="39">
        <v>-0.1671</v>
      </c>
      <c r="C39" s="39">
        <v>0.1009</v>
      </c>
      <c r="D39" s="39">
        <v>-0.25</v>
      </c>
      <c r="F39" s="38" t="s">
        <v>100</v>
      </c>
      <c r="G39" s="39">
        <v>0.13059999999999999</v>
      </c>
      <c r="H39" s="39">
        <v>0.37919999999999998</v>
      </c>
      <c r="I39" s="39">
        <v>-6.8999999999999999E-3</v>
      </c>
      <c r="K39" s="38" t="s">
        <v>85</v>
      </c>
      <c r="L39" s="39">
        <v>0.43740000000000001</v>
      </c>
      <c r="M39" s="39">
        <v>0.53759999999999997</v>
      </c>
      <c r="N39" s="39">
        <v>-0.1099</v>
      </c>
    </row>
    <row r="40" spans="1:14" ht="15" x14ac:dyDescent="0.2">
      <c r="A40" s="36" t="s">
        <v>85</v>
      </c>
      <c r="B40" s="39">
        <v>-0.1699</v>
      </c>
      <c r="C40" s="39">
        <v>0.13070000000000001</v>
      </c>
      <c r="D40" s="39">
        <v>-0.25269999999999998</v>
      </c>
      <c r="F40" s="38" t="s">
        <v>99</v>
      </c>
      <c r="G40" s="39">
        <v>0.12839999999999999</v>
      </c>
      <c r="H40" s="39">
        <v>0.38819999999999999</v>
      </c>
      <c r="I40" s="39">
        <v>-4.0000000000000002E-4</v>
      </c>
      <c r="K40" s="38" t="s">
        <v>97</v>
      </c>
      <c r="L40" s="39">
        <v>0.43709999999999999</v>
      </c>
      <c r="M40" s="39">
        <v>0.48780000000000001</v>
      </c>
      <c r="N40" s="39">
        <v>-0.1055</v>
      </c>
    </row>
    <row r="41" spans="1:14" ht="15" x14ac:dyDescent="0.2">
      <c r="A41" s="36" t="s">
        <v>78</v>
      </c>
      <c r="B41" s="39">
        <v>-0.1744</v>
      </c>
      <c r="C41" s="39">
        <v>0.14860000000000001</v>
      </c>
      <c r="D41" s="39">
        <v>-0.25650000000000001</v>
      </c>
      <c r="F41" s="38" t="s">
        <v>92</v>
      </c>
      <c r="G41" s="39">
        <v>0.12520000000000001</v>
      </c>
      <c r="H41" s="39">
        <v>0.40910000000000002</v>
      </c>
      <c r="I41" s="39">
        <v>-1.1999999999999999E-3</v>
      </c>
      <c r="K41" s="38" t="s">
        <v>99</v>
      </c>
      <c r="L41" s="39">
        <v>0.4345</v>
      </c>
      <c r="M41" s="39">
        <v>0.55279999999999996</v>
      </c>
      <c r="N41" s="39">
        <v>-7.6100000000000001E-2</v>
      </c>
    </row>
    <row r="42" spans="1:14" ht="15" x14ac:dyDescent="0.2">
      <c r="A42" s="36" t="s">
        <v>84</v>
      </c>
      <c r="B42" s="39">
        <v>-0.17519999999999999</v>
      </c>
      <c r="C42" s="39">
        <v>0.1195</v>
      </c>
      <c r="D42" s="39">
        <v>-0.26079999999999998</v>
      </c>
      <c r="F42" s="38" t="s">
        <v>82</v>
      </c>
      <c r="G42" s="39">
        <v>0.1195</v>
      </c>
      <c r="H42" s="39">
        <v>0.21190000000000001</v>
      </c>
      <c r="I42" s="39">
        <v>-4.0300000000000002E-2</v>
      </c>
      <c r="K42" s="38" t="s">
        <v>80</v>
      </c>
      <c r="L42" s="39">
        <v>0.43280000000000002</v>
      </c>
      <c r="M42" s="39">
        <v>0.53680000000000005</v>
      </c>
      <c r="N42" s="39">
        <v>-5.9700000000000003E-2</v>
      </c>
    </row>
    <row r="43" spans="1:14" ht="15" x14ac:dyDescent="0.2">
      <c r="A43" s="36" t="s">
        <v>91</v>
      </c>
      <c r="B43" s="39">
        <v>-0.1757</v>
      </c>
      <c r="C43" s="39">
        <v>7.8299999999999995E-2</v>
      </c>
      <c r="D43" s="39">
        <v>-0.26300000000000001</v>
      </c>
      <c r="F43" s="38" t="s">
        <v>96</v>
      </c>
      <c r="G43" s="39">
        <v>0.11840000000000001</v>
      </c>
      <c r="H43" s="39">
        <v>0.2041</v>
      </c>
      <c r="I43" s="39">
        <v>-6.7000000000000002E-3</v>
      </c>
      <c r="K43" s="38" t="s">
        <v>92</v>
      </c>
      <c r="L43" s="39">
        <v>0.43230000000000002</v>
      </c>
      <c r="M43" s="39">
        <v>0.55130000000000001</v>
      </c>
      <c r="N43" s="39">
        <v>-0.12809999999999999</v>
      </c>
    </row>
    <row r="44" spans="1:14" ht="15" x14ac:dyDescent="0.2">
      <c r="A44" s="36" t="s">
        <v>77</v>
      </c>
      <c r="B44" s="39">
        <v>-0.17580000000000001</v>
      </c>
      <c r="C44" s="39">
        <v>9.5500000000000002E-2</v>
      </c>
      <c r="D44" s="39">
        <v>-0.28489999999999999</v>
      </c>
      <c r="F44" s="38" t="s">
        <v>95</v>
      </c>
      <c r="G44" s="39">
        <v>0.11559999999999999</v>
      </c>
      <c r="H44" s="39">
        <v>0.2069</v>
      </c>
      <c r="I44" s="39">
        <v>-1.18E-2</v>
      </c>
      <c r="K44" s="38" t="s">
        <v>104</v>
      </c>
      <c r="L44" s="39">
        <v>0.42449999999999999</v>
      </c>
      <c r="M44" s="39">
        <v>0.4385</v>
      </c>
      <c r="N44" s="39">
        <v>-5.9700000000000003E-2</v>
      </c>
    </row>
    <row r="45" spans="1:14" ht="15" x14ac:dyDescent="0.2">
      <c r="A45" s="36" t="s">
        <v>80</v>
      </c>
      <c r="B45" s="39">
        <v>-0.17899999999999999</v>
      </c>
      <c r="C45" s="39">
        <v>0.11260000000000001</v>
      </c>
      <c r="D45" s="39">
        <v>-0.26090000000000002</v>
      </c>
      <c r="F45" s="38" t="s">
        <v>102</v>
      </c>
      <c r="G45" s="39">
        <v>0.1143</v>
      </c>
      <c r="H45" s="39">
        <v>0.19839999999999999</v>
      </c>
      <c r="I45" s="39">
        <v>0</v>
      </c>
      <c r="K45" s="38" t="s">
        <v>91</v>
      </c>
      <c r="L45" s="39">
        <v>0.42399999999999999</v>
      </c>
      <c r="M45" s="39">
        <v>0.47899999999999998</v>
      </c>
      <c r="N45" s="39">
        <v>-0.12970000000000001</v>
      </c>
    </row>
    <row r="46" spans="1:14" ht="15" x14ac:dyDescent="0.2">
      <c r="A46" s="36" t="s">
        <v>98</v>
      </c>
      <c r="B46" s="39">
        <v>-0.18129999999999999</v>
      </c>
      <c r="C46" s="39">
        <v>9.5600000000000004E-2</v>
      </c>
      <c r="D46" s="39">
        <v>-0.26540000000000002</v>
      </c>
      <c r="F46" s="38" t="s">
        <v>103</v>
      </c>
      <c r="G46" s="39">
        <v>0.1111</v>
      </c>
      <c r="H46" s="39">
        <v>0.18390000000000001</v>
      </c>
      <c r="I46" s="39">
        <v>0</v>
      </c>
      <c r="K46" s="38" t="s">
        <v>98</v>
      </c>
      <c r="L46" s="39">
        <v>0.4224</v>
      </c>
      <c r="M46" s="39">
        <v>0.4793</v>
      </c>
      <c r="N46" s="39">
        <v>-0.10929999999999999</v>
      </c>
    </row>
    <row r="47" spans="1:14" ht="15" x14ac:dyDescent="0.2">
      <c r="A47" s="36" t="s">
        <v>60</v>
      </c>
      <c r="B47" s="39">
        <v>-0.2303</v>
      </c>
      <c r="C47" s="39">
        <v>0.1125</v>
      </c>
      <c r="D47" s="39">
        <v>-0.28760000000000002</v>
      </c>
      <c r="F47" s="38" t="s">
        <v>81</v>
      </c>
      <c r="G47" s="39">
        <v>9.3799999999999994E-2</v>
      </c>
      <c r="H47" s="39">
        <v>0.21870000000000001</v>
      </c>
      <c r="I47" s="39">
        <v>-4.5400000000000003E-2</v>
      </c>
      <c r="K47" s="38" t="s">
        <v>77</v>
      </c>
      <c r="L47" s="39">
        <v>0.41010000000000002</v>
      </c>
      <c r="M47" s="39">
        <v>0.48</v>
      </c>
      <c r="N47" s="39">
        <v>0</v>
      </c>
    </row>
  </sheetData>
  <conditionalFormatting sqref="B3:B47">
    <cfRule type="top10" dxfId="17" priority="17" percent="1" bottom="1" rank="10"/>
    <cfRule type="top10" dxfId="16" priority="18" percent="1" rank="10"/>
  </conditionalFormatting>
  <conditionalFormatting sqref="C3:C47">
    <cfRule type="top10" dxfId="15" priority="15" percent="1" bottom="1" rank="10"/>
    <cfRule type="top10" dxfId="14" priority="16" percent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bottom="1" rank="10"/>
    <cfRule type="top10" dxfId="8" priority="10" percent="1" rank="10"/>
  </conditionalFormatting>
  <conditionalFormatting sqref="I3:I47">
    <cfRule type="top10" dxfId="7" priority="7" percent="1" bottom="1" rank="10"/>
    <cfRule type="top10" dxfId="6" priority="8" percent="1" rank="10"/>
  </conditionalFormatting>
  <conditionalFormatting sqref="L3:L47">
    <cfRule type="top10" dxfId="5" priority="5" percent="1" bottom="1" rank="10"/>
    <cfRule type="top10" dxfId="4" priority="6" percent="1" rank="10"/>
  </conditionalFormatting>
  <conditionalFormatting sqref="M3:M47">
    <cfRule type="top10" dxfId="3" priority="3" percent="1" bottom="1" rank="10"/>
    <cfRule type="top10" dxfId="2" priority="4" percent="1" rank="10"/>
  </conditionalFormatting>
  <conditionalFormatting sqref="N3:N47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001632</vt:lpstr>
      <vt:lpstr>2018</vt:lpstr>
      <vt:lpstr>2019</vt:lpstr>
      <vt:lpstr>2020</vt:lpstr>
      <vt:lpstr>每月6号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2020-12-23T22:26:15Z</dcterms:created>
  <dcterms:modified xsi:type="dcterms:W3CDTF">2020-12-27T14:41:15Z</dcterms:modified>
</cp:coreProperties>
</file>