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AC8C035D-1D2F-8843-A8C3-3BA9D7B5521E}" xr6:coauthVersionLast="46" xr6:coauthVersionMax="46" xr10:uidLastSave="{00000000-0000-0000-0000-000000000000}"/>
  <bookViews>
    <workbookView xWindow="700" yWindow="460" windowWidth="22300" windowHeight="15540" xr2:uid="{FEFEE787-603D-3D44-8BD5-6139777083DF}"/>
  </bookViews>
  <sheets>
    <sheet name="001508" sheetId="14" r:id="rId1"/>
    <sheet name="2018" sheetId="18" r:id="rId2"/>
    <sheet name="2019" sheetId="2" r:id="rId3"/>
    <sheet name="2020" sheetId="1" r:id="rId4"/>
    <sheet name="每月8号" sheetId="19" r:id="rId5"/>
  </sheets>
  <definedNames>
    <definedName name="_xlnm._FilterDatabase" localSheetId="2" hidden="1">'2019'!$A$1:$D$235</definedName>
    <definedName name="_xlnm._FilterDatabase" localSheetId="4" hidden="1">每月8号!$A$1:$T$47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9" l="1"/>
  <c r="J2" i="19"/>
  <c r="E2" i="19"/>
  <c r="L2" i="19"/>
  <c r="G2" i="19"/>
  <c r="B2" i="19"/>
  <c r="N2" i="19"/>
  <c r="M2" i="19"/>
  <c r="I2" i="19"/>
  <c r="H2" i="19"/>
  <c r="D2" i="19"/>
  <c r="C2" i="19"/>
</calcChain>
</file>

<file path=xl/sharedStrings.xml><?xml version="1.0" encoding="utf-8"?>
<sst xmlns="http://schemas.openxmlformats.org/spreadsheetml/2006/main" count="225" uniqueCount="117">
  <si>
    <t>日期</t>
  </si>
  <si>
    <t>净值增长率</t>
  </si>
  <si>
    <t>单位净值</t>
  </si>
  <si>
    <t>累计净值</t>
  </si>
  <si>
    <t>--</t>
  </si>
  <si>
    <t>成立时间</t>
  </si>
  <si>
    <t>基金公司</t>
  </si>
  <si>
    <t>基金托管人</t>
  </si>
  <si>
    <t>历史</t>
  </si>
  <si>
    <t>1.十年历史</t>
  </si>
  <si>
    <t>2.跨国股票基金？</t>
  </si>
  <si>
    <t>3.十年年终获利最好</t>
  </si>
  <si>
    <t>？</t>
  </si>
  <si>
    <t>近5年</t>
  </si>
  <si>
    <t>持仓比例</t>
  </si>
  <si>
    <t>股票</t>
  </si>
  <si>
    <t>债券</t>
  </si>
  <si>
    <t>现金</t>
  </si>
  <si>
    <t>净资产亿</t>
  </si>
  <si>
    <t>贵州茅台</t>
  </si>
  <si>
    <t>白酒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</si>
  <si>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</si>
  <si>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</si>
  <si>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</si>
  <si>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</si>
  <si>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</si>
  <si>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</si>
  <si>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</si>
  <si>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</si>
  <si>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</si>
  <si>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</si>
  <si>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</si>
  <si>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</si>
  <si>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</si>
  <si>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</si>
  <si>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</si>
  <si>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</si>
  <si>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</si>
  <si>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</si>
  <si>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</si>
  <si>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</si>
  <si>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</si>
  <si>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</si>
  <si>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</si>
  <si>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</si>
  <si>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</si>
  <si>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</si>
  <si>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</si>
  <si>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</si>
  <si>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</si>
  <si>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</si>
  <si>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</si>
  <si>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</si>
  <si>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</si>
  <si>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</si>
  <si>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</si>
  <si>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</si>
  <si>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</si>
  <si>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</si>
  <si>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</si>
  <si>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</si>
  <si>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</si>
  <si>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</si>
  <si>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</si>
  <si>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</si>
  <si>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</si>
  <si>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</si>
  <si>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</si>
  <si>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</si>
  <si>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8(2)</t>
  </si>
  <si>
    <t>智飞生物</t>
  </si>
  <si>
    <t>顺丰</t>
  </si>
  <si>
    <t>立讯精密</t>
  </si>
  <si>
    <t>宝信软件</t>
  </si>
  <si>
    <t>伊利</t>
  </si>
  <si>
    <t>新经理</t>
  </si>
  <si>
    <t>富国</t>
  </si>
  <si>
    <t>中国建行</t>
  </si>
  <si>
    <t>001508</t>
  </si>
  <si>
    <t>至今</t>
  </si>
  <si>
    <t>刘博</t>
  </si>
  <si>
    <t>206天</t>
  </si>
  <si>
    <t>6天</t>
  </si>
  <si>
    <t>于洋</t>
  </si>
  <si>
    <t>1年又117天</t>
  </si>
  <si>
    <t>1年又1天</t>
  </si>
  <si>
    <t>75天</t>
  </si>
  <si>
    <t>20天</t>
  </si>
  <si>
    <t>312天</t>
  </si>
  <si>
    <t>7天</t>
  </si>
  <si>
    <t>李晓铭</t>
  </si>
  <si>
    <t>92天</t>
  </si>
  <si>
    <t>133天</t>
  </si>
  <si>
    <t>9天</t>
  </si>
  <si>
    <t>230天</t>
  </si>
  <si>
    <t>郑迎迎</t>
  </si>
  <si>
    <t>23天</t>
  </si>
  <si>
    <r>
      <t>于洋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刘博</t>
    </r>
  </si>
  <si>
    <r>
      <t>李晓铭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于洋</t>
    </r>
  </si>
  <si>
    <r>
      <t>李晓铭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蔡耀华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于洋</t>
    </r>
  </si>
  <si>
    <r>
      <t>李晓铭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陈连权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蔡耀华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于洋</t>
    </r>
  </si>
  <si>
    <r>
      <t>李晓铭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陈连权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蔡耀华</t>
    </r>
  </si>
  <si>
    <r>
      <t>李晓铭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陈连权</t>
    </r>
  </si>
  <si>
    <r>
      <t>郑迎迎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李晓铭</t>
    </r>
  </si>
  <si>
    <r>
      <t>郑迎迎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邹振松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李晓铭</t>
    </r>
  </si>
  <si>
    <r>
      <t>郑迎迎</t>
    </r>
    <r>
      <rPr>
        <sz val="12"/>
        <color rgb="FF555555"/>
        <rFont val="Calibri"/>
        <family val="2"/>
      </rPr>
      <t> </t>
    </r>
    <r>
      <rPr>
        <u/>
        <sz val="12"/>
        <color rgb="FF003497"/>
        <rFont val="Calibri"/>
        <family val="2"/>
      </rPr>
      <t>邹振松</t>
    </r>
  </si>
  <si>
    <t>5年</t>
  </si>
  <si>
    <t>近3年</t>
  </si>
  <si>
    <t>6|2363</t>
  </si>
  <si>
    <t>23|1292</t>
  </si>
  <si>
    <t>新经理待观察</t>
  </si>
  <si>
    <t>2年</t>
  </si>
  <si>
    <t>没经历18年熊市</t>
  </si>
  <si>
    <t>79.36%%</t>
  </si>
  <si>
    <t>饮料</t>
  </si>
  <si>
    <t>生物</t>
  </si>
  <si>
    <t>软件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</si>
</sst>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b/>
      <sz val="14"/>
      <color rgb="FF444444"/>
      <name val="Arial"/>
      <family val="2"/>
    </font>
    <font>
      <sz val="14"/>
      <color rgb="FFCC0000"/>
      <name val="Arial"/>
      <family val="2"/>
    </font>
    <font>
      <b/>
      <sz val="14"/>
      <color rgb="FFCC0000"/>
      <name val="Arial"/>
      <family val="2"/>
    </font>
    <font>
      <b/>
      <sz val="14"/>
      <color rgb="FF097C25"/>
      <name val="Arial"/>
      <family val="2"/>
    </font>
    <font>
      <u/>
      <sz val="12"/>
      <color theme="10"/>
      <name val="Calibri"/>
      <family val="2"/>
    </font>
    <font>
      <sz val="12"/>
      <color rgb="FF555555"/>
      <name val="Calibri"/>
      <family val="2"/>
    </font>
    <font>
      <sz val="12"/>
      <color rgb="FFCC0000"/>
      <name val="Calibri"/>
      <family val="2"/>
    </font>
    <font>
      <u/>
      <sz val="12"/>
      <color rgb="FF003497"/>
      <name val="Calibri"/>
      <family val="2"/>
    </font>
    <font>
      <sz val="12"/>
      <color rgb="FF097C25"/>
      <name val="Calibri"/>
      <family val="2"/>
    </font>
    <font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1"/>
    <xf numFmtId="10" fontId="0" fillId="0" borderId="0" xfId="0" applyNumberFormat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10" fontId="6" fillId="0" borderId="0" xfId="0" applyNumberFormat="1" applyFont="1"/>
    <xf numFmtId="0" fontId="6" fillId="0" borderId="0" xfId="0" applyFont="1"/>
    <xf numFmtId="14" fontId="7" fillId="0" borderId="0" xfId="0" applyNumberFormat="1" applyFont="1" applyAlignment="1">
      <alignment horizontal="right"/>
    </xf>
    <xf numFmtId="0" fontId="4" fillId="3" borderId="0" xfId="0" applyFont="1" applyFill="1"/>
    <xf numFmtId="0" fontId="0" fillId="2" borderId="0" xfId="0" applyFill="1" applyAlignment="1">
      <alignment horizontal="right"/>
    </xf>
    <xf numFmtId="0" fontId="8" fillId="0" borderId="0" xfId="2" applyBorder="1"/>
    <xf numFmtId="0" fontId="9" fillId="0" borderId="0" xfId="2" applyFont="1" applyBorder="1" applyAlignment="1">
      <alignment horizontal="center" vertical="top"/>
    </xf>
    <xf numFmtId="0" fontId="0" fillId="0" borderId="0" xfId="0" applyBorder="1"/>
    <xf numFmtId="0" fontId="9" fillId="0" borderId="0" xfId="0" applyFont="1" applyBorder="1" applyAlignment="1">
      <alignment horizontal="center" vertical="top"/>
    </xf>
    <xf numFmtId="10" fontId="8" fillId="0" borderId="0" xfId="2" applyNumberFormat="1" applyBorder="1"/>
    <xf numFmtId="10" fontId="9" fillId="0" borderId="0" xfId="0" applyNumberFormat="1" applyFont="1" applyAlignment="1">
      <alignment horizontal="center" vertical="center"/>
    </xf>
    <xf numFmtId="10" fontId="10" fillId="4" borderId="0" xfId="0" applyNumberFormat="1" applyFont="1" applyFill="1" applyAlignment="1">
      <alignment horizontal="center" vertical="center"/>
    </xf>
    <xf numFmtId="0" fontId="8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2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0" fontId="15" fillId="0" borderId="0" xfId="0" applyNumberFormat="1" applyFont="1"/>
    <xf numFmtId="10" fontId="16" fillId="0" borderId="0" xfId="0" applyNumberFormat="1" applyFont="1"/>
    <xf numFmtId="10" fontId="13" fillId="0" borderId="0" xfId="0" applyNumberFormat="1" applyFont="1"/>
    <xf numFmtId="0" fontId="11" fillId="0" borderId="0" xfId="0" applyFont="1"/>
    <xf numFmtId="0" fontId="8" fillId="0" borderId="0" xfId="2" applyFill="1" applyBorder="1"/>
    <xf numFmtId="49" fontId="0" fillId="0" borderId="0" xfId="0" applyNumberFormat="1" applyAlignment="1">
      <alignment horizontal="right"/>
    </xf>
    <xf numFmtId="0" fontId="17" fillId="0" borderId="0" xfId="1" applyFont="1"/>
    <xf numFmtId="14" fontId="18" fillId="0" borderId="0" xfId="0" applyNumberFormat="1" applyFont="1"/>
    <xf numFmtId="0" fontId="18" fillId="0" borderId="0" xfId="0" applyFont="1"/>
    <xf numFmtId="10" fontId="19" fillId="0" borderId="0" xfId="0" applyNumberFormat="1" applyFont="1"/>
    <xf numFmtId="0" fontId="20" fillId="0" borderId="0" xfId="0" applyFont="1"/>
    <xf numFmtId="10" fontId="21" fillId="0" borderId="0" xfId="0" applyNumberFormat="1" applyFont="1"/>
    <xf numFmtId="0" fontId="22" fillId="3" borderId="0" xfId="0" applyFont="1" applyFill="1"/>
    <xf numFmtId="0" fontId="4" fillId="5" borderId="0" xfId="0" applyFont="1" applyFill="1"/>
  </cellXfs>
  <cellStyles count="3">
    <cellStyle name="Hyperlink" xfId="1" builtinId="8"/>
    <cellStyle name="Normal" xfId="0" builtinId="0"/>
    <cellStyle name="Normal 2" xfId="2" xr:uid="{115B7A48-D6EE-9F4D-91D5-68ADF13E5BE9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38100</xdr:rowOff>
    </xdr:from>
    <xdr:to>
      <xdr:col>4</xdr:col>
      <xdr:colOff>442609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AEEFC-9001-DA44-8CC4-5B21B8C77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72" b="14015"/>
        <a:stretch/>
      </xdr:blipFill>
      <xdr:spPr>
        <a:xfrm>
          <a:off x="0" y="3733800"/>
          <a:ext cx="4646309" cy="692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14</xdr:row>
      <xdr:rowOff>50800</xdr:rowOff>
    </xdr:from>
    <xdr:to>
      <xdr:col>12</xdr:col>
      <xdr:colOff>254000</xdr:colOff>
      <xdr:row>31</xdr:row>
      <xdr:rowOff>148630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A77D2F-24BA-8A47-AD7E-F9910FBEF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2895600"/>
          <a:ext cx="7772400" cy="359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d.eastmoney.com/manager/30047836.html" TargetMode="External"/><Relationship Id="rId2" Type="http://schemas.openxmlformats.org/officeDocument/2006/relationships/hyperlink" Target="http://fund.eastmoney.com/manager/30558443.html" TargetMode="External"/><Relationship Id="rId1" Type="http://schemas.openxmlformats.org/officeDocument/2006/relationships/hyperlink" Target="http://fund.eastmoney.com/manager/30579242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fund.eastmoney.com/manager/301897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29FC-C628-7949-AA2A-F951BE904B02}">
  <dimension ref="A1:K56"/>
  <sheetViews>
    <sheetView tabSelected="1" topLeftCell="A23" workbookViewId="0">
      <selection activeCell="F36" sqref="F36"/>
    </sheetView>
  </sheetViews>
  <sheetFormatPr baseColWidth="10" defaultRowHeight="16" x14ac:dyDescent="0.2"/>
  <cols>
    <col min="1" max="1" width="18.83203125" bestFit="1" customWidth="1"/>
    <col min="2" max="2" width="9.1640625" style="6" bestFit="1" customWidth="1"/>
    <col min="3" max="3" width="9.1640625" bestFit="1" customWidth="1"/>
    <col min="4" max="4" width="18" bestFit="1" customWidth="1"/>
    <col min="5" max="5" width="13.1640625" bestFit="1" customWidth="1"/>
    <col min="6" max="6" width="29.33203125" bestFit="1" customWidth="1"/>
    <col min="7" max="7" width="13.33203125" bestFit="1" customWidth="1"/>
    <col min="8" max="8" width="10.5" bestFit="1" customWidth="1"/>
    <col min="9" max="9" width="13.1640625" bestFit="1" customWidth="1"/>
  </cols>
  <sheetData>
    <row r="1" spans="1:11" x14ac:dyDescent="0.2">
      <c r="A1" s="37" t="s">
        <v>78</v>
      </c>
    </row>
    <row r="2" spans="1:11" x14ac:dyDescent="0.2">
      <c r="A2" t="s">
        <v>5</v>
      </c>
      <c r="B2" s="7">
        <v>42220</v>
      </c>
      <c r="C2" t="s">
        <v>75</v>
      </c>
      <c r="D2" s="39">
        <v>43987</v>
      </c>
      <c r="E2" s="40" t="s">
        <v>79</v>
      </c>
      <c r="F2" s="38" t="s">
        <v>80</v>
      </c>
      <c r="G2" s="40" t="s">
        <v>81</v>
      </c>
      <c r="H2" s="41">
        <v>0.35060000000000002</v>
      </c>
      <c r="I2" s="45" t="s">
        <v>110</v>
      </c>
      <c r="J2" t="s">
        <v>111</v>
      </c>
      <c r="K2" s="9">
        <v>0.46179999999999999</v>
      </c>
    </row>
    <row r="3" spans="1:11" x14ac:dyDescent="0.2">
      <c r="A3" t="s">
        <v>8</v>
      </c>
      <c r="B3" s="10" t="s">
        <v>106</v>
      </c>
      <c r="C3" s="8"/>
      <c r="D3" s="39">
        <v>43980</v>
      </c>
      <c r="E3" s="39">
        <v>43986</v>
      </c>
      <c r="F3" s="42" t="s">
        <v>97</v>
      </c>
      <c r="G3" s="40" t="s">
        <v>82</v>
      </c>
      <c r="H3" s="41">
        <v>2.8199999999999999E-2</v>
      </c>
      <c r="J3" t="s">
        <v>112</v>
      </c>
    </row>
    <row r="4" spans="1:11" x14ac:dyDescent="0.2">
      <c r="A4" t="s">
        <v>6</v>
      </c>
      <c r="B4" s="6" t="s">
        <v>76</v>
      </c>
      <c r="D4" s="39">
        <v>43497</v>
      </c>
      <c r="E4" s="39">
        <v>43979</v>
      </c>
      <c r="F4" s="38" t="s">
        <v>83</v>
      </c>
      <c r="G4" s="40" t="s">
        <v>84</v>
      </c>
      <c r="H4" s="41">
        <v>1.0670999999999999</v>
      </c>
    </row>
    <row r="5" spans="1:11" x14ac:dyDescent="0.2">
      <c r="A5" t="s">
        <v>7</v>
      </c>
      <c r="B5" s="6" t="s">
        <v>77</v>
      </c>
      <c r="D5" s="39">
        <v>43130</v>
      </c>
      <c r="E5" s="39">
        <v>43496</v>
      </c>
      <c r="F5" s="42" t="s">
        <v>98</v>
      </c>
      <c r="G5" s="40" t="s">
        <v>85</v>
      </c>
      <c r="H5" s="41">
        <v>6.8999999999999999E-3</v>
      </c>
    </row>
    <row r="6" spans="1:11" x14ac:dyDescent="0.2">
      <c r="D6" s="39">
        <v>43054</v>
      </c>
      <c r="E6" s="39">
        <v>43129</v>
      </c>
      <c r="F6" s="42" t="s">
        <v>99</v>
      </c>
      <c r="G6" s="40" t="s">
        <v>86</v>
      </c>
      <c r="H6" s="41">
        <v>7.5600000000000001E-2</v>
      </c>
    </row>
    <row r="7" spans="1:11" x14ac:dyDescent="0.2">
      <c r="A7" t="s">
        <v>9</v>
      </c>
      <c r="B7" s="10" t="s">
        <v>106</v>
      </c>
      <c r="D7" s="39">
        <v>43033</v>
      </c>
      <c r="E7" s="39">
        <v>43053</v>
      </c>
      <c r="F7" s="42" t="s">
        <v>100</v>
      </c>
      <c r="G7" s="40" t="s">
        <v>87</v>
      </c>
      <c r="H7" s="41">
        <v>5.0000000000000001E-3</v>
      </c>
    </row>
    <row r="8" spans="1:11" x14ac:dyDescent="0.2">
      <c r="A8" t="s">
        <v>10</v>
      </c>
      <c r="B8" s="6" t="s">
        <v>12</v>
      </c>
      <c r="D8" s="39">
        <v>42720</v>
      </c>
      <c r="E8" s="39">
        <v>43032</v>
      </c>
      <c r="F8" s="42" t="s">
        <v>101</v>
      </c>
      <c r="G8" s="40" t="s">
        <v>88</v>
      </c>
      <c r="H8" s="41">
        <v>7.85E-2</v>
      </c>
    </row>
    <row r="9" spans="1:11" x14ac:dyDescent="0.2">
      <c r="A9" t="s">
        <v>11</v>
      </c>
      <c r="B9" s="10" t="s">
        <v>107</v>
      </c>
      <c r="C9" s="15" t="s">
        <v>108</v>
      </c>
      <c r="D9" s="39">
        <v>42712</v>
      </c>
      <c r="E9" s="39">
        <v>42719</v>
      </c>
      <c r="F9" s="42" t="s">
        <v>102</v>
      </c>
      <c r="G9" s="40" t="s">
        <v>89</v>
      </c>
      <c r="H9" s="43">
        <v>-3.5999999999999999E-3</v>
      </c>
    </row>
    <row r="10" spans="1:11" x14ac:dyDescent="0.2">
      <c r="B10" s="10" t="s">
        <v>13</v>
      </c>
      <c r="C10" s="44" t="s">
        <v>109</v>
      </c>
      <c r="D10" s="39">
        <v>42619</v>
      </c>
      <c r="E10" s="39">
        <v>42711</v>
      </c>
      <c r="F10" s="38" t="s">
        <v>90</v>
      </c>
      <c r="G10" s="40" t="s">
        <v>91</v>
      </c>
      <c r="H10" s="41">
        <v>8.9999999999999998E-4</v>
      </c>
    </row>
    <row r="11" spans="1:11" x14ac:dyDescent="0.2">
      <c r="D11" s="39">
        <v>42485</v>
      </c>
      <c r="E11" s="39">
        <v>42618</v>
      </c>
      <c r="F11" s="42" t="s">
        <v>103</v>
      </c>
      <c r="G11" s="40" t="s">
        <v>92</v>
      </c>
      <c r="H11" s="41">
        <v>3.4500000000000003E-2</v>
      </c>
    </row>
    <row r="12" spans="1:11" x14ac:dyDescent="0.2">
      <c r="D12" s="39">
        <v>42475</v>
      </c>
      <c r="E12" s="39">
        <v>42484</v>
      </c>
      <c r="F12" s="42" t="s">
        <v>104</v>
      </c>
      <c r="G12" s="40" t="s">
        <v>93</v>
      </c>
      <c r="H12" s="43">
        <v>-5.1799999999999999E-2</v>
      </c>
    </row>
    <row r="13" spans="1:11" x14ac:dyDescent="0.2">
      <c r="D13" s="39">
        <v>42244</v>
      </c>
      <c r="E13" s="39">
        <v>42474</v>
      </c>
      <c r="F13" s="42" t="s">
        <v>105</v>
      </c>
      <c r="G13" s="40" t="s">
        <v>94</v>
      </c>
      <c r="H13" s="41">
        <v>0.13489999999999999</v>
      </c>
    </row>
    <row r="14" spans="1:11" x14ac:dyDescent="0.2">
      <c r="D14" s="39">
        <v>42220</v>
      </c>
      <c r="E14" s="39">
        <v>42243</v>
      </c>
      <c r="F14" s="38" t="s">
        <v>95</v>
      </c>
      <c r="G14" s="40" t="s">
        <v>96</v>
      </c>
      <c r="H14" s="41">
        <v>1E-3</v>
      </c>
    </row>
    <row r="15" spans="1:11" x14ac:dyDescent="0.2">
      <c r="D15" s="9"/>
      <c r="E15" s="9"/>
      <c r="F15" s="9"/>
    </row>
    <row r="17" spans="1:5" x14ac:dyDescent="0.2">
      <c r="A17" t="s">
        <v>14</v>
      </c>
      <c r="B17" s="11" t="s">
        <v>15</v>
      </c>
      <c r="C17" s="11" t="s">
        <v>16</v>
      </c>
      <c r="D17" s="11" t="s">
        <v>17</v>
      </c>
      <c r="E17" s="11" t="s">
        <v>18</v>
      </c>
    </row>
    <row r="18" spans="1:5" ht="19" x14ac:dyDescent="0.25">
      <c r="A18" s="14">
        <v>44104</v>
      </c>
      <c r="B18" s="12" t="s">
        <v>113</v>
      </c>
      <c r="C18" s="12">
        <v>5.3E-3</v>
      </c>
      <c r="D18" s="12">
        <v>0.2041</v>
      </c>
      <c r="E18" s="13">
        <v>48.56</v>
      </c>
    </row>
    <row r="41" spans="6:8" x14ac:dyDescent="0.2">
      <c r="F41" t="s">
        <v>115</v>
      </c>
      <c r="G41" t="s">
        <v>70</v>
      </c>
    </row>
    <row r="42" spans="6:8" x14ac:dyDescent="0.2">
      <c r="F42" t="s">
        <v>71</v>
      </c>
      <c r="G42" t="s">
        <v>71</v>
      </c>
    </row>
    <row r="43" spans="6:8" x14ac:dyDescent="0.2">
      <c r="F43" t="s">
        <v>20</v>
      </c>
      <c r="G43" t="s">
        <v>19</v>
      </c>
    </row>
    <row r="44" spans="6:8" x14ac:dyDescent="0.2">
      <c r="F44" t="s">
        <v>116</v>
      </c>
      <c r="G44" t="s">
        <v>72</v>
      </c>
      <c r="H44" t="s">
        <v>73</v>
      </c>
    </row>
    <row r="45" spans="6:8" x14ac:dyDescent="0.2">
      <c r="F45" t="s">
        <v>114</v>
      </c>
      <c r="G45" t="s">
        <v>74</v>
      </c>
    </row>
    <row r="54" spans="1:4" x14ac:dyDescent="0.2">
      <c r="A54">
        <v>2018</v>
      </c>
      <c r="B54" s="16">
        <v>7</v>
      </c>
      <c r="C54">
        <v>17</v>
      </c>
      <c r="D54">
        <v>6</v>
      </c>
    </row>
    <row r="55" spans="1:4" x14ac:dyDescent="0.2">
      <c r="A55">
        <v>2019</v>
      </c>
      <c r="B55" s="16">
        <v>7</v>
      </c>
      <c r="C55">
        <v>14</v>
      </c>
      <c r="D55">
        <v>3</v>
      </c>
    </row>
    <row r="56" spans="1:4" x14ac:dyDescent="0.2">
      <c r="A56">
        <v>2020</v>
      </c>
      <c r="B56" s="16">
        <v>6</v>
      </c>
      <c r="C56">
        <v>20</v>
      </c>
      <c r="D56">
        <v>13</v>
      </c>
    </row>
  </sheetData>
  <hyperlinks>
    <hyperlink ref="F2" r:id="rId1" display="http://fund.eastmoney.com/manager/30579242.html" xr:uid="{A39A5A15-1515-4C48-8051-C7EA1BD68EEE}"/>
    <hyperlink ref="F4" r:id="rId2" display="http://fund.eastmoney.com/manager/30558443.html" xr:uid="{028F398D-363E-0542-A11A-3BBF3E897366}"/>
    <hyperlink ref="F10" r:id="rId3" display="http://fund.eastmoney.com/manager/30047836.html" xr:uid="{21448034-D740-B74D-A302-78BF20076932}"/>
    <hyperlink ref="F14" r:id="rId4" display="http://fund.eastmoney.com/manager/30189735.html" xr:uid="{F889F8B3-BB0A-CF49-8834-175F99889BD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11E3-4A99-9A4C-921E-93E2ECD8197E}">
  <dimension ref="A1:E246"/>
  <sheetViews>
    <sheetView workbookViewId="0"/>
  </sheetViews>
  <sheetFormatPr baseColWidth="10" defaultRowHeight="16" x14ac:dyDescent="0.2"/>
  <cols>
    <col min="1" max="1" width="13.1640625" bestFit="1" customWidth="1"/>
  </cols>
  <sheetData>
    <row r="1" spans="1:5" ht="17" x14ac:dyDescent="0.2">
      <c r="A1" s="3" t="s">
        <v>0</v>
      </c>
      <c r="B1" s="5" t="s">
        <v>2</v>
      </c>
      <c r="C1" s="5" t="s">
        <v>3</v>
      </c>
      <c r="D1" s="5" t="s">
        <v>1</v>
      </c>
    </row>
    <row r="2" spans="1:5" ht="18" x14ac:dyDescent="0.2">
      <c r="A2" s="28">
        <v>43102</v>
      </c>
      <c r="B2" s="29">
        <v>1.226</v>
      </c>
      <c r="C2" s="29">
        <v>1.226</v>
      </c>
      <c r="D2" s="32">
        <v>4.8999999999999998E-3</v>
      </c>
      <c r="E2" s="31"/>
    </row>
    <row r="3" spans="1:5" ht="18" x14ac:dyDescent="0.2">
      <c r="A3" s="28">
        <v>43103</v>
      </c>
      <c r="B3" s="29">
        <v>1.228</v>
      </c>
      <c r="C3" s="29">
        <v>1.228</v>
      </c>
      <c r="D3" s="32">
        <v>1.6000000000000001E-3</v>
      </c>
      <c r="E3" s="31"/>
    </row>
    <row r="4" spans="1:5" ht="18" x14ac:dyDescent="0.2">
      <c r="A4" s="28">
        <v>43104</v>
      </c>
      <c r="B4" s="29">
        <v>1.2290000000000001</v>
      </c>
      <c r="C4" s="29">
        <v>1.2290000000000001</v>
      </c>
      <c r="D4" s="32">
        <v>8.0000000000000004E-4</v>
      </c>
      <c r="E4" s="31"/>
    </row>
    <row r="5" spans="1:5" ht="18" x14ac:dyDescent="0.2">
      <c r="A5" s="28">
        <v>43105</v>
      </c>
      <c r="B5" s="29">
        <v>1.234</v>
      </c>
      <c r="C5" s="29">
        <v>1.234</v>
      </c>
      <c r="D5" s="32">
        <v>4.1000000000000003E-3</v>
      </c>
      <c r="E5" s="31"/>
    </row>
    <row r="6" spans="1:5" ht="18" x14ac:dyDescent="0.2">
      <c r="A6" s="28">
        <v>43108</v>
      </c>
      <c r="B6" s="29">
        <v>1.236</v>
      </c>
      <c r="C6" s="29">
        <v>1.236</v>
      </c>
      <c r="D6" s="32">
        <v>1.6000000000000001E-3</v>
      </c>
      <c r="E6" s="31"/>
    </row>
    <row r="7" spans="1:5" ht="18" x14ac:dyDescent="0.2">
      <c r="A7" s="28">
        <v>43109</v>
      </c>
      <c r="B7" s="29">
        <v>1.2450000000000001</v>
      </c>
      <c r="C7" s="29">
        <v>1.2450000000000001</v>
      </c>
      <c r="D7" s="32">
        <v>7.3000000000000001E-3</v>
      </c>
      <c r="E7" s="31"/>
    </row>
    <row r="8" spans="1:5" ht="18" x14ac:dyDescent="0.2">
      <c r="A8" s="28">
        <v>43110</v>
      </c>
      <c r="B8" s="29">
        <v>1.272</v>
      </c>
      <c r="C8" s="29">
        <v>1.272</v>
      </c>
      <c r="D8" s="32">
        <v>2.1700000000000001E-2</v>
      </c>
      <c r="E8" s="31"/>
    </row>
    <row r="9" spans="1:5" ht="18" x14ac:dyDescent="0.2">
      <c r="A9" s="28">
        <v>43111</v>
      </c>
      <c r="B9" s="29">
        <v>1.2789999999999999</v>
      </c>
      <c r="C9" s="29">
        <v>1.2789999999999999</v>
      </c>
      <c r="D9" s="32">
        <v>5.4999999999999997E-3</v>
      </c>
      <c r="E9" s="31"/>
    </row>
    <row r="10" spans="1:5" ht="18" x14ac:dyDescent="0.2">
      <c r="A10" s="28">
        <v>43112</v>
      </c>
      <c r="B10" s="29">
        <v>1.298</v>
      </c>
      <c r="C10" s="29">
        <v>1.298</v>
      </c>
      <c r="D10" s="32">
        <v>1.49E-2</v>
      </c>
      <c r="E10" s="31"/>
    </row>
    <row r="11" spans="1:5" ht="18" x14ac:dyDescent="0.2">
      <c r="A11" s="28">
        <v>43115</v>
      </c>
      <c r="B11" s="29">
        <v>1.2989999999999999</v>
      </c>
      <c r="C11" s="29">
        <v>1.2989999999999999</v>
      </c>
      <c r="D11" s="32">
        <v>8.0000000000000004E-4</v>
      </c>
      <c r="E11" s="31"/>
    </row>
    <row r="12" spans="1:5" ht="18" x14ac:dyDescent="0.2">
      <c r="A12" s="28">
        <v>43116</v>
      </c>
      <c r="B12" s="29">
        <v>1.304</v>
      </c>
      <c r="C12" s="29">
        <v>1.304</v>
      </c>
      <c r="D12" s="32">
        <v>3.8E-3</v>
      </c>
      <c r="E12" s="31"/>
    </row>
    <row r="13" spans="1:5" ht="18" x14ac:dyDescent="0.2">
      <c r="A13" s="28">
        <v>43117</v>
      </c>
      <c r="B13" s="29">
        <v>1.2949999999999999</v>
      </c>
      <c r="C13" s="29">
        <v>1.2949999999999999</v>
      </c>
      <c r="D13" s="33">
        <v>-6.8999999999999999E-3</v>
      </c>
      <c r="E13" s="31"/>
    </row>
    <row r="14" spans="1:5" ht="18" x14ac:dyDescent="0.2">
      <c r="A14" s="28">
        <v>43118</v>
      </c>
      <c r="B14" s="29">
        <v>1.2969999999999999</v>
      </c>
      <c r="C14" s="29">
        <v>1.2969999999999999</v>
      </c>
      <c r="D14" s="32">
        <v>1.5E-3</v>
      </c>
      <c r="E14" s="31"/>
    </row>
    <row r="15" spans="1:5" ht="18" x14ac:dyDescent="0.2">
      <c r="A15" s="28">
        <v>43119</v>
      </c>
      <c r="B15" s="29">
        <v>1.2969999999999999</v>
      </c>
      <c r="C15" s="29">
        <v>1.2969999999999999</v>
      </c>
      <c r="D15" s="34">
        <v>0</v>
      </c>
      <c r="E15" s="31"/>
    </row>
    <row r="16" spans="1:5" ht="18" x14ac:dyDescent="0.2">
      <c r="A16" s="28">
        <v>43122</v>
      </c>
      <c r="B16" s="29">
        <v>1.3149999999999999</v>
      </c>
      <c r="C16" s="29">
        <v>1.3149999999999999</v>
      </c>
      <c r="D16" s="32">
        <v>1.3899999999999999E-2</v>
      </c>
      <c r="E16" s="31"/>
    </row>
    <row r="17" spans="1:5" ht="18" x14ac:dyDescent="0.2">
      <c r="A17" s="28">
        <v>43123</v>
      </c>
      <c r="B17" s="29">
        <v>1.3169999999999999</v>
      </c>
      <c r="C17" s="29">
        <v>1.3169999999999999</v>
      </c>
      <c r="D17" s="32">
        <v>1.5E-3</v>
      </c>
      <c r="E17" s="31"/>
    </row>
    <row r="18" spans="1:5" ht="18" x14ac:dyDescent="0.2">
      <c r="A18" s="28">
        <v>43124</v>
      </c>
      <c r="B18" s="29">
        <v>1.3129999999999999</v>
      </c>
      <c r="C18" s="29">
        <v>1.3129999999999999</v>
      </c>
      <c r="D18" s="33">
        <v>-3.0000000000000001E-3</v>
      </c>
      <c r="E18" s="31"/>
    </row>
    <row r="19" spans="1:5" ht="18" x14ac:dyDescent="0.2">
      <c r="A19" s="28">
        <v>43125</v>
      </c>
      <c r="B19" s="29">
        <v>1.3120000000000001</v>
      </c>
      <c r="C19" s="29">
        <v>1.3120000000000001</v>
      </c>
      <c r="D19" s="33">
        <v>-8.0000000000000004E-4</v>
      </c>
      <c r="E19" s="31"/>
    </row>
    <row r="20" spans="1:5" ht="18" x14ac:dyDescent="0.2">
      <c r="A20" s="28">
        <v>43126</v>
      </c>
      <c r="B20" s="29">
        <v>1.319</v>
      </c>
      <c r="C20" s="29">
        <v>1.319</v>
      </c>
      <c r="D20" s="32">
        <v>5.3E-3</v>
      </c>
      <c r="E20" s="31"/>
    </row>
    <row r="21" spans="1:5" ht="18" x14ac:dyDescent="0.2">
      <c r="A21" s="28">
        <v>43129</v>
      </c>
      <c r="B21" s="29">
        <v>1.3089999999999999</v>
      </c>
      <c r="C21" s="29">
        <v>1.3089999999999999</v>
      </c>
      <c r="D21" s="33">
        <v>-7.6E-3</v>
      </c>
    </row>
    <row r="22" spans="1:5" ht="18" x14ac:dyDescent="0.2">
      <c r="A22" s="28">
        <v>43130</v>
      </c>
      <c r="B22" s="29">
        <v>1.3080000000000001</v>
      </c>
      <c r="C22" s="29">
        <v>1.3080000000000001</v>
      </c>
      <c r="D22" s="33">
        <v>-8.0000000000000004E-4</v>
      </c>
      <c r="E22" s="31"/>
    </row>
    <row r="23" spans="1:5" ht="18" x14ac:dyDescent="0.2">
      <c r="A23" s="28">
        <v>43131</v>
      </c>
      <c r="B23" s="29">
        <v>1.3109999999999999</v>
      </c>
      <c r="C23" s="29">
        <v>1.3109999999999999</v>
      </c>
      <c r="D23" s="32">
        <v>2.3E-3</v>
      </c>
      <c r="E23" s="31"/>
    </row>
    <row r="24" spans="1:5" ht="18" x14ac:dyDescent="0.2">
      <c r="A24" s="28">
        <v>43132</v>
      </c>
      <c r="B24" s="29">
        <v>1.3109999999999999</v>
      </c>
      <c r="C24" s="29">
        <v>1.3109999999999999</v>
      </c>
      <c r="D24" s="34">
        <v>0</v>
      </c>
      <c r="E24" s="31"/>
    </row>
    <row r="25" spans="1:5" ht="18" x14ac:dyDescent="0.2">
      <c r="A25" s="28">
        <v>43133</v>
      </c>
      <c r="B25" s="29">
        <v>1.3149999999999999</v>
      </c>
      <c r="C25" s="29">
        <v>1.3149999999999999</v>
      </c>
      <c r="D25" s="32">
        <v>3.0999999999999999E-3</v>
      </c>
      <c r="E25" s="31"/>
    </row>
    <row r="26" spans="1:5" ht="18" x14ac:dyDescent="0.2">
      <c r="A26" s="28">
        <v>43136</v>
      </c>
      <c r="B26" s="29">
        <v>1.306</v>
      </c>
      <c r="C26" s="29">
        <v>1.306</v>
      </c>
      <c r="D26" s="33">
        <v>-6.7999999999999996E-3</v>
      </c>
      <c r="E26" s="31"/>
    </row>
    <row r="27" spans="1:5" ht="18" x14ac:dyDescent="0.2">
      <c r="A27" s="28">
        <v>43137</v>
      </c>
      <c r="B27" s="29">
        <v>1.2829999999999999</v>
      </c>
      <c r="C27" s="29">
        <v>1.2829999999999999</v>
      </c>
      <c r="D27" s="33">
        <v>-1.7600000000000001E-2</v>
      </c>
      <c r="E27" s="31"/>
    </row>
    <row r="28" spans="1:5" ht="18" x14ac:dyDescent="0.2">
      <c r="A28" s="28">
        <v>43138</v>
      </c>
      <c r="B28" s="29">
        <v>1.2689999999999999</v>
      </c>
      <c r="C28" s="29">
        <v>1.2689999999999999</v>
      </c>
      <c r="D28" s="33">
        <v>-1.09E-2</v>
      </c>
      <c r="E28" s="31"/>
    </row>
    <row r="29" spans="1:5" ht="18" x14ac:dyDescent="0.2">
      <c r="A29" s="28">
        <v>43139</v>
      </c>
      <c r="B29" s="29">
        <v>1.266</v>
      </c>
      <c r="C29" s="29">
        <v>1.266</v>
      </c>
      <c r="D29" s="33">
        <v>-2.3999999999999998E-3</v>
      </c>
      <c r="E29" s="31"/>
    </row>
    <row r="30" spans="1:5" ht="18" x14ac:dyDescent="0.2">
      <c r="A30" s="28">
        <v>43140</v>
      </c>
      <c r="B30" s="29">
        <v>1.24</v>
      </c>
      <c r="C30" s="29">
        <v>1.24</v>
      </c>
      <c r="D30" s="33">
        <v>-2.0500000000000001E-2</v>
      </c>
      <c r="E30" s="31"/>
    </row>
    <row r="31" spans="1:5" ht="18" x14ac:dyDescent="0.2">
      <c r="A31" s="28">
        <v>43143</v>
      </c>
      <c r="B31" s="29">
        <v>1.2629999999999999</v>
      </c>
      <c r="C31" s="29">
        <v>1.2629999999999999</v>
      </c>
      <c r="D31" s="32">
        <v>1.8499999999999999E-2</v>
      </c>
      <c r="E31" s="31"/>
    </row>
    <row r="32" spans="1:5" ht="18" x14ac:dyDescent="0.2">
      <c r="A32" s="28">
        <v>43144</v>
      </c>
      <c r="B32" s="29">
        <v>1.2729999999999999</v>
      </c>
      <c r="C32" s="29">
        <v>1.2729999999999999</v>
      </c>
      <c r="D32" s="32">
        <v>7.9000000000000008E-3</v>
      </c>
      <c r="E32" s="31"/>
    </row>
    <row r="33" spans="1:5" ht="18" x14ac:dyDescent="0.2">
      <c r="A33" s="28">
        <v>43145</v>
      </c>
      <c r="B33" s="29">
        <v>1.28</v>
      </c>
      <c r="C33" s="29">
        <v>1.28</v>
      </c>
      <c r="D33" s="32">
        <v>5.4999999999999997E-3</v>
      </c>
      <c r="E33" s="31"/>
    </row>
    <row r="34" spans="1:5" ht="18" x14ac:dyDescent="0.2">
      <c r="A34" s="28">
        <v>43153</v>
      </c>
      <c r="B34" s="29">
        <v>1.3009999999999999</v>
      </c>
      <c r="C34" s="29">
        <v>1.3009999999999999</v>
      </c>
      <c r="D34" s="32">
        <v>1.6400000000000001E-2</v>
      </c>
      <c r="E34" s="31"/>
    </row>
    <row r="35" spans="1:5" ht="18" x14ac:dyDescent="0.2">
      <c r="A35" s="28">
        <v>43154</v>
      </c>
      <c r="B35" s="29">
        <v>1.3049999999999999</v>
      </c>
      <c r="C35" s="29">
        <v>1.3049999999999999</v>
      </c>
      <c r="D35" s="32">
        <v>3.0999999999999999E-3</v>
      </c>
      <c r="E35" s="31"/>
    </row>
    <row r="36" spans="1:5" ht="18" x14ac:dyDescent="0.2">
      <c r="A36" s="28">
        <v>43157</v>
      </c>
      <c r="B36" s="29">
        <v>1.32</v>
      </c>
      <c r="C36" s="29">
        <v>1.32</v>
      </c>
      <c r="D36" s="32">
        <v>1.15E-2</v>
      </c>
      <c r="E36" s="31"/>
    </row>
    <row r="37" spans="1:5" ht="18" x14ac:dyDescent="0.2">
      <c r="A37" s="28">
        <v>43158</v>
      </c>
      <c r="B37" s="29">
        <v>1.32</v>
      </c>
      <c r="C37" s="29">
        <v>1.32</v>
      </c>
      <c r="D37" s="34">
        <v>0</v>
      </c>
      <c r="E37" s="31"/>
    </row>
    <row r="38" spans="1:5" ht="18" x14ac:dyDescent="0.2">
      <c r="A38" s="28">
        <v>43159</v>
      </c>
      <c r="B38" s="29">
        <v>1.306</v>
      </c>
      <c r="C38" s="29">
        <v>1.306</v>
      </c>
      <c r="D38" s="33">
        <v>-1.06E-2</v>
      </c>
      <c r="E38" s="31"/>
    </row>
    <row r="39" spans="1:5" ht="18" x14ac:dyDescent="0.2">
      <c r="A39" s="28">
        <v>43160</v>
      </c>
      <c r="B39" s="29">
        <v>1.3220000000000001</v>
      </c>
      <c r="C39" s="29">
        <v>1.3220000000000001</v>
      </c>
      <c r="D39" s="32">
        <v>1.23E-2</v>
      </c>
      <c r="E39" s="31"/>
    </row>
    <row r="40" spans="1:5" ht="18" x14ac:dyDescent="0.2">
      <c r="A40" s="28">
        <v>43161</v>
      </c>
      <c r="B40" s="29">
        <v>1.3169999999999999</v>
      </c>
      <c r="C40" s="29">
        <v>1.3169999999999999</v>
      </c>
      <c r="D40" s="33">
        <v>-3.8E-3</v>
      </c>
      <c r="E40" s="31"/>
    </row>
    <row r="41" spans="1:5" ht="18" x14ac:dyDescent="0.2">
      <c r="A41" s="28">
        <v>43164</v>
      </c>
      <c r="B41" s="29">
        <v>1.329</v>
      </c>
      <c r="C41" s="29">
        <v>1.329</v>
      </c>
      <c r="D41" s="32">
        <v>9.1000000000000004E-3</v>
      </c>
    </row>
    <row r="42" spans="1:5" ht="18" x14ac:dyDescent="0.2">
      <c r="A42" s="28">
        <v>43165</v>
      </c>
      <c r="B42" s="29">
        <v>1.345</v>
      </c>
      <c r="C42" s="29">
        <v>1.345</v>
      </c>
      <c r="D42" s="32">
        <v>1.2E-2</v>
      </c>
      <c r="E42" s="31"/>
    </row>
    <row r="43" spans="1:5" ht="18" x14ac:dyDescent="0.2">
      <c r="A43" s="28">
        <v>43166</v>
      </c>
      <c r="B43" s="29">
        <v>1.3420000000000001</v>
      </c>
      <c r="C43" s="29">
        <v>1.3420000000000001</v>
      </c>
      <c r="D43" s="33">
        <v>-2.2000000000000001E-3</v>
      </c>
      <c r="E43" s="31"/>
    </row>
    <row r="44" spans="1:5" ht="18" x14ac:dyDescent="0.2">
      <c r="A44" s="28">
        <v>43167</v>
      </c>
      <c r="B44" s="29">
        <v>1.3660000000000001</v>
      </c>
      <c r="C44" s="29">
        <v>1.3660000000000001</v>
      </c>
      <c r="D44" s="32">
        <v>1.7899999999999999E-2</v>
      </c>
      <c r="E44" s="31"/>
    </row>
    <row r="45" spans="1:5" ht="18" x14ac:dyDescent="0.2">
      <c r="A45" s="28">
        <v>43168</v>
      </c>
      <c r="B45" s="29">
        <v>1.369</v>
      </c>
      <c r="C45" s="29">
        <v>1.369</v>
      </c>
      <c r="D45" s="32">
        <v>2.2000000000000001E-3</v>
      </c>
      <c r="E45" s="31"/>
    </row>
    <row r="46" spans="1:5" ht="18" x14ac:dyDescent="0.2">
      <c r="A46" s="28">
        <v>43171</v>
      </c>
      <c r="B46" s="29">
        <v>1.3839999999999999</v>
      </c>
      <c r="C46" s="29">
        <v>1.3839999999999999</v>
      </c>
      <c r="D46" s="32">
        <v>1.0999999999999999E-2</v>
      </c>
      <c r="E46" s="31"/>
    </row>
    <row r="47" spans="1:5" ht="18" x14ac:dyDescent="0.2">
      <c r="A47" s="28">
        <v>43172</v>
      </c>
      <c r="B47" s="29">
        <v>1.37</v>
      </c>
      <c r="C47" s="29">
        <v>1.37</v>
      </c>
      <c r="D47" s="33">
        <v>-1.01E-2</v>
      </c>
      <c r="E47" s="31"/>
    </row>
    <row r="48" spans="1:5" ht="18" x14ac:dyDescent="0.2">
      <c r="A48" s="28">
        <v>43173</v>
      </c>
      <c r="B48" s="29">
        <v>1.359</v>
      </c>
      <c r="C48" s="29">
        <v>1.359</v>
      </c>
      <c r="D48" s="33">
        <v>-8.0000000000000002E-3</v>
      </c>
      <c r="E48" s="31"/>
    </row>
    <row r="49" spans="1:5" ht="18" x14ac:dyDescent="0.2">
      <c r="A49" s="28">
        <v>43174</v>
      </c>
      <c r="B49" s="29">
        <v>1.367</v>
      </c>
      <c r="C49" s="29">
        <v>1.367</v>
      </c>
      <c r="D49" s="32">
        <v>5.8999999999999999E-3</v>
      </c>
      <c r="E49" s="31"/>
    </row>
    <row r="50" spans="1:5" ht="18" x14ac:dyDescent="0.2">
      <c r="A50" s="28">
        <v>43175</v>
      </c>
      <c r="B50" s="29">
        <v>1.3660000000000001</v>
      </c>
      <c r="C50" s="29">
        <v>1.3660000000000001</v>
      </c>
      <c r="D50" s="33">
        <v>-6.9999999999999999E-4</v>
      </c>
      <c r="E50" s="31"/>
    </row>
    <row r="51" spans="1:5" ht="18" x14ac:dyDescent="0.2">
      <c r="A51" s="28">
        <v>43178</v>
      </c>
      <c r="B51" s="29">
        <v>1.3959999999999999</v>
      </c>
      <c r="C51" s="29">
        <v>1.3959999999999999</v>
      </c>
      <c r="D51" s="32">
        <v>2.1999999999999999E-2</v>
      </c>
      <c r="E51" s="31"/>
    </row>
    <row r="52" spans="1:5" ht="18" x14ac:dyDescent="0.2">
      <c r="A52" s="28">
        <v>43179</v>
      </c>
      <c r="B52" s="29">
        <v>1.415</v>
      </c>
      <c r="C52" s="29">
        <v>1.415</v>
      </c>
      <c r="D52" s="32">
        <v>1.3599999999999999E-2</v>
      </c>
      <c r="E52" s="31"/>
    </row>
    <row r="53" spans="1:5" ht="18" x14ac:dyDescent="0.2">
      <c r="A53" s="28">
        <v>43180</v>
      </c>
      <c r="B53" s="29">
        <v>1.4039999999999999</v>
      </c>
      <c r="C53" s="29">
        <v>1.4039999999999999</v>
      </c>
      <c r="D53" s="33">
        <v>-7.7999999999999996E-3</v>
      </c>
      <c r="E53" s="31"/>
    </row>
    <row r="54" spans="1:5" ht="18" x14ac:dyDescent="0.2">
      <c r="A54" s="28">
        <v>43181</v>
      </c>
      <c r="B54" s="29">
        <v>1.3979999999999999</v>
      </c>
      <c r="C54" s="29">
        <v>1.3979999999999999</v>
      </c>
      <c r="D54" s="33">
        <v>-4.3E-3</v>
      </c>
      <c r="E54" s="31"/>
    </row>
    <row r="55" spans="1:5" ht="18" x14ac:dyDescent="0.2">
      <c r="A55" s="28">
        <v>43182</v>
      </c>
      <c r="B55" s="29">
        <v>1.383</v>
      </c>
      <c r="C55" s="29">
        <v>1.383</v>
      </c>
      <c r="D55" s="33">
        <v>-1.0699999999999999E-2</v>
      </c>
      <c r="E55" s="31"/>
    </row>
    <row r="56" spans="1:5" ht="18" x14ac:dyDescent="0.2">
      <c r="A56" s="28">
        <v>43185</v>
      </c>
      <c r="B56" s="29">
        <v>1.413</v>
      </c>
      <c r="C56" s="29">
        <v>1.413</v>
      </c>
      <c r="D56" s="32">
        <v>2.1700000000000001E-2</v>
      </c>
      <c r="E56" s="31"/>
    </row>
    <row r="57" spans="1:5" ht="18" x14ac:dyDescent="0.2">
      <c r="A57" s="28">
        <v>43186</v>
      </c>
      <c r="B57" s="29">
        <v>1.4259999999999999</v>
      </c>
      <c r="C57" s="29">
        <v>1.4259999999999999</v>
      </c>
      <c r="D57" s="32">
        <v>9.1999999999999998E-3</v>
      </c>
      <c r="E57" s="31"/>
    </row>
    <row r="58" spans="1:5" ht="18" x14ac:dyDescent="0.2">
      <c r="A58" s="28">
        <v>43187</v>
      </c>
      <c r="B58" s="29">
        <v>1.4139999999999999</v>
      </c>
      <c r="C58" s="29">
        <v>1.4139999999999999</v>
      </c>
      <c r="D58" s="33">
        <v>-8.3999999999999995E-3</v>
      </c>
      <c r="E58" s="31"/>
    </row>
    <row r="59" spans="1:5" ht="18" x14ac:dyDescent="0.2">
      <c r="A59" s="28">
        <v>43188</v>
      </c>
      <c r="B59" s="29">
        <v>1.407</v>
      </c>
      <c r="C59" s="29">
        <v>1.407</v>
      </c>
      <c r="D59" s="33">
        <v>-5.0000000000000001E-3</v>
      </c>
      <c r="E59" s="31"/>
    </row>
    <row r="60" spans="1:5" ht="18" x14ac:dyDescent="0.2">
      <c r="A60" s="28">
        <v>43189</v>
      </c>
      <c r="B60" s="29">
        <v>1.4379999999999999</v>
      </c>
      <c r="C60" s="29">
        <v>1.4379999999999999</v>
      </c>
      <c r="D60" s="32">
        <v>2.1999999999999999E-2</v>
      </c>
      <c r="E60" s="31"/>
    </row>
    <row r="61" spans="1:5" ht="18" x14ac:dyDescent="0.2">
      <c r="A61" s="28">
        <v>43192</v>
      </c>
      <c r="B61" s="29">
        <v>1.4379999999999999</v>
      </c>
      <c r="C61" s="29">
        <v>1.4379999999999999</v>
      </c>
      <c r="D61" s="34">
        <v>0</v>
      </c>
    </row>
    <row r="62" spans="1:5" ht="18" x14ac:dyDescent="0.2">
      <c r="A62" s="28">
        <v>43193</v>
      </c>
      <c r="B62" s="29">
        <v>1.448</v>
      </c>
      <c r="C62" s="29">
        <v>1.448</v>
      </c>
      <c r="D62" s="32">
        <v>7.0000000000000001E-3</v>
      </c>
      <c r="E62" s="31"/>
    </row>
    <row r="63" spans="1:5" ht="18" x14ac:dyDescent="0.2">
      <c r="A63" s="28">
        <v>43194</v>
      </c>
      <c r="B63" s="29">
        <v>1.4370000000000001</v>
      </c>
      <c r="C63" s="29">
        <v>1.4370000000000001</v>
      </c>
      <c r="D63" s="33">
        <v>-7.6E-3</v>
      </c>
      <c r="E63" s="31"/>
    </row>
    <row r="64" spans="1:5" ht="18" x14ac:dyDescent="0.2">
      <c r="A64" s="28">
        <v>43199</v>
      </c>
      <c r="B64" s="29">
        <v>1.4470000000000001</v>
      </c>
      <c r="C64" s="29">
        <v>1.4470000000000001</v>
      </c>
      <c r="D64" s="32">
        <v>7.0000000000000001E-3</v>
      </c>
      <c r="E64" s="31"/>
    </row>
    <row r="65" spans="1:5" ht="18" x14ac:dyDescent="0.2">
      <c r="A65" s="28">
        <v>43200</v>
      </c>
      <c r="B65" s="29">
        <v>1.4490000000000001</v>
      </c>
      <c r="C65" s="29">
        <v>1.4490000000000001</v>
      </c>
      <c r="D65" s="32">
        <v>1.4E-3</v>
      </c>
      <c r="E65" s="31"/>
    </row>
    <row r="66" spans="1:5" ht="18" x14ac:dyDescent="0.2">
      <c r="A66" s="28">
        <v>43201</v>
      </c>
      <c r="B66" s="29">
        <v>1.456</v>
      </c>
      <c r="C66" s="29">
        <v>1.456</v>
      </c>
      <c r="D66" s="32">
        <v>4.7999999999999996E-3</v>
      </c>
      <c r="E66" s="31"/>
    </row>
    <row r="67" spans="1:5" ht="18" x14ac:dyDescent="0.2">
      <c r="A67" s="28">
        <v>43202</v>
      </c>
      <c r="B67" s="29">
        <v>1.464</v>
      </c>
      <c r="C67" s="29">
        <v>1.464</v>
      </c>
      <c r="D67" s="32">
        <v>5.4999999999999997E-3</v>
      </c>
      <c r="E67" s="31"/>
    </row>
    <row r="68" spans="1:5" ht="18" x14ac:dyDescent="0.2">
      <c r="A68" s="28">
        <v>43203</v>
      </c>
      <c r="B68" s="29">
        <v>1.446</v>
      </c>
      <c r="C68" s="29">
        <v>1.446</v>
      </c>
      <c r="D68" s="33">
        <v>-1.23E-2</v>
      </c>
      <c r="E68" s="31"/>
    </row>
    <row r="69" spans="1:5" ht="18" x14ac:dyDescent="0.2">
      <c r="A69" s="28">
        <v>43206</v>
      </c>
      <c r="B69" s="29">
        <v>1.458</v>
      </c>
      <c r="C69" s="29">
        <v>1.458</v>
      </c>
      <c r="D69" s="32">
        <v>8.3000000000000001E-3</v>
      </c>
      <c r="E69" s="31"/>
    </row>
    <row r="70" spans="1:5" ht="18" x14ac:dyDescent="0.2">
      <c r="A70" s="28">
        <v>43207</v>
      </c>
      <c r="B70" s="29">
        <v>1.4330000000000001</v>
      </c>
      <c r="C70" s="29">
        <v>1.4330000000000001</v>
      </c>
      <c r="D70" s="33">
        <v>-1.7100000000000001E-2</v>
      </c>
      <c r="E70" s="31"/>
    </row>
    <row r="71" spans="1:5" ht="18" x14ac:dyDescent="0.2">
      <c r="A71" s="28">
        <v>43208</v>
      </c>
      <c r="B71" s="29">
        <v>1.4490000000000001</v>
      </c>
      <c r="C71" s="29">
        <v>1.4490000000000001</v>
      </c>
      <c r="D71" s="32">
        <v>1.12E-2</v>
      </c>
      <c r="E71" s="31"/>
    </row>
    <row r="72" spans="1:5" ht="18" x14ac:dyDescent="0.2">
      <c r="A72" s="28">
        <v>43209</v>
      </c>
      <c r="B72" s="29">
        <v>1.4630000000000001</v>
      </c>
      <c r="C72" s="29">
        <v>1.4630000000000001</v>
      </c>
      <c r="D72" s="32">
        <v>9.7000000000000003E-3</v>
      </c>
      <c r="E72" s="31"/>
    </row>
    <row r="73" spans="1:5" ht="18" x14ac:dyDescent="0.2">
      <c r="A73" s="28">
        <v>43210</v>
      </c>
      <c r="B73" s="29">
        <v>1.452</v>
      </c>
      <c r="C73" s="29">
        <v>1.452</v>
      </c>
      <c r="D73" s="33">
        <v>-7.4999999999999997E-3</v>
      </c>
      <c r="E73" s="31"/>
    </row>
    <row r="74" spans="1:5" ht="18" x14ac:dyDescent="0.2">
      <c r="A74" s="28">
        <v>43213</v>
      </c>
      <c r="B74" s="29">
        <v>1.417</v>
      </c>
      <c r="C74" s="29">
        <v>1.417</v>
      </c>
      <c r="D74" s="33">
        <v>-2.41E-2</v>
      </c>
      <c r="E74" s="31"/>
    </row>
    <row r="75" spans="1:5" ht="18" x14ac:dyDescent="0.2">
      <c r="A75" s="28">
        <v>43214</v>
      </c>
      <c r="B75" s="29">
        <v>1.4570000000000001</v>
      </c>
      <c r="C75" s="29">
        <v>1.4570000000000001</v>
      </c>
      <c r="D75" s="32">
        <v>2.8199999999999999E-2</v>
      </c>
      <c r="E75" s="31"/>
    </row>
    <row r="76" spans="1:5" ht="18" x14ac:dyDescent="0.2">
      <c r="A76" s="28">
        <v>43215</v>
      </c>
      <c r="B76" s="29">
        <v>1.4890000000000001</v>
      </c>
      <c r="C76" s="29">
        <v>1.4890000000000001</v>
      </c>
      <c r="D76" s="32">
        <v>2.1999999999999999E-2</v>
      </c>
      <c r="E76" s="31"/>
    </row>
    <row r="77" spans="1:5" ht="18" x14ac:dyDescent="0.2">
      <c r="A77" s="28">
        <v>43216</v>
      </c>
      <c r="B77" s="29">
        <v>1.4710000000000001</v>
      </c>
      <c r="C77" s="29">
        <v>1.4710000000000001</v>
      </c>
      <c r="D77" s="33">
        <v>-1.21E-2</v>
      </c>
      <c r="E77" s="31"/>
    </row>
    <row r="78" spans="1:5" ht="18" x14ac:dyDescent="0.2">
      <c r="A78" s="28">
        <v>43217</v>
      </c>
      <c r="B78" s="29">
        <v>1.4910000000000001</v>
      </c>
      <c r="C78" s="29">
        <v>1.4910000000000001</v>
      </c>
      <c r="D78" s="32">
        <v>1.3599999999999999E-2</v>
      </c>
      <c r="E78" s="31"/>
    </row>
    <row r="79" spans="1:5" ht="18" x14ac:dyDescent="0.2">
      <c r="A79" s="28">
        <v>43222</v>
      </c>
      <c r="B79" s="29">
        <v>1.5069999999999999</v>
      </c>
      <c r="C79" s="29">
        <v>1.5069999999999999</v>
      </c>
      <c r="D79" s="32">
        <v>1.0699999999999999E-2</v>
      </c>
      <c r="E79" s="31"/>
    </row>
    <row r="80" spans="1:5" ht="18" x14ac:dyDescent="0.2">
      <c r="A80" s="28">
        <v>43223</v>
      </c>
      <c r="B80" s="29">
        <v>1.49</v>
      </c>
      <c r="C80" s="29">
        <v>1.49</v>
      </c>
      <c r="D80" s="33">
        <v>-1.1299999999999999E-2</v>
      </c>
      <c r="E80" s="31"/>
    </row>
    <row r="81" spans="1:5" ht="18" x14ac:dyDescent="0.2">
      <c r="A81" s="28">
        <v>43224</v>
      </c>
      <c r="B81" s="29">
        <v>1.5089999999999999</v>
      </c>
      <c r="C81" s="29">
        <v>1.5089999999999999</v>
      </c>
      <c r="D81" s="32">
        <v>1.2800000000000001E-2</v>
      </c>
    </row>
    <row r="82" spans="1:5" ht="18" x14ac:dyDescent="0.2">
      <c r="A82" s="28">
        <v>43227</v>
      </c>
      <c r="B82" s="29">
        <v>1.54</v>
      </c>
      <c r="C82" s="29">
        <v>1.54</v>
      </c>
      <c r="D82" s="32">
        <v>2.0500000000000001E-2</v>
      </c>
      <c r="E82" s="31"/>
    </row>
    <row r="83" spans="1:5" ht="18" x14ac:dyDescent="0.2">
      <c r="A83" s="28">
        <v>43228</v>
      </c>
      <c r="B83" s="29">
        <v>1.5369999999999999</v>
      </c>
      <c r="C83" s="29">
        <v>1.5369999999999999</v>
      </c>
      <c r="D83" s="33">
        <v>-1.9E-3</v>
      </c>
      <c r="E83" s="31"/>
    </row>
    <row r="84" spans="1:5" ht="18" x14ac:dyDescent="0.2">
      <c r="A84" s="28">
        <v>43229</v>
      </c>
      <c r="B84" s="29">
        <v>1.54</v>
      </c>
      <c r="C84" s="29">
        <v>1.54</v>
      </c>
      <c r="D84" s="32">
        <v>2E-3</v>
      </c>
      <c r="E84" s="31"/>
    </row>
    <row r="85" spans="1:5" ht="18" x14ac:dyDescent="0.2">
      <c r="A85" s="28">
        <v>43230</v>
      </c>
      <c r="B85" s="29">
        <v>1.5609999999999999</v>
      </c>
      <c r="C85" s="29">
        <v>1.5609999999999999</v>
      </c>
      <c r="D85" s="32">
        <v>1.3599999999999999E-2</v>
      </c>
      <c r="E85" s="31"/>
    </row>
    <row r="86" spans="1:5" ht="18" x14ac:dyDescent="0.2">
      <c r="A86" s="28">
        <v>43231</v>
      </c>
      <c r="B86" s="29">
        <v>1.5309999999999999</v>
      </c>
      <c r="C86" s="29">
        <v>1.5309999999999999</v>
      </c>
      <c r="D86" s="33">
        <v>-1.9199999999999998E-2</v>
      </c>
      <c r="E86" s="31"/>
    </row>
    <row r="87" spans="1:5" ht="18" x14ac:dyDescent="0.2">
      <c r="A87" s="28">
        <v>43234</v>
      </c>
      <c r="B87" s="29">
        <v>1.526</v>
      </c>
      <c r="C87" s="29">
        <v>1.526</v>
      </c>
      <c r="D87" s="33">
        <v>-3.3E-3</v>
      </c>
      <c r="E87" s="31"/>
    </row>
    <row r="88" spans="1:5" ht="18" x14ac:dyDescent="0.2">
      <c r="A88" s="28">
        <v>43235</v>
      </c>
      <c r="B88" s="29">
        <v>1.5649999999999999</v>
      </c>
      <c r="C88" s="29">
        <v>1.5649999999999999</v>
      </c>
      <c r="D88" s="32">
        <v>2.5600000000000001E-2</v>
      </c>
      <c r="E88" s="31"/>
    </row>
    <row r="89" spans="1:5" ht="18" x14ac:dyDescent="0.2">
      <c r="A89" s="28">
        <v>43236</v>
      </c>
      <c r="B89" s="29">
        <v>1.5740000000000001</v>
      </c>
      <c r="C89" s="29">
        <v>1.5740000000000001</v>
      </c>
      <c r="D89" s="32">
        <v>5.7999999999999996E-3</v>
      </c>
      <c r="E89" s="31"/>
    </row>
    <row r="90" spans="1:5" ht="18" x14ac:dyDescent="0.2">
      <c r="A90" s="28">
        <v>43237</v>
      </c>
      <c r="B90" s="29">
        <v>1.548</v>
      </c>
      <c r="C90" s="29">
        <v>1.548</v>
      </c>
      <c r="D90" s="33">
        <v>-1.6500000000000001E-2</v>
      </c>
      <c r="E90" s="31"/>
    </row>
    <row r="91" spans="1:5" ht="18" x14ac:dyDescent="0.2">
      <c r="A91" s="28">
        <v>43238</v>
      </c>
      <c r="B91" s="29">
        <v>1.56</v>
      </c>
      <c r="C91" s="29">
        <v>1.56</v>
      </c>
      <c r="D91" s="32">
        <v>7.7999999999999996E-3</v>
      </c>
      <c r="E91" s="31"/>
    </row>
    <row r="92" spans="1:5" ht="18" x14ac:dyDescent="0.2">
      <c r="A92" s="28">
        <v>43241</v>
      </c>
      <c r="B92" s="29">
        <v>1.5620000000000001</v>
      </c>
      <c r="C92" s="29">
        <v>1.5620000000000001</v>
      </c>
      <c r="D92" s="32">
        <v>1.2999999999999999E-3</v>
      </c>
      <c r="E92" s="31"/>
    </row>
    <row r="93" spans="1:5" ht="18" x14ac:dyDescent="0.2">
      <c r="A93" s="28">
        <v>43242</v>
      </c>
      <c r="B93" s="29">
        <v>1.5920000000000001</v>
      </c>
      <c r="C93" s="29">
        <v>1.5920000000000001</v>
      </c>
      <c r="D93" s="32">
        <v>1.9199999999999998E-2</v>
      </c>
      <c r="E93" s="31"/>
    </row>
    <row r="94" spans="1:5" ht="18" x14ac:dyDescent="0.2">
      <c r="A94" s="28">
        <v>43243</v>
      </c>
      <c r="B94" s="29">
        <v>1.585</v>
      </c>
      <c r="C94" s="29">
        <v>1.585</v>
      </c>
      <c r="D94" s="33">
        <v>-4.4000000000000003E-3</v>
      </c>
      <c r="E94" s="31"/>
    </row>
    <row r="95" spans="1:5" ht="18" x14ac:dyDescent="0.2">
      <c r="A95" s="28">
        <v>43244</v>
      </c>
      <c r="B95" s="29">
        <v>1.591</v>
      </c>
      <c r="C95" s="29">
        <v>1.591</v>
      </c>
      <c r="D95" s="32">
        <v>3.8E-3</v>
      </c>
      <c r="E95" s="31"/>
    </row>
    <row r="96" spans="1:5" ht="18" x14ac:dyDescent="0.2">
      <c r="A96" s="28">
        <v>43245</v>
      </c>
      <c r="B96" s="29">
        <v>1.6080000000000001</v>
      </c>
      <c r="C96" s="29">
        <v>1.6080000000000001</v>
      </c>
      <c r="D96" s="32">
        <v>1.0699999999999999E-2</v>
      </c>
      <c r="E96" s="31"/>
    </row>
    <row r="97" spans="1:5" ht="18" x14ac:dyDescent="0.2">
      <c r="A97" s="28">
        <v>43248</v>
      </c>
      <c r="B97" s="29">
        <v>1.6120000000000001</v>
      </c>
      <c r="C97" s="29">
        <v>1.6120000000000001</v>
      </c>
      <c r="D97" s="32">
        <v>2.5000000000000001E-3</v>
      </c>
      <c r="E97" s="31"/>
    </row>
    <row r="98" spans="1:5" ht="18" x14ac:dyDescent="0.2">
      <c r="A98" s="28">
        <v>43249</v>
      </c>
      <c r="B98" s="29">
        <v>1.5549999999999999</v>
      </c>
      <c r="C98" s="29">
        <v>1.5549999999999999</v>
      </c>
      <c r="D98" s="33">
        <v>-3.5400000000000001E-2</v>
      </c>
      <c r="E98" s="31"/>
    </row>
    <row r="99" spans="1:5" ht="18" x14ac:dyDescent="0.2">
      <c r="A99" s="28">
        <v>43250</v>
      </c>
      <c r="B99" s="29">
        <v>1.55</v>
      </c>
      <c r="C99" s="29">
        <v>1.55</v>
      </c>
      <c r="D99" s="33">
        <v>-3.2000000000000002E-3</v>
      </c>
      <c r="E99" s="31"/>
    </row>
    <row r="100" spans="1:5" ht="18" x14ac:dyDescent="0.2">
      <c r="A100" s="28">
        <v>43251</v>
      </c>
      <c r="B100" s="29">
        <v>1.571</v>
      </c>
      <c r="C100" s="29">
        <v>1.571</v>
      </c>
      <c r="D100" s="32">
        <v>1.35E-2</v>
      </c>
      <c r="E100" s="31"/>
    </row>
    <row r="101" spans="1:5" ht="18" x14ac:dyDescent="0.2">
      <c r="A101" s="28">
        <v>43252</v>
      </c>
      <c r="B101" s="29">
        <v>1.5209999999999999</v>
      </c>
      <c r="C101" s="29">
        <v>1.5209999999999999</v>
      </c>
      <c r="D101" s="33">
        <v>-3.1800000000000002E-2</v>
      </c>
    </row>
    <row r="102" spans="1:5" ht="18" x14ac:dyDescent="0.2">
      <c r="A102" s="28">
        <v>43255</v>
      </c>
      <c r="B102" s="29">
        <v>1.5249999999999999</v>
      </c>
      <c r="C102" s="29">
        <v>1.5249999999999999</v>
      </c>
      <c r="D102" s="32">
        <v>2.5999999999999999E-3</v>
      </c>
      <c r="E102" s="31"/>
    </row>
    <row r="103" spans="1:5" ht="18" x14ac:dyDescent="0.2">
      <c r="A103" s="28">
        <v>43256</v>
      </c>
      <c r="B103" s="29">
        <v>1.5609999999999999</v>
      </c>
      <c r="C103" s="29">
        <v>1.5609999999999999</v>
      </c>
      <c r="D103" s="32">
        <v>2.3599999999999999E-2</v>
      </c>
      <c r="E103" s="31"/>
    </row>
    <row r="104" spans="1:5" ht="18" x14ac:dyDescent="0.2">
      <c r="A104" s="28">
        <v>43257</v>
      </c>
      <c r="B104" s="29">
        <v>1.585</v>
      </c>
      <c r="C104" s="29">
        <v>1.585</v>
      </c>
      <c r="D104" s="32">
        <v>1.54E-2</v>
      </c>
      <c r="E104" s="31"/>
    </row>
    <row r="105" spans="1:5" ht="18" x14ac:dyDescent="0.2">
      <c r="A105" s="28">
        <v>43258</v>
      </c>
      <c r="B105" s="29">
        <v>1.5620000000000001</v>
      </c>
      <c r="C105" s="29">
        <v>1.5620000000000001</v>
      </c>
      <c r="D105" s="33">
        <v>-1.4500000000000001E-2</v>
      </c>
      <c r="E105" s="31"/>
    </row>
    <row r="106" spans="1:5" ht="18" x14ac:dyDescent="0.2">
      <c r="A106" s="28">
        <v>43259</v>
      </c>
      <c r="B106" s="29">
        <v>1.5609999999999999</v>
      </c>
      <c r="C106" s="29">
        <v>1.5609999999999999</v>
      </c>
      <c r="D106" s="33">
        <v>-5.9999999999999995E-4</v>
      </c>
      <c r="E106" s="31"/>
    </row>
    <row r="107" spans="1:5" ht="18" x14ac:dyDescent="0.2">
      <c r="A107" s="28">
        <v>43262</v>
      </c>
      <c r="B107" s="29">
        <v>1.524</v>
      </c>
      <c r="C107" s="29">
        <v>1.524</v>
      </c>
      <c r="D107" s="33">
        <v>-2.3699999999999999E-2</v>
      </c>
      <c r="E107" s="31"/>
    </row>
    <row r="108" spans="1:5" ht="18" x14ac:dyDescent="0.2">
      <c r="A108" s="28">
        <v>43263</v>
      </c>
      <c r="B108" s="29">
        <v>1.5529999999999999</v>
      </c>
      <c r="C108" s="29">
        <v>1.5529999999999999</v>
      </c>
      <c r="D108" s="32">
        <v>1.9E-2</v>
      </c>
      <c r="E108" s="31"/>
    </row>
    <row r="109" spans="1:5" ht="18" x14ac:dyDescent="0.2">
      <c r="A109" s="28">
        <v>43264</v>
      </c>
      <c r="B109" s="29">
        <v>1.534</v>
      </c>
      <c r="C109" s="29">
        <v>1.534</v>
      </c>
      <c r="D109" s="33">
        <v>-1.2200000000000001E-2</v>
      </c>
      <c r="E109" s="31"/>
    </row>
    <row r="110" spans="1:5" ht="18" x14ac:dyDescent="0.2">
      <c r="A110" s="28">
        <v>43265</v>
      </c>
      <c r="B110" s="29">
        <v>1.5189999999999999</v>
      </c>
      <c r="C110" s="29">
        <v>1.5189999999999999</v>
      </c>
      <c r="D110" s="33">
        <v>-9.7999999999999997E-3</v>
      </c>
      <c r="E110" s="31"/>
    </row>
    <row r="111" spans="1:5" ht="18" x14ac:dyDescent="0.2">
      <c r="A111" s="28">
        <v>43266</v>
      </c>
      <c r="B111" s="29">
        <v>1.494</v>
      </c>
      <c r="C111" s="29">
        <v>1.494</v>
      </c>
      <c r="D111" s="33">
        <v>-1.6500000000000001E-2</v>
      </c>
      <c r="E111" s="31"/>
    </row>
    <row r="112" spans="1:5" ht="18" x14ac:dyDescent="0.2">
      <c r="A112" s="28">
        <v>43270</v>
      </c>
      <c r="B112" s="29">
        <v>1.46</v>
      </c>
      <c r="C112" s="29">
        <v>1.46</v>
      </c>
      <c r="D112" s="33">
        <v>-2.2800000000000001E-2</v>
      </c>
      <c r="E112" s="31"/>
    </row>
    <row r="113" spans="1:5" ht="18" x14ac:dyDescent="0.2">
      <c r="A113" s="28">
        <v>43271</v>
      </c>
      <c r="B113" s="29">
        <v>1.4990000000000001</v>
      </c>
      <c r="C113" s="29">
        <v>1.4990000000000001</v>
      </c>
      <c r="D113" s="32">
        <v>2.6700000000000002E-2</v>
      </c>
      <c r="E113" s="31"/>
    </row>
    <row r="114" spans="1:5" ht="18" x14ac:dyDescent="0.2">
      <c r="A114" s="28">
        <v>43272</v>
      </c>
      <c r="B114" s="29">
        <v>1.492</v>
      </c>
      <c r="C114" s="29">
        <v>1.492</v>
      </c>
      <c r="D114" s="33">
        <v>-4.7000000000000002E-3</v>
      </c>
      <c r="E114" s="31"/>
    </row>
    <row r="115" spans="1:5" ht="18" x14ac:dyDescent="0.2">
      <c r="A115" s="28">
        <v>43273</v>
      </c>
      <c r="B115" s="29">
        <v>1.496</v>
      </c>
      <c r="C115" s="29">
        <v>1.496</v>
      </c>
      <c r="D115" s="32">
        <v>2.7000000000000001E-3</v>
      </c>
      <c r="E115" s="31"/>
    </row>
    <row r="116" spans="1:5" ht="18" x14ac:dyDescent="0.2">
      <c r="A116" s="28">
        <v>43276</v>
      </c>
      <c r="B116" s="29">
        <v>1.49</v>
      </c>
      <c r="C116" s="29">
        <v>1.49</v>
      </c>
      <c r="D116" s="33">
        <v>-4.0000000000000001E-3</v>
      </c>
      <c r="E116" s="31"/>
    </row>
    <row r="117" spans="1:5" ht="18" x14ac:dyDescent="0.2">
      <c r="A117" s="28">
        <v>43277</v>
      </c>
      <c r="B117" s="29">
        <v>1.488</v>
      </c>
      <c r="C117" s="29">
        <v>1.488</v>
      </c>
      <c r="D117" s="33">
        <v>-1.2999999999999999E-3</v>
      </c>
      <c r="E117" s="31"/>
    </row>
    <row r="118" spans="1:5" ht="18" x14ac:dyDescent="0.2">
      <c r="A118" s="28">
        <v>43278</v>
      </c>
      <c r="B118" s="29">
        <v>1.4630000000000001</v>
      </c>
      <c r="C118" s="29">
        <v>1.4630000000000001</v>
      </c>
      <c r="D118" s="33">
        <v>-1.6799999999999999E-2</v>
      </c>
      <c r="E118" s="31"/>
    </row>
    <row r="119" spans="1:5" ht="18" x14ac:dyDescent="0.2">
      <c r="A119" s="28">
        <v>43279</v>
      </c>
      <c r="B119" s="29">
        <v>1.454</v>
      </c>
      <c r="C119" s="29">
        <v>1.454</v>
      </c>
      <c r="D119" s="33">
        <v>-6.1999999999999998E-3</v>
      </c>
      <c r="E119" s="31"/>
    </row>
    <row r="120" spans="1:5" ht="18" x14ac:dyDescent="0.2">
      <c r="A120" s="28">
        <v>43280</v>
      </c>
      <c r="B120" s="29">
        <v>1.5109999999999999</v>
      </c>
      <c r="C120" s="29">
        <v>1.5109999999999999</v>
      </c>
      <c r="D120" s="32">
        <v>3.9199999999999999E-2</v>
      </c>
      <c r="E120" s="31"/>
    </row>
    <row r="121" spans="1:5" ht="18" x14ac:dyDescent="0.2">
      <c r="A121" s="28">
        <v>43281</v>
      </c>
      <c r="B121" s="29">
        <v>1.5109999999999999</v>
      </c>
      <c r="C121" s="29">
        <v>1.5109999999999999</v>
      </c>
      <c r="D121" s="30" t="s">
        <v>4</v>
      </c>
    </row>
    <row r="122" spans="1:5" ht="18" x14ac:dyDescent="0.2">
      <c r="A122" s="28">
        <v>43283</v>
      </c>
      <c r="B122" s="29">
        <v>1.5249999999999999</v>
      </c>
      <c r="C122" s="29">
        <v>1.5249999999999999</v>
      </c>
      <c r="D122" s="32">
        <v>9.2999999999999992E-3</v>
      </c>
      <c r="E122" s="31"/>
    </row>
    <row r="123" spans="1:5" ht="18" x14ac:dyDescent="0.2">
      <c r="A123" s="28">
        <v>43284</v>
      </c>
      <c r="B123" s="29">
        <v>1.522</v>
      </c>
      <c r="C123" s="29">
        <v>1.522</v>
      </c>
      <c r="D123" s="33">
        <v>-2E-3</v>
      </c>
      <c r="E123" s="31"/>
    </row>
    <row r="124" spans="1:5" ht="18" x14ac:dyDescent="0.2">
      <c r="A124" s="28">
        <v>43285</v>
      </c>
      <c r="B124" s="29">
        <v>1.5049999999999999</v>
      </c>
      <c r="C124" s="29">
        <v>1.5049999999999999</v>
      </c>
      <c r="D124" s="33">
        <v>-1.12E-2</v>
      </c>
      <c r="E124" s="31"/>
    </row>
    <row r="125" spans="1:5" ht="18" x14ac:dyDescent="0.2">
      <c r="A125" s="28">
        <v>43286</v>
      </c>
      <c r="B125" s="29">
        <v>1.4810000000000001</v>
      </c>
      <c r="C125" s="29">
        <v>1.4810000000000001</v>
      </c>
      <c r="D125" s="33">
        <v>-1.5900000000000001E-2</v>
      </c>
      <c r="E125" s="31"/>
    </row>
    <row r="126" spans="1:5" ht="18" x14ac:dyDescent="0.2">
      <c r="A126" s="28">
        <v>43287</v>
      </c>
      <c r="B126" s="29">
        <v>1.4870000000000001</v>
      </c>
      <c r="C126" s="29">
        <v>1.4870000000000001</v>
      </c>
      <c r="D126" s="32">
        <v>4.1000000000000003E-3</v>
      </c>
      <c r="E126" s="31"/>
    </row>
    <row r="127" spans="1:5" ht="18" x14ac:dyDescent="0.2">
      <c r="A127" s="28">
        <v>43290</v>
      </c>
      <c r="B127" s="29">
        <v>1.53</v>
      </c>
      <c r="C127" s="29">
        <v>1.53</v>
      </c>
      <c r="D127" s="32">
        <v>2.8899999999999999E-2</v>
      </c>
      <c r="E127" s="31"/>
    </row>
    <row r="128" spans="1:5" ht="18" x14ac:dyDescent="0.2">
      <c r="A128" s="28">
        <v>43291</v>
      </c>
      <c r="B128" s="29">
        <v>1.542</v>
      </c>
      <c r="C128" s="29">
        <v>1.542</v>
      </c>
      <c r="D128" s="32">
        <v>7.7999999999999996E-3</v>
      </c>
      <c r="E128" s="31"/>
    </row>
    <row r="129" spans="1:5" ht="18" x14ac:dyDescent="0.2">
      <c r="A129" s="28">
        <v>43292</v>
      </c>
      <c r="B129" s="29">
        <v>1.538</v>
      </c>
      <c r="C129" s="29">
        <v>1.538</v>
      </c>
      <c r="D129" s="33">
        <v>-2.5999999999999999E-3</v>
      </c>
      <c r="E129" s="31"/>
    </row>
    <row r="130" spans="1:5" ht="18" x14ac:dyDescent="0.2">
      <c r="A130" s="28">
        <v>43293</v>
      </c>
      <c r="B130" s="29">
        <v>1.58</v>
      </c>
      <c r="C130" s="29">
        <v>1.58</v>
      </c>
      <c r="D130" s="32">
        <v>2.7300000000000001E-2</v>
      </c>
      <c r="E130" s="31"/>
    </row>
    <row r="131" spans="1:5" ht="18" x14ac:dyDescent="0.2">
      <c r="A131" s="28">
        <v>43294</v>
      </c>
      <c r="B131" s="29">
        <v>1.593</v>
      </c>
      <c r="C131" s="29">
        <v>1.593</v>
      </c>
      <c r="D131" s="32">
        <v>8.2000000000000007E-3</v>
      </c>
      <c r="E131" s="31"/>
    </row>
    <row r="132" spans="1:5" ht="18" x14ac:dyDescent="0.2">
      <c r="A132" s="28">
        <v>43297</v>
      </c>
      <c r="B132" s="29">
        <v>1.5940000000000001</v>
      </c>
      <c r="C132" s="29">
        <v>1.5940000000000001</v>
      </c>
      <c r="D132" s="32">
        <v>5.9999999999999995E-4</v>
      </c>
      <c r="E132" s="31"/>
    </row>
    <row r="133" spans="1:5" ht="18" x14ac:dyDescent="0.2">
      <c r="A133" s="28">
        <v>43298</v>
      </c>
      <c r="B133" s="29">
        <v>1.5840000000000001</v>
      </c>
      <c r="C133" s="29">
        <v>1.5840000000000001</v>
      </c>
      <c r="D133" s="33">
        <v>-6.3E-3</v>
      </c>
      <c r="E133" s="31"/>
    </row>
    <row r="134" spans="1:5" ht="18" x14ac:dyDescent="0.2">
      <c r="A134" s="28">
        <v>43299</v>
      </c>
      <c r="B134" s="29">
        <v>1.5760000000000001</v>
      </c>
      <c r="C134" s="29">
        <v>1.5760000000000001</v>
      </c>
      <c r="D134" s="33">
        <v>-5.1000000000000004E-3</v>
      </c>
      <c r="E134" s="31"/>
    </row>
    <row r="135" spans="1:5" ht="18" x14ac:dyDescent="0.2">
      <c r="A135" s="28">
        <v>43300</v>
      </c>
      <c r="B135" s="29">
        <v>1.5489999999999999</v>
      </c>
      <c r="C135" s="29">
        <v>1.5489999999999999</v>
      </c>
      <c r="D135" s="33">
        <v>-1.7100000000000001E-2</v>
      </c>
      <c r="E135" s="31"/>
    </row>
    <row r="136" spans="1:5" ht="18" x14ac:dyDescent="0.2">
      <c r="A136" s="28">
        <v>43301</v>
      </c>
      <c r="B136" s="29">
        <v>1.5529999999999999</v>
      </c>
      <c r="C136" s="29">
        <v>1.5529999999999999</v>
      </c>
      <c r="D136" s="32">
        <v>2.5999999999999999E-3</v>
      </c>
      <c r="E136" s="31"/>
    </row>
    <row r="137" spans="1:5" ht="18" x14ac:dyDescent="0.2">
      <c r="A137" s="28">
        <v>43304</v>
      </c>
      <c r="B137" s="29">
        <v>1.482</v>
      </c>
      <c r="C137" s="29">
        <v>1.482</v>
      </c>
      <c r="D137" s="33">
        <v>-4.5699999999999998E-2</v>
      </c>
      <c r="E137" s="31"/>
    </row>
    <row r="138" spans="1:5" ht="18" x14ac:dyDescent="0.2">
      <c r="A138" s="28">
        <v>43305</v>
      </c>
      <c r="B138" s="29">
        <v>1.4970000000000001</v>
      </c>
      <c r="C138" s="29">
        <v>1.4970000000000001</v>
      </c>
      <c r="D138" s="32">
        <v>1.01E-2</v>
      </c>
      <c r="E138" s="31"/>
    </row>
    <row r="139" spans="1:5" ht="18" x14ac:dyDescent="0.2">
      <c r="A139" s="28">
        <v>43306</v>
      </c>
      <c r="B139" s="29">
        <v>1.5169999999999999</v>
      </c>
      <c r="C139" s="29">
        <v>1.5169999999999999</v>
      </c>
      <c r="D139" s="32">
        <v>1.34E-2</v>
      </c>
      <c r="E139" s="31"/>
    </row>
    <row r="140" spans="1:5" ht="18" x14ac:dyDescent="0.2">
      <c r="A140" s="28">
        <v>43307</v>
      </c>
      <c r="B140" s="29">
        <v>1.506</v>
      </c>
      <c r="C140" s="29">
        <v>1.506</v>
      </c>
      <c r="D140" s="33">
        <v>-7.3000000000000001E-3</v>
      </c>
      <c r="E140" s="31"/>
    </row>
    <row r="141" spans="1:5" ht="18" x14ac:dyDescent="0.2">
      <c r="A141" s="28">
        <v>43308</v>
      </c>
      <c r="B141" s="29">
        <v>1.496</v>
      </c>
      <c r="C141" s="29">
        <v>1.496</v>
      </c>
      <c r="D141" s="33">
        <v>-6.6E-3</v>
      </c>
    </row>
    <row r="142" spans="1:5" ht="18" x14ac:dyDescent="0.2">
      <c r="A142" s="28">
        <v>43311</v>
      </c>
      <c r="B142" s="29">
        <v>1.466</v>
      </c>
      <c r="C142" s="29">
        <v>1.466</v>
      </c>
      <c r="D142" s="33">
        <v>-2.01E-2</v>
      </c>
      <c r="E142" s="31"/>
    </row>
    <row r="143" spans="1:5" ht="18" x14ac:dyDescent="0.2">
      <c r="A143" s="28">
        <v>43312</v>
      </c>
      <c r="B143" s="29">
        <v>1.472</v>
      </c>
      <c r="C143" s="29">
        <v>1.472</v>
      </c>
      <c r="D143" s="32">
        <v>4.1000000000000003E-3</v>
      </c>
      <c r="E143" s="31"/>
    </row>
    <row r="144" spans="1:5" ht="18" x14ac:dyDescent="0.2">
      <c r="A144" s="28">
        <v>43313</v>
      </c>
      <c r="B144" s="29">
        <v>1.4550000000000001</v>
      </c>
      <c r="C144" s="29">
        <v>1.4550000000000001</v>
      </c>
      <c r="D144" s="33">
        <v>-1.15E-2</v>
      </c>
      <c r="E144" s="31"/>
    </row>
    <row r="145" spans="1:5" ht="18" x14ac:dyDescent="0.2">
      <c r="A145" s="28">
        <v>43314</v>
      </c>
      <c r="B145" s="29">
        <v>1.4510000000000001</v>
      </c>
      <c r="C145" s="29">
        <v>1.4510000000000001</v>
      </c>
      <c r="D145" s="33">
        <v>-2.7000000000000001E-3</v>
      </c>
      <c r="E145" s="31"/>
    </row>
    <row r="146" spans="1:5" ht="18" x14ac:dyDescent="0.2">
      <c r="A146" s="28">
        <v>43315</v>
      </c>
      <c r="B146" s="29">
        <v>1.421</v>
      </c>
      <c r="C146" s="29">
        <v>1.421</v>
      </c>
      <c r="D146" s="33">
        <v>-2.07E-2</v>
      </c>
      <c r="E146" s="31"/>
    </row>
    <row r="147" spans="1:5" ht="18" x14ac:dyDescent="0.2">
      <c r="A147" s="28">
        <v>43318</v>
      </c>
      <c r="B147" s="29">
        <v>1.375</v>
      </c>
      <c r="C147" s="29">
        <v>1.375</v>
      </c>
      <c r="D147" s="33">
        <v>-3.2399999999999998E-2</v>
      </c>
      <c r="E147" s="31"/>
    </row>
    <row r="148" spans="1:5" ht="18" x14ac:dyDescent="0.2">
      <c r="A148" s="28">
        <v>43319</v>
      </c>
      <c r="B148" s="29">
        <v>1.407</v>
      </c>
      <c r="C148" s="29">
        <v>1.407</v>
      </c>
      <c r="D148" s="32">
        <v>2.3300000000000001E-2</v>
      </c>
      <c r="E148" s="31"/>
    </row>
    <row r="149" spans="1:5" ht="18" x14ac:dyDescent="0.2">
      <c r="A149" s="28">
        <v>43320</v>
      </c>
      <c r="B149" s="29">
        <v>1.381</v>
      </c>
      <c r="C149" s="29">
        <v>1.381</v>
      </c>
      <c r="D149" s="33">
        <v>-1.8499999999999999E-2</v>
      </c>
      <c r="E149" s="31"/>
    </row>
    <row r="150" spans="1:5" ht="18" x14ac:dyDescent="0.2">
      <c r="A150" s="28">
        <v>43321</v>
      </c>
      <c r="B150" s="29">
        <v>1.4159999999999999</v>
      </c>
      <c r="C150" s="29">
        <v>1.4159999999999999</v>
      </c>
      <c r="D150" s="32">
        <v>2.53E-2</v>
      </c>
      <c r="E150" s="31"/>
    </row>
    <row r="151" spans="1:5" ht="18" x14ac:dyDescent="0.2">
      <c r="A151" s="28">
        <v>43322</v>
      </c>
      <c r="B151" s="29">
        <v>1.4350000000000001</v>
      </c>
      <c r="C151" s="29">
        <v>1.4350000000000001</v>
      </c>
      <c r="D151" s="32">
        <v>1.34E-2</v>
      </c>
      <c r="E151" s="31"/>
    </row>
    <row r="152" spans="1:5" ht="18" x14ac:dyDescent="0.2">
      <c r="A152" s="28">
        <v>43325</v>
      </c>
      <c r="B152" s="29">
        <v>1.444</v>
      </c>
      <c r="C152" s="29">
        <v>1.444</v>
      </c>
      <c r="D152" s="32">
        <v>6.3E-3</v>
      </c>
      <c r="E152" s="31"/>
    </row>
    <row r="153" spans="1:5" ht="18" x14ac:dyDescent="0.2">
      <c r="A153" s="28">
        <v>43326</v>
      </c>
      <c r="B153" s="29">
        <v>1.4350000000000001</v>
      </c>
      <c r="C153" s="29">
        <v>1.4350000000000001</v>
      </c>
      <c r="D153" s="33">
        <v>-6.1999999999999998E-3</v>
      </c>
      <c r="E153" s="31"/>
    </row>
    <row r="154" spans="1:5" ht="18" x14ac:dyDescent="0.2">
      <c r="A154" s="28">
        <v>43327</v>
      </c>
      <c r="B154" s="29">
        <v>1.413</v>
      </c>
      <c r="C154" s="29">
        <v>1.413</v>
      </c>
      <c r="D154" s="33">
        <v>-1.5299999999999999E-2</v>
      </c>
      <c r="E154" s="31"/>
    </row>
    <row r="155" spans="1:5" ht="18" x14ac:dyDescent="0.2">
      <c r="A155" s="28">
        <v>43328</v>
      </c>
      <c r="B155" s="29">
        <v>1.4079999999999999</v>
      </c>
      <c r="C155" s="29">
        <v>1.4079999999999999</v>
      </c>
      <c r="D155" s="33">
        <v>-3.5000000000000001E-3</v>
      </c>
      <c r="E155" s="31"/>
    </row>
    <row r="156" spans="1:5" ht="18" x14ac:dyDescent="0.2">
      <c r="A156" s="28">
        <v>43329</v>
      </c>
      <c r="B156" s="29">
        <v>1.381</v>
      </c>
      <c r="C156" s="29">
        <v>1.381</v>
      </c>
      <c r="D156" s="33">
        <v>-1.9199999999999998E-2</v>
      </c>
      <c r="E156" s="31"/>
    </row>
    <row r="157" spans="1:5" ht="18" x14ac:dyDescent="0.2">
      <c r="A157" s="28">
        <v>43332</v>
      </c>
      <c r="B157" s="29">
        <v>1.373</v>
      </c>
      <c r="C157" s="29">
        <v>1.373</v>
      </c>
      <c r="D157" s="33">
        <v>-5.7999999999999996E-3</v>
      </c>
      <c r="E157" s="31"/>
    </row>
    <row r="158" spans="1:5" ht="18" x14ac:dyDescent="0.2">
      <c r="A158" s="28">
        <v>43333</v>
      </c>
      <c r="B158" s="29">
        <v>1.4</v>
      </c>
      <c r="C158" s="29">
        <v>1.4</v>
      </c>
      <c r="D158" s="32">
        <v>1.9699999999999999E-2</v>
      </c>
      <c r="E158" s="31"/>
    </row>
    <row r="159" spans="1:5" ht="18" x14ac:dyDescent="0.2">
      <c r="A159" s="28">
        <v>43334</v>
      </c>
      <c r="B159" s="29">
        <v>1.401</v>
      </c>
      <c r="C159" s="29">
        <v>1.401</v>
      </c>
      <c r="D159" s="32">
        <v>6.9999999999999999E-4</v>
      </c>
      <c r="E159" s="31"/>
    </row>
    <row r="160" spans="1:5" ht="18" x14ac:dyDescent="0.2">
      <c r="A160" s="28">
        <v>43335</v>
      </c>
      <c r="B160" s="29">
        <v>1.41</v>
      </c>
      <c r="C160" s="29">
        <v>1.41</v>
      </c>
      <c r="D160" s="32">
        <v>6.4000000000000003E-3</v>
      </c>
      <c r="E160" s="31"/>
    </row>
    <row r="161" spans="1:5" ht="18" x14ac:dyDescent="0.2">
      <c r="A161" s="28">
        <v>43336</v>
      </c>
      <c r="B161" s="29">
        <v>1.4179999999999999</v>
      </c>
      <c r="C161" s="29">
        <v>1.4179999999999999</v>
      </c>
      <c r="D161" s="32">
        <v>5.7000000000000002E-3</v>
      </c>
    </row>
    <row r="162" spans="1:5" ht="18" x14ac:dyDescent="0.2">
      <c r="A162" s="28">
        <v>43339</v>
      </c>
      <c r="B162" s="29">
        <v>1.448</v>
      </c>
      <c r="C162" s="29">
        <v>1.448</v>
      </c>
      <c r="D162" s="32">
        <v>2.12E-2</v>
      </c>
      <c r="E162" s="31"/>
    </row>
    <row r="163" spans="1:5" ht="18" x14ac:dyDescent="0.2">
      <c r="A163" s="28">
        <v>43340</v>
      </c>
      <c r="B163" s="29">
        <v>1.45</v>
      </c>
      <c r="C163" s="29">
        <v>1.45</v>
      </c>
      <c r="D163" s="32">
        <v>1.4E-3</v>
      </c>
      <c r="E163" s="31"/>
    </row>
    <row r="164" spans="1:5" ht="18" x14ac:dyDescent="0.2">
      <c r="A164" s="28">
        <v>43341</v>
      </c>
      <c r="B164" s="29">
        <v>1.4450000000000001</v>
      </c>
      <c r="C164" s="29">
        <v>1.4450000000000001</v>
      </c>
      <c r="D164" s="33">
        <v>-3.3999999999999998E-3</v>
      </c>
      <c r="E164" s="31"/>
    </row>
    <row r="165" spans="1:5" ht="18" x14ac:dyDescent="0.2">
      <c r="A165" s="28">
        <v>43342</v>
      </c>
      <c r="B165" s="29">
        <v>1.429</v>
      </c>
      <c r="C165" s="29">
        <v>1.429</v>
      </c>
      <c r="D165" s="33">
        <v>-1.11E-2</v>
      </c>
      <c r="E165" s="31"/>
    </row>
    <row r="166" spans="1:5" ht="18" x14ac:dyDescent="0.2">
      <c r="A166" s="28">
        <v>43343</v>
      </c>
      <c r="B166" s="29">
        <v>1.421</v>
      </c>
      <c r="C166" s="29">
        <v>1.421</v>
      </c>
      <c r="D166" s="33">
        <v>-5.5999999999999999E-3</v>
      </c>
      <c r="E166" s="31"/>
    </row>
    <row r="167" spans="1:5" ht="18" x14ac:dyDescent="0.2">
      <c r="A167" s="28">
        <v>43346</v>
      </c>
      <c r="B167" s="29">
        <v>1.425</v>
      </c>
      <c r="C167" s="29">
        <v>1.425</v>
      </c>
      <c r="D167" s="32">
        <v>2.8E-3</v>
      </c>
      <c r="E167" s="31"/>
    </row>
    <row r="168" spans="1:5" ht="18" x14ac:dyDescent="0.2">
      <c r="A168" s="28">
        <v>43347</v>
      </c>
      <c r="B168" s="29">
        <v>1.4259999999999999</v>
      </c>
      <c r="C168" s="29">
        <v>1.4259999999999999</v>
      </c>
      <c r="D168" s="32">
        <v>6.9999999999999999E-4</v>
      </c>
      <c r="E168" s="31"/>
    </row>
    <row r="169" spans="1:5" ht="18" x14ac:dyDescent="0.2">
      <c r="A169" s="28">
        <v>43348</v>
      </c>
      <c r="B169" s="29">
        <v>1.407</v>
      </c>
      <c r="C169" s="29">
        <v>1.407</v>
      </c>
      <c r="D169" s="33">
        <v>-1.3299999999999999E-2</v>
      </c>
      <c r="E169" s="31"/>
    </row>
    <row r="170" spans="1:5" ht="18" x14ac:dyDescent="0.2">
      <c r="A170" s="28">
        <v>43349</v>
      </c>
      <c r="B170" s="29">
        <v>1.395</v>
      </c>
      <c r="C170" s="29">
        <v>1.395</v>
      </c>
      <c r="D170" s="33">
        <v>-8.5000000000000006E-3</v>
      </c>
      <c r="E170" s="31"/>
    </row>
    <row r="171" spans="1:5" ht="18" x14ac:dyDescent="0.2">
      <c r="A171" s="28">
        <v>43350</v>
      </c>
      <c r="B171" s="29">
        <v>1.4059999999999999</v>
      </c>
      <c r="C171" s="29">
        <v>1.4059999999999999</v>
      </c>
      <c r="D171" s="32">
        <v>7.9000000000000008E-3</v>
      </c>
      <c r="E171" s="31"/>
    </row>
    <row r="172" spans="1:5" ht="18" x14ac:dyDescent="0.2">
      <c r="A172" s="28">
        <v>43353</v>
      </c>
      <c r="B172" s="29">
        <v>1.4</v>
      </c>
      <c r="C172" s="29">
        <v>1.4</v>
      </c>
      <c r="D172" s="33">
        <v>-4.3E-3</v>
      </c>
      <c r="E172" s="31"/>
    </row>
    <row r="173" spans="1:5" ht="18" x14ac:dyDescent="0.2">
      <c r="A173" s="28">
        <v>43354</v>
      </c>
      <c r="B173" s="29">
        <v>1.405</v>
      </c>
      <c r="C173" s="29">
        <v>1.405</v>
      </c>
      <c r="D173" s="32">
        <v>3.5999999999999999E-3</v>
      </c>
      <c r="E173" s="31"/>
    </row>
    <row r="174" spans="1:5" ht="18" x14ac:dyDescent="0.2">
      <c r="A174" s="28">
        <v>43355</v>
      </c>
      <c r="B174" s="29">
        <v>1.3879999999999999</v>
      </c>
      <c r="C174" s="29">
        <v>1.3879999999999999</v>
      </c>
      <c r="D174" s="33">
        <v>-1.21E-2</v>
      </c>
      <c r="E174" s="31"/>
    </row>
    <row r="175" spans="1:5" ht="18" x14ac:dyDescent="0.2">
      <c r="A175" s="28">
        <v>43356</v>
      </c>
      <c r="B175" s="29">
        <v>1.3779999999999999</v>
      </c>
      <c r="C175" s="29">
        <v>1.3779999999999999</v>
      </c>
      <c r="D175" s="33">
        <v>-7.1999999999999998E-3</v>
      </c>
      <c r="E175" s="31"/>
    </row>
    <row r="176" spans="1:5" ht="18" x14ac:dyDescent="0.2">
      <c r="A176" s="28">
        <v>43357</v>
      </c>
      <c r="B176" s="29">
        <v>1.37</v>
      </c>
      <c r="C176" s="29">
        <v>1.37</v>
      </c>
      <c r="D176" s="33">
        <v>-5.7999999999999996E-3</v>
      </c>
      <c r="E176" s="31"/>
    </row>
    <row r="177" spans="1:5" ht="18" x14ac:dyDescent="0.2">
      <c r="A177" s="28">
        <v>43360</v>
      </c>
      <c r="B177" s="29">
        <v>1.361</v>
      </c>
      <c r="C177" s="29">
        <v>1.361</v>
      </c>
      <c r="D177" s="33">
        <v>-6.6E-3</v>
      </c>
      <c r="E177" s="31"/>
    </row>
    <row r="178" spans="1:5" ht="18" x14ac:dyDescent="0.2">
      <c r="A178" s="28">
        <v>43361</v>
      </c>
      <c r="B178" s="29">
        <v>1.38</v>
      </c>
      <c r="C178" s="29">
        <v>1.38</v>
      </c>
      <c r="D178" s="32">
        <v>1.4E-2</v>
      </c>
      <c r="E178" s="31"/>
    </row>
    <row r="179" spans="1:5" ht="18" x14ac:dyDescent="0.2">
      <c r="A179" s="28">
        <v>43362</v>
      </c>
      <c r="B179" s="29">
        <v>1.39</v>
      </c>
      <c r="C179" s="29">
        <v>1.39</v>
      </c>
      <c r="D179" s="32">
        <v>7.1999999999999998E-3</v>
      </c>
      <c r="E179" s="31"/>
    </row>
    <row r="180" spans="1:5" ht="18" x14ac:dyDescent="0.2">
      <c r="A180" s="28">
        <v>43363</v>
      </c>
      <c r="B180" s="29">
        <v>1.385</v>
      </c>
      <c r="C180" s="29">
        <v>1.385</v>
      </c>
      <c r="D180" s="33">
        <v>-3.5999999999999999E-3</v>
      </c>
      <c r="E180" s="31"/>
    </row>
    <row r="181" spans="1:5" ht="18" x14ac:dyDescent="0.2">
      <c r="A181" s="28">
        <v>43364</v>
      </c>
      <c r="B181" s="29">
        <v>1.405</v>
      </c>
      <c r="C181" s="29">
        <v>1.405</v>
      </c>
      <c r="D181" s="32">
        <v>1.44E-2</v>
      </c>
    </row>
    <row r="182" spans="1:5" ht="18" x14ac:dyDescent="0.2">
      <c r="A182" s="28">
        <v>43368</v>
      </c>
      <c r="B182" s="29">
        <v>1.405</v>
      </c>
      <c r="C182" s="29">
        <v>1.405</v>
      </c>
      <c r="D182" s="34">
        <v>0</v>
      </c>
      <c r="E182" s="31"/>
    </row>
    <row r="183" spans="1:5" ht="18" x14ac:dyDescent="0.2">
      <c r="A183" s="28">
        <v>43369</v>
      </c>
      <c r="B183" s="29">
        <v>1.4219999999999999</v>
      </c>
      <c r="C183" s="29">
        <v>1.4219999999999999</v>
      </c>
      <c r="D183" s="32">
        <v>1.21E-2</v>
      </c>
      <c r="E183" s="31"/>
    </row>
    <row r="184" spans="1:5" ht="18" x14ac:dyDescent="0.2">
      <c r="A184" s="28">
        <v>43370</v>
      </c>
      <c r="B184" s="29">
        <v>1.427</v>
      </c>
      <c r="C184" s="29">
        <v>1.427</v>
      </c>
      <c r="D184" s="32">
        <v>3.5000000000000001E-3</v>
      </c>
      <c r="E184" s="31"/>
    </row>
    <row r="185" spans="1:5" ht="18" x14ac:dyDescent="0.2">
      <c r="A185" s="28">
        <v>43371</v>
      </c>
      <c r="B185" s="29">
        <v>1.4350000000000001</v>
      </c>
      <c r="C185" s="29">
        <v>1.4350000000000001</v>
      </c>
      <c r="D185" s="32">
        <v>5.5999999999999999E-3</v>
      </c>
      <c r="E185" s="31"/>
    </row>
    <row r="186" spans="1:5" ht="18" x14ac:dyDescent="0.2">
      <c r="A186" s="28">
        <v>43381</v>
      </c>
      <c r="B186" s="29">
        <v>1.4</v>
      </c>
      <c r="C186" s="29">
        <v>1.4</v>
      </c>
      <c r="D186" s="33">
        <v>-2.4400000000000002E-2</v>
      </c>
      <c r="E186" s="31"/>
    </row>
    <row r="187" spans="1:5" ht="18" x14ac:dyDescent="0.2">
      <c r="A187" s="28">
        <v>43382</v>
      </c>
      <c r="B187" s="29">
        <v>1.4039999999999999</v>
      </c>
      <c r="C187" s="29">
        <v>1.4039999999999999</v>
      </c>
      <c r="D187" s="32">
        <v>2.8999999999999998E-3</v>
      </c>
      <c r="E187" s="31"/>
    </row>
    <row r="188" spans="1:5" ht="18" x14ac:dyDescent="0.2">
      <c r="A188" s="28">
        <v>43383</v>
      </c>
      <c r="B188" s="29">
        <v>1.39</v>
      </c>
      <c r="C188" s="29">
        <v>1.39</v>
      </c>
      <c r="D188" s="33">
        <v>-0.01</v>
      </c>
      <c r="E188" s="31"/>
    </row>
    <row r="189" spans="1:5" ht="18" x14ac:dyDescent="0.2">
      <c r="A189" s="28">
        <v>43384</v>
      </c>
      <c r="B189" s="29">
        <v>1.35</v>
      </c>
      <c r="C189" s="29">
        <v>1.35</v>
      </c>
      <c r="D189" s="33">
        <v>-2.8799999999999999E-2</v>
      </c>
      <c r="E189" s="31"/>
    </row>
    <row r="190" spans="1:5" ht="18" x14ac:dyDescent="0.2">
      <c r="A190" s="28">
        <v>43385</v>
      </c>
      <c r="B190" s="29">
        <v>1.367</v>
      </c>
      <c r="C190" s="29">
        <v>1.367</v>
      </c>
      <c r="D190" s="32">
        <v>1.26E-2</v>
      </c>
      <c r="E190" s="31"/>
    </row>
    <row r="191" spans="1:5" ht="18" x14ac:dyDescent="0.2">
      <c r="A191" s="28">
        <v>43388</v>
      </c>
      <c r="B191" s="29">
        <v>1.3640000000000001</v>
      </c>
      <c r="C191" s="29">
        <v>1.3640000000000001</v>
      </c>
      <c r="D191" s="33">
        <v>-2.2000000000000001E-3</v>
      </c>
      <c r="E191" s="31"/>
    </row>
    <row r="192" spans="1:5" ht="18" x14ac:dyDescent="0.2">
      <c r="A192" s="28">
        <v>43389</v>
      </c>
      <c r="B192" s="29">
        <v>1.35</v>
      </c>
      <c r="C192" s="29">
        <v>1.35</v>
      </c>
      <c r="D192" s="33">
        <v>-1.03E-2</v>
      </c>
      <c r="E192" s="31"/>
    </row>
    <row r="193" spans="1:5" ht="18" x14ac:dyDescent="0.2">
      <c r="A193" s="28">
        <v>43390</v>
      </c>
      <c r="B193" s="29">
        <v>1.349</v>
      </c>
      <c r="C193" s="29">
        <v>1.349</v>
      </c>
      <c r="D193" s="33">
        <v>-6.9999999999999999E-4</v>
      </c>
      <c r="E193" s="31"/>
    </row>
    <row r="194" spans="1:5" ht="18" x14ac:dyDescent="0.2">
      <c r="A194" s="28">
        <v>43391</v>
      </c>
      <c r="B194" s="29">
        <v>1.3240000000000001</v>
      </c>
      <c r="C194" s="29">
        <v>1.3240000000000001</v>
      </c>
      <c r="D194" s="33">
        <v>-1.8499999999999999E-2</v>
      </c>
      <c r="E194" s="31"/>
    </row>
    <row r="195" spans="1:5" ht="18" x14ac:dyDescent="0.2">
      <c r="A195" s="28">
        <v>43392</v>
      </c>
      <c r="B195" s="29">
        <v>1.34</v>
      </c>
      <c r="C195" s="29">
        <v>1.34</v>
      </c>
      <c r="D195" s="32">
        <v>1.21E-2</v>
      </c>
      <c r="E195" s="31"/>
    </row>
    <row r="196" spans="1:5" ht="18" x14ac:dyDescent="0.2">
      <c r="A196" s="28">
        <v>43395</v>
      </c>
      <c r="B196" s="29">
        <v>1.36</v>
      </c>
      <c r="C196" s="29">
        <v>1.36</v>
      </c>
      <c r="D196" s="32">
        <v>1.49E-2</v>
      </c>
      <c r="E196" s="31"/>
    </row>
    <row r="197" spans="1:5" ht="18" x14ac:dyDescent="0.2">
      <c r="A197" s="28">
        <v>43396</v>
      </c>
      <c r="B197" s="29">
        <v>1.3540000000000001</v>
      </c>
      <c r="C197" s="29">
        <v>1.3540000000000001</v>
      </c>
      <c r="D197" s="33">
        <v>-4.4000000000000003E-3</v>
      </c>
      <c r="E197" s="31"/>
    </row>
    <row r="198" spans="1:5" ht="18" x14ac:dyDescent="0.2">
      <c r="A198" s="28">
        <v>43397</v>
      </c>
      <c r="B198" s="29">
        <v>1.349</v>
      </c>
      <c r="C198" s="29">
        <v>1.349</v>
      </c>
      <c r="D198" s="33">
        <v>-3.7000000000000002E-3</v>
      </c>
      <c r="E198" s="31"/>
    </row>
    <row r="199" spans="1:5" ht="18" x14ac:dyDescent="0.2">
      <c r="A199" s="28">
        <v>43398</v>
      </c>
      <c r="B199" s="29">
        <v>1.3460000000000001</v>
      </c>
      <c r="C199" s="29">
        <v>1.3460000000000001</v>
      </c>
      <c r="D199" s="33">
        <v>-2.2000000000000001E-3</v>
      </c>
      <c r="E199" s="31"/>
    </row>
    <row r="200" spans="1:5" ht="18" x14ac:dyDescent="0.2">
      <c r="A200" s="28">
        <v>43399</v>
      </c>
      <c r="B200" s="29">
        <v>1.3460000000000001</v>
      </c>
      <c r="C200" s="29">
        <v>1.3460000000000001</v>
      </c>
      <c r="D200" s="34">
        <v>0</v>
      </c>
      <c r="E200" s="31"/>
    </row>
    <row r="201" spans="1:5" ht="18" x14ac:dyDescent="0.2">
      <c r="A201" s="28">
        <v>43402</v>
      </c>
      <c r="B201" s="29">
        <v>1.343</v>
      </c>
      <c r="C201" s="29">
        <v>1.343</v>
      </c>
      <c r="D201" s="33">
        <v>-2.2000000000000001E-3</v>
      </c>
    </row>
    <row r="202" spans="1:5" ht="18" x14ac:dyDescent="0.2">
      <c r="A202" s="28">
        <v>43403</v>
      </c>
      <c r="B202" s="29">
        <v>1.343</v>
      </c>
      <c r="C202" s="29">
        <v>1.343</v>
      </c>
      <c r="D202" s="34">
        <v>0</v>
      </c>
      <c r="E202" s="31"/>
    </row>
    <row r="203" spans="1:5" ht="18" x14ac:dyDescent="0.2">
      <c r="A203" s="28">
        <v>43404</v>
      </c>
      <c r="B203" s="29">
        <v>1.35</v>
      </c>
      <c r="C203" s="29">
        <v>1.35</v>
      </c>
      <c r="D203" s="32">
        <v>5.1999999999999998E-3</v>
      </c>
      <c r="E203" s="31"/>
    </row>
    <row r="204" spans="1:5" ht="18" x14ac:dyDescent="0.2">
      <c r="A204" s="28">
        <v>43405</v>
      </c>
      <c r="B204" s="29">
        <v>1.3520000000000001</v>
      </c>
      <c r="C204" s="29">
        <v>1.3520000000000001</v>
      </c>
      <c r="D204" s="32">
        <v>1.5E-3</v>
      </c>
      <c r="E204" s="31"/>
    </row>
    <row r="205" spans="1:5" ht="18" x14ac:dyDescent="0.2">
      <c r="A205" s="28">
        <v>43406</v>
      </c>
      <c r="B205" s="29">
        <v>1.3660000000000001</v>
      </c>
      <c r="C205" s="29">
        <v>1.3660000000000001</v>
      </c>
      <c r="D205" s="32">
        <v>1.04E-2</v>
      </c>
      <c r="E205" s="31"/>
    </row>
    <row r="206" spans="1:5" ht="18" x14ac:dyDescent="0.2">
      <c r="A206" s="28">
        <v>43409</v>
      </c>
      <c r="B206" s="29">
        <v>1.363</v>
      </c>
      <c r="C206" s="29">
        <v>1.363</v>
      </c>
      <c r="D206" s="33">
        <v>-2.2000000000000001E-3</v>
      </c>
      <c r="E206" s="31"/>
    </row>
    <row r="207" spans="1:5" ht="18" x14ac:dyDescent="0.2">
      <c r="A207" s="28">
        <v>43410</v>
      </c>
      <c r="B207" s="29">
        <v>1.361</v>
      </c>
      <c r="C207" s="29">
        <v>1.361</v>
      </c>
      <c r="D207" s="33">
        <v>-1.5E-3</v>
      </c>
      <c r="E207" s="31"/>
    </row>
    <row r="208" spans="1:5" ht="18" x14ac:dyDescent="0.2">
      <c r="A208" s="28">
        <v>43411</v>
      </c>
      <c r="B208" s="29">
        <v>1.36</v>
      </c>
      <c r="C208" s="29">
        <v>1.36</v>
      </c>
      <c r="D208" s="33">
        <v>-6.9999999999999999E-4</v>
      </c>
      <c r="E208" s="31"/>
    </row>
    <row r="209" spans="1:5" ht="18" x14ac:dyDescent="0.2">
      <c r="A209" s="28">
        <v>43412</v>
      </c>
      <c r="B209" s="29">
        <v>1.3620000000000001</v>
      </c>
      <c r="C209" s="29">
        <v>1.3620000000000001</v>
      </c>
      <c r="D209" s="32">
        <v>1.5E-3</v>
      </c>
      <c r="E209" s="31"/>
    </row>
    <row r="210" spans="1:5" ht="18" x14ac:dyDescent="0.2">
      <c r="A210" s="28">
        <v>43413</v>
      </c>
      <c r="B210" s="29">
        <v>1.35</v>
      </c>
      <c r="C210" s="29">
        <v>1.35</v>
      </c>
      <c r="D210" s="33">
        <v>-8.8000000000000005E-3</v>
      </c>
      <c r="E210" s="31"/>
    </row>
    <row r="211" spans="1:5" ht="18" x14ac:dyDescent="0.2">
      <c r="A211" s="28">
        <v>43416</v>
      </c>
      <c r="B211" s="29">
        <v>1.36</v>
      </c>
      <c r="C211" s="29">
        <v>1.36</v>
      </c>
      <c r="D211" s="32">
        <v>7.4000000000000003E-3</v>
      </c>
      <c r="E211" s="31"/>
    </row>
    <row r="212" spans="1:5" ht="18" x14ac:dyDescent="0.2">
      <c r="A212" s="28">
        <v>43417</v>
      </c>
      <c r="B212" s="29">
        <v>1.371</v>
      </c>
      <c r="C212" s="29">
        <v>1.371</v>
      </c>
      <c r="D212" s="32">
        <v>8.0999999999999996E-3</v>
      </c>
      <c r="E212" s="31"/>
    </row>
    <row r="213" spans="1:5" ht="18" x14ac:dyDescent="0.2">
      <c r="A213" s="28">
        <v>43418</v>
      </c>
      <c r="B213" s="29">
        <v>1.3640000000000001</v>
      </c>
      <c r="C213" s="29">
        <v>1.3640000000000001</v>
      </c>
      <c r="D213" s="33">
        <v>-5.1000000000000004E-3</v>
      </c>
      <c r="E213" s="31"/>
    </row>
    <row r="214" spans="1:5" ht="18" x14ac:dyDescent="0.2">
      <c r="A214" s="28">
        <v>43419</v>
      </c>
      <c r="B214" s="29">
        <v>1.373</v>
      </c>
      <c r="C214" s="29">
        <v>1.373</v>
      </c>
      <c r="D214" s="32">
        <v>6.6E-3</v>
      </c>
      <c r="E214" s="31"/>
    </row>
    <row r="215" spans="1:5" ht="18" x14ac:dyDescent="0.2">
      <c r="A215" s="28">
        <v>43420</v>
      </c>
      <c r="B215" s="29">
        <v>1.3680000000000001</v>
      </c>
      <c r="C215" s="29">
        <v>1.3680000000000001</v>
      </c>
      <c r="D215" s="33">
        <v>-3.5999999999999999E-3</v>
      </c>
      <c r="E215" s="31"/>
    </row>
    <row r="216" spans="1:5" ht="18" x14ac:dyDescent="0.2">
      <c r="A216" s="28">
        <v>43423</v>
      </c>
      <c r="B216" s="29">
        <v>1.3680000000000001</v>
      </c>
      <c r="C216" s="29">
        <v>1.3680000000000001</v>
      </c>
      <c r="D216" s="34">
        <v>0</v>
      </c>
      <c r="E216" s="31"/>
    </row>
    <row r="217" spans="1:5" ht="18" x14ac:dyDescent="0.2">
      <c r="A217" s="28">
        <v>43424</v>
      </c>
      <c r="B217" s="29">
        <v>1.359</v>
      </c>
      <c r="C217" s="29">
        <v>1.359</v>
      </c>
      <c r="D217" s="33">
        <v>-6.6E-3</v>
      </c>
      <c r="E217" s="31"/>
    </row>
    <row r="218" spans="1:5" ht="18" x14ac:dyDescent="0.2">
      <c r="A218" s="28">
        <v>43425</v>
      </c>
      <c r="B218" s="29">
        <v>1.3720000000000001</v>
      </c>
      <c r="C218" s="29">
        <v>1.3720000000000001</v>
      </c>
      <c r="D218" s="32">
        <v>9.5999999999999992E-3</v>
      </c>
      <c r="E218" s="31"/>
    </row>
    <row r="219" spans="1:5" ht="18" x14ac:dyDescent="0.2">
      <c r="A219" s="28">
        <v>43426</v>
      </c>
      <c r="B219" s="29">
        <v>1.369</v>
      </c>
      <c r="C219" s="29">
        <v>1.369</v>
      </c>
      <c r="D219" s="33">
        <v>-2.2000000000000001E-3</v>
      </c>
      <c r="E219" s="31"/>
    </row>
    <row r="220" spans="1:5" ht="18" x14ac:dyDescent="0.2">
      <c r="A220" s="28">
        <v>43427</v>
      </c>
      <c r="B220" s="29">
        <v>1.353</v>
      </c>
      <c r="C220" s="29">
        <v>1.353</v>
      </c>
      <c r="D220" s="33">
        <v>-1.17E-2</v>
      </c>
      <c r="E220" s="31"/>
    </row>
    <row r="221" spans="1:5" ht="18" x14ac:dyDescent="0.2">
      <c r="A221" s="28">
        <v>43430</v>
      </c>
      <c r="B221" s="29">
        <v>1.353</v>
      </c>
      <c r="C221" s="29">
        <v>1.353</v>
      </c>
      <c r="D221" s="34">
        <v>0</v>
      </c>
    </row>
    <row r="222" spans="1:5" ht="18" x14ac:dyDescent="0.2">
      <c r="A222" s="28">
        <v>43431</v>
      </c>
      <c r="B222" s="29">
        <v>1.3540000000000001</v>
      </c>
      <c r="C222" s="29">
        <v>1.3540000000000001</v>
      </c>
      <c r="D222" s="32">
        <v>6.9999999999999999E-4</v>
      </c>
      <c r="E222" s="31"/>
    </row>
    <row r="223" spans="1:5" ht="18" x14ac:dyDescent="0.2">
      <c r="A223" s="28">
        <v>43432</v>
      </c>
      <c r="B223" s="29">
        <v>1.3640000000000001</v>
      </c>
      <c r="C223" s="29">
        <v>1.3640000000000001</v>
      </c>
      <c r="D223" s="32">
        <v>7.4000000000000003E-3</v>
      </c>
      <c r="E223" s="31"/>
    </row>
    <row r="224" spans="1:5" ht="18" x14ac:dyDescent="0.2">
      <c r="A224" s="28">
        <v>43433</v>
      </c>
      <c r="B224" s="29">
        <v>1.353</v>
      </c>
      <c r="C224" s="29">
        <v>1.353</v>
      </c>
      <c r="D224" s="33">
        <v>-8.0999999999999996E-3</v>
      </c>
      <c r="E224" s="31"/>
    </row>
    <row r="225" spans="1:5" ht="18" x14ac:dyDescent="0.2">
      <c r="A225" s="28">
        <v>43434</v>
      </c>
      <c r="B225" s="29">
        <v>1.3640000000000001</v>
      </c>
      <c r="C225" s="29">
        <v>1.3640000000000001</v>
      </c>
      <c r="D225" s="32">
        <v>8.0999999999999996E-3</v>
      </c>
      <c r="E225" s="31"/>
    </row>
    <row r="226" spans="1:5" ht="18" x14ac:dyDescent="0.2">
      <c r="A226" s="28">
        <v>43437</v>
      </c>
      <c r="B226" s="29">
        <v>1.3879999999999999</v>
      </c>
      <c r="C226" s="29">
        <v>1.3879999999999999</v>
      </c>
      <c r="D226" s="32">
        <v>1.7600000000000001E-2</v>
      </c>
      <c r="E226" s="31"/>
    </row>
    <row r="227" spans="1:5" ht="18" x14ac:dyDescent="0.2">
      <c r="A227" s="28">
        <v>43438</v>
      </c>
      <c r="B227" s="29">
        <v>1.39</v>
      </c>
      <c r="C227" s="29">
        <v>1.39</v>
      </c>
      <c r="D227" s="32">
        <v>1.4E-3</v>
      </c>
      <c r="E227" s="31"/>
    </row>
    <row r="228" spans="1:5" ht="18" x14ac:dyDescent="0.2">
      <c r="A228" s="28">
        <v>43439</v>
      </c>
      <c r="B228" s="29">
        <v>1.399</v>
      </c>
      <c r="C228" s="29">
        <v>1.399</v>
      </c>
      <c r="D228" s="32">
        <v>6.4999999999999997E-3</v>
      </c>
      <c r="E228" s="31"/>
    </row>
    <row r="229" spans="1:5" ht="18" x14ac:dyDescent="0.2">
      <c r="A229" s="28">
        <v>43440</v>
      </c>
      <c r="B229" s="29">
        <v>1.3680000000000001</v>
      </c>
      <c r="C229" s="29">
        <v>1.3680000000000001</v>
      </c>
      <c r="D229" s="33">
        <v>-2.2200000000000001E-2</v>
      </c>
      <c r="E229" s="31"/>
    </row>
    <row r="230" spans="1:5" ht="18" x14ac:dyDescent="0.2">
      <c r="A230" s="28">
        <v>43441</v>
      </c>
      <c r="B230" s="29">
        <v>1.353</v>
      </c>
      <c r="C230" s="29">
        <v>1.353</v>
      </c>
      <c r="D230" s="33">
        <v>-1.0999999999999999E-2</v>
      </c>
      <c r="E230" s="31"/>
    </row>
    <row r="231" spans="1:5" ht="18" x14ac:dyDescent="0.2">
      <c r="A231" s="28">
        <v>43444</v>
      </c>
      <c r="B231" s="29">
        <v>1.345</v>
      </c>
      <c r="C231" s="29">
        <v>1.345</v>
      </c>
      <c r="D231" s="33">
        <v>-5.8999999999999999E-3</v>
      </c>
      <c r="E231" s="31"/>
    </row>
    <row r="232" spans="1:5" ht="18" x14ac:dyDescent="0.2">
      <c r="A232" s="28">
        <v>43445</v>
      </c>
      <c r="B232" s="29">
        <v>1.347</v>
      </c>
      <c r="C232" s="29">
        <v>1.347</v>
      </c>
      <c r="D232" s="32">
        <v>1.5E-3</v>
      </c>
      <c r="E232" s="31"/>
    </row>
    <row r="233" spans="1:5" ht="18" x14ac:dyDescent="0.2">
      <c r="A233" s="28">
        <v>43446</v>
      </c>
      <c r="B233" s="29">
        <v>1.3480000000000001</v>
      </c>
      <c r="C233" s="29">
        <v>1.3480000000000001</v>
      </c>
      <c r="D233" s="32">
        <v>6.9999999999999999E-4</v>
      </c>
      <c r="E233" s="31"/>
    </row>
    <row r="234" spans="1:5" ht="18" x14ac:dyDescent="0.2">
      <c r="A234" s="28">
        <v>43447</v>
      </c>
      <c r="B234" s="29">
        <v>1.359</v>
      </c>
      <c r="C234" s="29">
        <v>1.359</v>
      </c>
      <c r="D234" s="32">
        <v>8.2000000000000007E-3</v>
      </c>
      <c r="E234" s="31"/>
    </row>
    <row r="235" spans="1:5" ht="18" x14ac:dyDescent="0.2">
      <c r="A235" s="28">
        <v>43448</v>
      </c>
      <c r="B235" s="29">
        <v>1.34</v>
      </c>
      <c r="C235" s="29">
        <v>1.34</v>
      </c>
      <c r="D235" s="33">
        <v>-1.4E-2</v>
      </c>
      <c r="E235" s="31"/>
    </row>
    <row r="236" spans="1:5" ht="18" x14ac:dyDescent="0.2">
      <c r="A236" s="28">
        <v>43451</v>
      </c>
      <c r="B236" s="29">
        <v>1.33</v>
      </c>
      <c r="C236" s="29">
        <v>1.33</v>
      </c>
      <c r="D236" s="33">
        <v>-7.4999999999999997E-3</v>
      </c>
      <c r="E236" s="31"/>
    </row>
    <row r="237" spans="1:5" ht="18" x14ac:dyDescent="0.2">
      <c r="A237" s="28">
        <v>43452</v>
      </c>
      <c r="B237" s="29">
        <v>1.325</v>
      </c>
      <c r="C237" s="29">
        <v>1.325</v>
      </c>
      <c r="D237" s="33">
        <v>-3.8E-3</v>
      </c>
      <c r="E237" s="31"/>
    </row>
    <row r="238" spans="1:5" ht="18" x14ac:dyDescent="0.2">
      <c r="A238" s="28">
        <v>43453</v>
      </c>
      <c r="B238" s="29">
        <v>1.304</v>
      </c>
      <c r="C238" s="29">
        <v>1.304</v>
      </c>
      <c r="D238" s="33">
        <v>-1.5800000000000002E-2</v>
      </c>
      <c r="E238" s="31"/>
    </row>
    <row r="239" spans="1:5" ht="18" x14ac:dyDescent="0.2">
      <c r="A239" s="28">
        <v>43454</v>
      </c>
      <c r="B239" s="29">
        <v>1.302</v>
      </c>
      <c r="C239" s="29">
        <v>1.302</v>
      </c>
      <c r="D239" s="33">
        <v>-1.5E-3</v>
      </c>
      <c r="E239" s="31"/>
    </row>
    <row r="240" spans="1:5" ht="18" x14ac:dyDescent="0.2">
      <c r="A240" s="28">
        <v>43455</v>
      </c>
      <c r="B240" s="29">
        <v>1.296</v>
      </c>
      <c r="C240" s="29">
        <v>1.296</v>
      </c>
      <c r="D240" s="33">
        <v>-4.5999999999999999E-3</v>
      </c>
      <c r="E240" s="31"/>
    </row>
    <row r="241" spans="1:5" ht="18" x14ac:dyDescent="0.2">
      <c r="A241" s="28">
        <v>43458</v>
      </c>
      <c r="B241" s="29">
        <v>1.3109999999999999</v>
      </c>
      <c r="C241" s="29">
        <v>1.3109999999999999</v>
      </c>
      <c r="D241" s="32">
        <v>1.1599999999999999E-2</v>
      </c>
    </row>
    <row r="242" spans="1:5" ht="18" x14ac:dyDescent="0.2">
      <c r="A242" s="28">
        <v>43459</v>
      </c>
      <c r="B242" s="29">
        <v>1.3140000000000001</v>
      </c>
      <c r="C242" s="29">
        <v>1.3140000000000001</v>
      </c>
      <c r="D242" s="32">
        <v>2.3E-3</v>
      </c>
      <c r="E242" s="31"/>
    </row>
    <row r="243" spans="1:5" ht="18" x14ac:dyDescent="0.2">
      <c r="A243" s="28">
        <v>43460</v>
      </c>
      <c r="B243" s="29">
        <v>1.3120000000000001</v>
      </c>
      <c r="C243" s="29">
        <v>1.3120000000000001</v>
      </c>
      <c r="D243" s="33">
        <v>-1.5E-3</v>
      </c>
      <c r="E243" s="31"/>
    </row>
    <row r="244" spans="1:5" ht="18" x14ac:dyDescent="0.2">
      <c r="A244" s="28">
        <v>43461</v>
      </c>
      <c r="B244" s="29">
        <v>1.3009999999999999</v>
      </c>
      <c r="C244" s="29">
        <v>1.3009999999999999</v>
      </c>
      <c r="D244" s="33">
        <v>-8.3999999999999995E-3</v>
      </c>
      <c r="E244" s="31"/>
    </row>
    <row r="245" spans="1:5" ht="18" x14ac:dyDescent="0.2">
      <c r="A245" s="28">
        <v>43462</v>
      </c>
      <c r="B245" s="29">
        <v>1.304</v>
      </c>
      <c r="C245" s="29">
        <v>1.304</v>
      </c>
      <c r="D245" s="32">
        <v>2.3E-3</v>
      </c>
      <c r="E245" s="31"/>
    </row>
    <row r="246" spans="1:5" ht="18" x14ac:dyDescent="0.2">
      <c r="A246" s="28">
        <v>43465</v>
      </c>
      <c r="B246" s="29">
        <v>1.304</v>
      </c>
      <c r="C246" s="29">
        <v>1.304</v>
      </c>
      <c r="D246" s="30" t="s">
        <v>4</v>
      </c>
    </row>
  </sheetData>
  <sortState xmlns:xlrd2="http://schemas.microsoft.com/office/spreadsheetml/2017/richdata2" ref="A2:D246">
    <sortCondition ref="A1:A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C9BD-69C1-C14E-A769-9FD3E251352F}">
  <dimension ref="A1:G246"/>
  <sheetViews>
    <sheetView workbookViewId="0">
      <selection activeCell="A2" sqref="A2"/>
    </sheetView>
  </sheetViews>
  <sheetFormatPr baseColWidth="10" defaultRowHeight="17" x14ac:dyDescent="0.2"/>
  <cols>
    <col min="1" max="1" width="13.1640625" style="3" bestFit="1" customWidth="1"/>
    <col min="2" max="3" width="9.83203125" style="5" bestFit="1" customWidth="1"/>
    <col min="4" max="4" width="12" style="5" bestFit="1" customWidth="1"/>
    <col min="5" max="16384" width="10.83203125" style="2"/>
  </cols>
  <sheetData>
    <row r="1" spans="1:7" x14ac:dyDescent="0.2">
      <c r="A1" s="1" t="s">
        <v>0</v>
      </c>
      <c r="B1" s="4" t="s">
        <v>2</v>
      </c>
      <c r="C1" s="4" t="s">
        <v>3</v>
      </c>
      <c r="D1" s="4" t="s">
        <v>1</v>
      </c>
    </row>
    <row r="2" spans="1:7" ht="18" x14ac:dyDescent="0.2">
      <c r="A2" s="28">
        <v>43467</v>
      </c>
      <c r="B2" s="29">
        <v>1.282</v>
      </c>
      <c r="C2" s="29">
        <v>1.282</v>
      </c>
      <c r="D2" s="33">
        <v>-1.6899999999999998E-2</v>
      </c>
      <c r="E2" s="35"/>
      <c r="F2" s="35"/>
      <c r="G2" s="31"/>
    </row>
    <row r="3" spans="1:7" ht="18" x14ac:dyDescent="0.2">
      <c r="A3" s="28">
        <v>43468</v>
      </c>
      <c r="B3" s="29">
        <v>1.2769999999999999</v>
      </c>
      <c r="C3" s="29">
        <v>1.2769999999999999</v>
      </c>
      <c r="D3" s="33">
        <v>-3.8999999999999998E-3</v>
      </c>
      <c r="E3" s="35"/>
      <c r="F3" s="35"/>
      <c r="G3" s="31"/>
    </row>
    <row r="4" spans="1:7" ht="18" x14ac:dyDescent="0.2">
      <c r="A4" s="28">
        <v>43469</v>
      </c>
      <c r="B4" s="29">
        <v>1.2949999999999999</v>
      </c>
      <c r="C4" s="29">
        <v>1.2949999999999999</v>
      </c>
      <c r="D4" s="32">
        <v>1.41E-2</v>
      </c>
      <c r="E4" s="35"/>
      <c r="F4" s="35"/>
      <c r="G4" s="31"/>
    </row>
    <row r="5" spans="1:7" ht="18" x14ac:dyDescent="0.2">
      <c r="A5" s="28">
        <v>43472</v>
      </c>
      <c r="B5" s="29">
        <v>1.3049999999999999</v>
      </c>
      <c r="C5" s="29">
        <v>1.3049999999999999</v>
      </c>
      <c r="D5" s="32">
        <v>7.7000000000000002E-3</v>
      </c>
      <c r="E5" s="35"/>
      <c r="F5" s="35"/>
      <c r="G5" s="31"/>
    </row>
    <row r="6" spans="1:7" ht="18" x14ac:dyDescent="0.2">
      <c r="A6" s="28">
        <v>43473</v>
      </c>
      <c r="B6" s="29">
        <v>1.3009999999999999</v>
      </c>
      <c r="C6" s="29">
        <v>1.3009999999999999</v>
      </c>
      <c r="D6" s="33">
        <v>-3.0999999999999999E-3</v>
      </c>
      <c r="E6" s="35"/>
      <c r="F6" s="35"/>
      <c r="G6" s="31"/>
    </row>
    <row r="7" spans="1:7" ht="18" x14ac:dyDescent="0.2">
      <c r="A7" s="28">
        <v>43474</v>
      </c>
      <c r="B7" s="29">
        <v>1.304</v>
      </c>
      <c r="C7" s="29">
        <v>1.304</v>
      </c>
      <c r="D7" s="32">
        <v>2.3E-3</v>
      </c>
      <c r="E7" s="35"/>
      <c r="F7" s="35"/>
      <c r="G7" s="31"/>
    </row>
    <row r="8" spans="1:7" ht="18" x14ac:dyDescent="0.2">
      <c r="A8" s="28">
        <v>43475</v>
      </c>
      <c r="B8" s="29">
        <v>1.2989999999999999</v>
      </c>
      <c r="C8" s="29">
        <v>1.2989999999999999</v>
      </c>
      <c r="D8" s="33">
        <v>-3.8E-3</v>
      </c>
      <c r="E8" s="35"/>
      <c r="F8" s="35"/>
      <c r="G8" s="31"/>
    </row>
    <row r="9" spans="1:7" ht="18" x14ac:dyDescent="0.2">
      <c r="A9" s="28">
        <v>43476</v>
      </c>
      <c r="B9" s="29">
        <v>1.3</v>
      </c>
      <c r="C9" s="29">
        <v>1.3</v>
      </c>
      <c r="D9" s="32">
        <v>8.0000000000000004E-4</v>
      </c>
      <c r="E9" s="35"/>
      <c r="F9" s="35"/>
      <c r="G9" s="31"/>
    </row>
    <row r="10" spans="1:7" ht="18" x14ac:dyDescent="0.2">
      <c r="A10" s="28">
        <v>43479</v>
      </c>
      <c r="B10" s="29">
        <v>1.2929999999999999</v>
      </c>
      <c r="C10" s="29">
        <v>1.2929999999999999</v>
      </c>
      <c r="D10" s="33">
        <v>-5.4000000000000003E-3</v>
      </c>
      <c r="E10" s="35"/>
      <c r="F10" s="35"/>
      <c r="G10" s="31"/>
    </row>
    <row r="11" spans="1:7" ht="18" x14ac:dyDescent="0.2">
      <c r="A11" s="28">
        <v>43480</v>
      </c>
      <c r="B11" s="29">
        <v>1.306</v>
      </c>
      <c r="C11" s="29">
        <v>1.306</v>
      </c>
      <c r="D11" s="32">
        <v>1.01E-2</v>
      </c>
      <c r="E11" s="35"/>
      <c r="F11" s="35"/>
      <c r="G11" s="31"/>
    </row>
    <row r="12" spans="1:7" ht="18" x14ac:dyDescent="0.2">
      <c r="A12" s="28">
        <v>43481</v>
      </c>
      <c r="B12" s="29">
        <v>1.3120000000000001</v>
      </c>
      <c r="C12" s="29">
        <v>1.3120000000000001</v>
      </c>
      <c r="D12" s="32">
        <v>4.5999999999999999E-3</v>
      </c>
      <c r="E12" s="35"/>
      <c r="F12" s="35"/>
      <c r="G12" s="31"/>
    </row>
    <row r="13" spans="1:7" ht="18" x14ac:dyDescent="0.2">
      <c r="A13" s="28">
        <v>43482</v>
      </c>
      <c r="B13" s="29">
        <v>1.306</v>
      </c>
      <c r="C13" s="29">
        <v>1.306</v>
      </c>
      <c r="D13" s="33">
        <v>-4.5999999999999999E-3</v>
      </c>
      <c r="E13" s="35"/>
      <c r="F13" s="35"/>
      <c r="G13" s="31"/>
    </row>
    <row r="14" spans="1:7" ht="18" x14ac:dyDescent="0.2">
      <c r="A14" s="28">
        <v>43483</v>
      </c>
      <c r="B14" s="29">
        <v>1.3180000000000001</v>
      </c>
      <c r="C14" s="29">
        <v>1.3180000000000001</v>
      </c>
      <c r="D14" s="32">
        <v>9.1999999999999998E-3</v>
      </c>
      <c r="E14" s="35"/>
      <c r="F14" s="35"/>
      <c r="G14" s="31"/>
    </row>
    <row r="15" spans="1:7" ht="18" x14ac:dyDescent="0.2">
      <c r="A15" s="28">
        <v>43486</v>
      </c>
      <c r="B15" s="29">
        <v>1.3280000000000001</v>
      </c>
      <c r="C15" s="29">
        <v>1.3280000000000001</v>
      </c>
      <c r="D15" s="32">
        <v>7.6E-3</v>
      </c>
      <c r="E15" s="35"/>
      <c r="F15" s="35"/>
      <c r="G15" s="31"/>
    </row>
    <row r="16" spans="1:7" ht="18" x14ac:dyDescent="0.2">
      <c r="A16" s="28">
        <v>43487</v>
      </c>
      <c r="B16" s="29">
        <v>1.3149999999999999</v>
      </c>
      <c r="C16" s="29">
        <v>1.3149999999999999</v>
      </c>
      <c r="D16" s="33">
        <v>-9.7999999999999997E-3</v>
      </c>
      <c r="E16" s="35"/>
      <c r="F16" s="35"/>
      <c r="G16" s="31"/>
    </row>
    <row r="17" spans="1:7" ht="18" x14ac:dyDescent="0.2">
      <c r="A17" s="28">
        <v>43488</v>
      </c>
      <c r="B17" s="29">
        <v>1.3180000000000001</v>
      </c>
      <c r="C17" s="29">
        <v>1.3180000000000001</v>
      </c>
      <c r="D17" s="32">
        <v>2.3E-3</v>
      </c>
      <c r="E17" s="35"/>
      <c r="F17" s="35"/>
      <c r="G17" s="31"/>
    </row>
    <row r="18" spans="1:7" ht="18" x14ac:dyDescent="0.2">
      <c r="A18" s="28">
        <v>43489</v>
      </c>
      <c r="B18" s="29">
        <v>1.321</v>
      </c>
      <c r="C18" s="29">
        <v>1.321</v>
      </c>
      <c r="D18" s="32">
        <v>2.3E-3</v>
      </c>
      <c r="E18" s="35"/>
      <c r="F18" s="35"/>
      <c r="G18" s="31"/>
    </row>
    <row r="19" spans="1:7" ht="18" x14ac:dyDescent="0.2">
      <c r="A19" s="28">
        <v>43490</v>
      </c>
      <c r="B19" s="29">
        <v>1.3240000000000001</v>
      </c>
      <c r="C19" s="29">
        <v>1.3240000000000001</v>
      </c>
      <c r="D19" s="32">
        <v>2.3E-3</v>
      </c>
      <c r="E19" s="35"/>
      <c r="F19" s="35"/>
      <c r="G19" s="31"/>
    </row>
    <row r="20" spans="1:7" ht="18" x14ac:dyDescent="0.2">
      <c r="A20" s="28">
        <v>43493</v>
      </c>
      <c r="B20" s="29">
        <v>1.325</v>
      </c>
      <c r="C20" s="29">
        <v>1.325</v>
      </c>
      <c r="D20" s="32">
        <v>8.0000000000000004E-4</v>
      </c>
      <c r="E20" s="35"/>
      <c r="F20" s="35"/>
      <c r="G20" s="31"/>
    </row>
    <row r="21" spans="1:7" ht="18" x14ac:dyDescent="0.2">
      <c r="A21" s="28">
        <v>43494</v>
      </c>
      <c r="B21" s="29">
        <v>1.321</v>
      </c>
      <c r="C21" s="29">
        <v>1.321</v>
      </c>
      <c r="D21" s="33">
        <v>-3.0000000000000001E-3</v>
      </c>
      <c r="E21" s="35"/>
      <c r="F21" s="35"/>
      <c r="G21"/>
    </row>
    <row r="22" spans="1:7" ht="18" x14ac:dyDescent="0.2">
      <c r="A22" s="28">
        <v>43495</v>
      </c>
      <c r="B22" s="29">
        <v>1.31</v>
      </c>
      <c r="C22" s="29">
        <v>1.31</v>
      </c>
      <c r="D22" s="33">
        <v>-8.3000000000000001E-3</v>
      </c>
      <c r="E22" s="35"/>
      <c r="F22" s="35"/>
      <c r="G22" s="31"/>
    </row>
    <row r="23" spans="1:7" ht="18" x14ac:dyDescent="0.2">
      <c r="A23" s="28">
        <v>43496</v>
      </c>
      <c r="B23" s="29">
        <v>1.3169999999999999</v>
      </c>
      <c r="C23" s="29">
        <v>1.3169999999999999</v>
      </c>
      <c r="D23" s="32">
        <v>5.3E-3</v>
      </c>
      <c r="E23" s="35"/>
      <c r="F23" s="35"/>
      <c r="G23" s="31"/>
    </row>
    <row r="24" spans="1:7" ht="18" x14ac:dyDescent="0.2">
      <c r="A24" s="28">
        <v>43497</v>
      </c>
      <c r="B24" s="29">
        <v>1.341</v>
      </c>
      <c r="C24" s="29">
        <v>1.341</v>
      </c>
      <c r="D24" s="32">
        <v>1.8200000000000001E-2</v>
      </c>
      <c r="E24" s="35"/>
      <c r="F24" s="35"/>
      <c r="G24" s="31"/>
    </row>
    <row r="25" spans="1:7" ht="18" x14ac:dyDescent="0.2">
      <c r="A25" s="28">
        <v>43507</v>
      </c>
      <c r="B25" s="29">
        <v>1.359</v>
      </c>
      <c r="C25" s="29">
        <v>1.359</v>
      </c>
      <c r="D25" s="32">
        <v>1.34E-2</v>
      </c>
      <c r="E25" s="35"/>
      <c r="F25" s="35"/>
      <c r="G25" s="31"/>
    </row>
    <row r="26" spans="1:7" ht="18" x14ac:dyDescent="0.2">
      <c r="A26" s="28">
        <v>43508</v>
      </c>
      <c r="B26" s="29">
        <v>1.375</v>
      </c>
      <c r="C26" s="29">
        <v>1.375</v>
      </c>
      <c r="D26" s="32">
        <v>1.18E-2</v>
      </c>
      <c r="E26" s="35"/>
      <c r="F26" s="35"/>
      <c r="G26" s="31"/>
    </row>
    <row r="27" spans="1:7" ht="18" x14ac:dyDescent="0.2">
      <c r="A27" s="28">
        <v>43509</v>
      </c>
      <c r="B27" s="29">
        <v>1.3939999999999999</v>
      </c>
      <c r="C27" s="29">
        <v>1.3939999999999999</v>
      </c>
      <c r="D27" s="32">
        <v>1.38E-2</v>
      </c>
      <c r="E27" s="35"/>
      <c r="F27" s="35"/>
      <c r="G27" s="31"/>
    </row>
    <row r="28" spans="1:7" ht="18" x14ac:dyDescent="0.2">
      <c r="A28" s="28">
        <v>43510</v>
      </c>
      <c r="B28" s="29">
        <v>1.395</v>
      </c>
      <c r="C28" s="29">
        <v>1.395</v>
      </c>
      <c r="D28" s="32">
        <v>6.9999999999999999E-4</v>
      </c>
      <c r="E28" s="35"/>
      <c r="F28" s="35"/>
      <c r="G28" s="31"/>
    </row>
    <row r="29" spans="1:7" ht="18" x14ac:dyDescent="0.2">
      <c r="A29" s="28">
        <v>43511</v>
      </c>
      <c r="B29" s="29">
        <v>1.3740000000000001</v>
      </c>
      <c r="C29" s="29">
        <v>1.3740000000000001</v>
      </c>
      <c r="D29" s="33">
        <v>-1.5100000000000001E-2</v>
      </c>
      <c r="E29" s="35"/>
      <c r="F29" s="35"/>
      <c r="G29" s="31"/>
    </row>
    <row r="30" spans="1:7" ht="18" x14ac:dyDescent="0.2">
      <c r="A30" s="28">
        <v>43514</v>
      </c>
      <c r="B30" s="29">
        <v>1.41</v>
      </c>
      <c r="C30" s="29">
        <v>1.41</v>
      </c>
      <c r="D30" s="32">
        <v>2.6200000000000001E-2</v>
      </c>
      <c r="E30" s="35"/>
      <c r="F30" s="35"/>
      <c r="G30" s="31"/>
    </row>
    <row r="31" spans="1:7" ht="18" x14ac:dyDescent="0.2">
      <c r="A31" s="28">
        <v>43515</v>
      </c>
      <c r="B31" s="29">
        <v>1.401</v>
      </c>
      <c r="C31" s="29">
        <v>1.401</v>
      </c>
      <c r="D31" s="33">
        <v>-6.4000000000000003E-3</v>
      </c>
      <c r="E31" s="35"/>
      <c r="F31" s="35"/>
      <c r="G31" s="31"/>
    </row>
    <row r="32" spans="1:7" ht="18" x14ac:dyDescent="0.2">
      <c r="A32" s="28">
        <v>43516</v>
      </c>
      <c r="B32" s="29">
        <v>1.395</v>
      </c>
      <c r="C32" s="29">
        <v>1.395</v>
      </c>
      <c r="D32" s="33">
        <v>-4.3E-3</v>
      </c>
      <c r="E32" s="35"/>
      <c r="F32" s="35"/>
      <c r="G32" s="31"/>
    </row>
    <row r="33" spans="1:7" ht="18" x14ac:dyDescent="0.2">
      <c r="A33" s="28">
        <v>43517</v>
      </c>
      <c r="B33" s="29">
        <v>1.395</v>
      </c>
      <c r="C33" s="29">
        <v>1.395</v>
      </c>
      <c r="D33" s="34">
        <v>0</v>
      </c>
      <c r="E33" s="35"/>
      <c r="F33" s="35"/>
      <c r="G33" s="31"/>
    </row>
    <row r="34" spans="1:7" ht="18" x14ac:dyDescent="0.2">
      <c r="A34" s="28">
        <v>43518</v>
      </c>
      <c r="B34" s="29">
        <v>1.4159999999999999</v>
      </c>
      <c r="C34" s="29">
        <v>1.4159999999999999</v>
      </c>
      <c r="D34" s="32">
        <v>1.5100000000000001E-2</v>
      </c>
      <c r="E34" s="35"/>
      <c r="F34" s="35"/>
      <c r="G34" s="31"/>
    </row>
    <row r="35" spans="1:7" ht="18" x14ac:dyDescent="0.2">
      <c r="A35" s="28">
        <v>43521</v>
      </c>
      <c r="B35" s="29">
        <v>1.484</v>
      </c>
      <c r="C35" s="29">
        <v>1.484</v>
      </c>
      <c r="D35" s="32">
        <v>4.8000000000000001E-2</v>
      </c>
      <c r="E35" s="35"/>
      <c r="F35" s="35"/>
      <c r="G35" s="31"/>
    </row>
    <row r="36" spans="1:7" ht="18" x14ac:dyDescent="0.2">
      <c r="A36" s="28">
        <v>43522</v>
      </c>
      <c r="B36" s="29">
        <v>1.488</v>
      </c>
      <c r="C36" s="29">
        <v>1.488</v>
      </c>
      <c r="D36" s="32">
        <v>2.7000000000000001E-3</v>
      </c>
      <c r="E36" s="35"/>
      <c r="F36" s="35"/>
      <c r="G36" s="31"/>
    </row>
    <row r="37" spans="1:7" ht="18" x14ac:dyDescent="0.2">
      <c r="A37" s="28">
        <v>43523</v>
      </c>
      <c r="B37" s="29">
        <v>1.484</v>
      </c>
      <c r="C37" s="29">
        <v>1.484</v>
      </c>
      <c r="D37" s="33">
        <v>-2.7000000000000001E-3</v>
      </c>
      <c r="E37" s="35"/>
      <c r="F37" s="35"/>
      <c r="G37" s="31"/>
    </row>
    <row r="38" spans="1:7" ht="18" x14ac:dyDescent="0.2">
      <c r="A38" s="28">
        <v>43524</v>
      </c>
      <c r="B38" s="29">
        <v>1.498</v>
      </c>
      <c r="C38" s="29">
        <v>1.498</v>
      </c>
      <c r="D38" s="32">
        <v>9.4000000000000004E-3</v>
      </c>
      <c r="E38" s="35"/>
      <c r="F38" s="35"/>
      <c r="G38" s="31"/>
    </row>
    <row r="39" spans="1:7" ht="18" x14ac:dyDescent="0.2">
      <c r="A39" s="28">
        <v>43525</v>
      </c>
      <c r="B39" s="29">
        <v>1.526</v>
      </c>
      <c r="C39" s="29">
        <v>1.526</v>
      </c>
      <c r="D39" s="32">
        <v>1.8700000000000001E-2</v>
      </c>
      <c r="E39" s="35"/>
      <c r="F39" s="35"/>
      <c r="G39" s="31"/>
    </row>
    <row r="40" spans="1:7" ht="18" x14ac:dyDescent="0.2">
      <c r="A40" s="28">
        <v>43528</v>
      </c>
      <c r="B40" s="29">
        <v>1.536</v>
      </c>
      <c r="C40" s="29">
        <v>1.536</v>
      </c>
      <c r="D40" s="32">
        <v>6.6E-3</v>
      </c>
      <c r="E40" s="35"/>
      <c r="F40" s="35"/>
      <c r="G40" s="31"/>
    </row>
    <row r="41" spans="1:7" ht="18" x14ac:dyDescent="0.2">
      <c r="A41" s="28">
        <v>43529</v>
      </c>
      <c r="B41" s="29">
        <v>1.552</v>
      </c>
      <c r="C41" s="29">
        <v>1.552</v>
      </c>
      <c r="D41" s="32">
        <v>1.04E-2</v>
      </c>
      <c r="E41" s="35"/>
      <c r="F41" s="35"/>
      <c r="G41"/>
    </row>
    <row r="42" spans="1:7" ht="18" x14ac:dyDescent="0.2">
      <c r="A42" s="28">
        <v>43530</v>
      </c>
      <c r="B42" s="29">
        <v>1.5589999999999999</v>
      </c>
      <c r="C42" s="29">
        <v>1.5589999999999999</v>
      </c>
      <c r="D42" s="32">
        <v>4.4999999999999997E-3</v>
      </c>
      <c r="E42" s="35"/>
      <c r="F42" s="35"/>
      <c r="G42" s="31"/>
    </row>
    <row r="43" spans="1:7" ht="18" x14ac:dyDescent="0.2">
      <c r="A43" s="28">
        <v>43531</v>
      </c>
      <c r="B43" s="29">
        <v>1.554</v>
      </c>
      <c r="C43" s="29">
        <v>1.554</v>
      </c>
      <c r="D43" s="33">
        <v>-3.2000000000000002E-3</v>
      </c>
      <c r="E43" s="35"/>
      <c r="F43" s="35"/>
      <c r="G43" s="31"/>
    </row>
    <row r="44" spans="1:7" ht="18" x14ac:dyDescent="0.2">
      <c r="A44" s="28">
        <v>43532</v>
      </c>
      <c r="B44" s="29">
        <v>1.5009999999999999</v>
      </c>
      <c r="C44" s="29">
        <v>1.5009999999999999</v>
      </c>
      <c r="D44" s="33">
        <v>-3.4099999999999998E-2</v>
      </c>
      <c r="E44" s="35"/>
      <c r="F44" s="35"/>
      <c r="G44" s="31"/>
    </row>
    <row r="45" spans="1:7" ht="18" x14ac:dyDescent="0.2">
      <c r="A45" s="28">
        <v>43535</v>
      </c>
      <c r="B45" s="29">
        <v>1.5469999999999999</v>
      </c>
      <c r="C45" s="29">
        <v>1.5469999999999999</v>
      </c>
      <c r="D45" s="32">
        <v>3.0599999999999999E-2</v>
      </c>
      <c r="E45" s="35"/>
      <c r="F45" s="35"/>
      <c r="G45" s="31"/>
    </row>
    <row r="46" spans="1:7" ht="18" x14ac:dyDescent="0.2">
      <c r="A46" s="28">
        <v>43536</v>
      </c>
      <c r="B46" s="29">
        <v>1.5740000000000001</v>
      </c>
      <c r="C46" s="29">
        <v>1.5740000000000001</v>
      </c>
      <c r="D46" s="32">
        <v>1.7500000000000002E-2</v>
      </c>
      <c r="E46" s="35"/>
      <c r="F46" s="35"/>
      <c r="G46" s="31"/>
    </row>
    <row r="47" spans="1:7" ht="18" x14ac:dyDescent="0.2">
      <c r="A47" s="28">
        <v>43537</v>
      </c>
      <c r="B47" s="29">
        <v>1.542</v>
      </c>
      <c r="C47" s="29">
        <v>1.542</v>
      </c>
      <c r="D47" s="33">
        <v>-2.0299999999999999E-2</v>
      </c>
      <c r="E47" s="35"/>
      <c r="F47" s="35"/>
      <c r="G47" s="31"/>
    </row>
    <row r="48" spans="1:7" ht="18" x14ac:dyDescent="0.2">
      <c r="A48" s="28">
        <v>43538</v>
      </c>
      <c r="B48" s="29">
        <v>1.5389999999999999</v>
      </c>
      <c r="C48" s="29">
        <v>1.5389999999999999</v>
      </c>
      <c r="D48" s="33">
        <v>-1.9E-3</v>
      </c>
      <c r="E48" s="35"/>
      <c r="F48" s="35"/>
      <c r="G48" s="31"/>
    </row>
    <row r="49" spans="1:7" ht="18" x14ac:dyDescent="0.2">
      <c r="A49" s="28">
        <v>43539</v>
      </c>
      <c r="B49" s="29">
        <v>1.55</v>
      </c>
      <c r="C49" s="29">
        <v>1.55</v>
      </c>
      <c r="D49" s="32">
        <v>7.1000000000000004E-3</v>
      </c>
      <c r="E49" s="35"/>
      <c r="F49" s="35"/>
      <c r="G49" s="31"/>
    </row>
    <row r="50" spans="1:7" ht="18" x14ac:dyDescent="0.2">
      <c r="A50" s="28">
        <v>43542</v>
      </c>
      <c r="B50" s="29">
        <v>1.593</v>
      </c>
      <c r="C50" s="29">
        <v>1.593</v>
      </c>
      <c r="D50" s="32">
        <v>2.7699999999999999E-2</v>
      </c>
      <c r="E50" s="35"/>
      <c r="F50" s="35"/>
      <c r="G50" s="31"/>
    </row>
    <row r="51" spans="1:7" ht="18" x14ac:dyDescent="0.2">
      <c r="A51" s="28">
        <v>43543</v>
      </c>
      <c r="B51" s="29">
        <v>1.59</v>
      </c>
      <c r="C51" s="29">
        <v>1.59</v>
      </c>
      <c r="D51" s="33">
        <v>-1.9E-3</v>
      </c>
      <c r="E51" s="35"/>
      <c r="F51" s="35"/>
      <c r="G51" s="31"/>
    </row>
    <row r="52" spans="1:7" ht="18" x14ac:dyDescent="0.2">
      <c r="A52" s="28">
        <v>43544</v>
      </c>
      <c r="B52" s="29">
        <v>1.5720000000000001</v>
      </c>
      <c r="C52" s="29">
        <v>1.5720000000000001</v>
      </c>
      <c r="D52" s="33">
        <v>-1.1299999999999999E-2</v>
      </c>
      <c r="E52" s="35"/>
      <c r="F52" s="35"/>
      <c r="G52" s="31"/>
    </row>
    <row r="53" spans="1:7" ht="18" x14ac:dyDescent="0.2">
      <c r="A53" s="28">
        <v>43545</v>
      </c>
      <c r="B53" s="29">
        <v>1.5760000000000001</v>
      </c>
      <c r="C53" s="29">
        <v>1.5760000000000001</v>
      </c>
      <c r="D53" s="32">
        <v>2.5000000000000001E-3</v>
      </c>
      <c r="E53" s="35"/>
      <c r="F53" s="35"/>
      <c r="G53" s="31"/>
    </row>
    <row r="54" spans="1:7" ht="18" x14ac:dyDescent="0.2">
      <c r="A54" s="28">
        <v>43546</v>
      </c>
      <c r="B54" s="29">
        <v>1.5740000000000001</v>
      </c>
      <c r="C54" s="29">
        <v>1.5740000000000001</v>
      </c>
      <c r="D54" s="33">
        <v>-1.2999999999999999E-3</v>
      </c>
      <c r="E54" s="35"/>
      <c r="F54" s="35"/>
      <c r="G54" s="31"/>
    </row>
    <row r="55" spans="1:7" ht="18" x14ac:dyDescent="0.2">
      <c r="A55" s="28">
        <v>43549</v>
      </c>
      <c r="B55" s="29">
        <v>1.552</v>
      </c>
      <c r="C55" s="29">
        <v>1.552</v>
      </c>
      <c r="D55" s="33">
        <v>-1.4E-2</v>
      </c>
      <c r="E55" s="35"/>
      <c r="F55" s="35"/>
      <c r="G55" s="31"/>
    </row>
    <row r="56" spans="1:7" ht="18" x14ac:dyDescent="0.2">
      <c r="A56" s="28">
        <v>43550</v>
      </c>
      <c r="B56" s="29">
        <v>1.5269999999999999</v>
      </c>
      <c r="C56" s="29">
        <v>1.5269999999999999</v>
      </c>
      <c r="D56" s="33">
        <v>-1.61E-2</v>
      </c>
      <c r="E56" s="35"/>
      <c r="F56" s="35"/>
      <c r="G56" s="31"/>
    </row>
    <row r="57" spans="1:7" ht="18" x14ac:dyDescent="0.2">
      <c r="A57" s="28">
        <v>43551</v>
      </c>
      <c r="B57" s="29">
        <v>1.5469999999999999</v>
      </c>
      <c r="C57" s="29">
        <v>1.5469999999999999</v>
      </c>
      <c r="D57" s="32">
        <v>1.3100000000000001E-2</v>
      </c>
      <c r="E57" s="35"/>
      <c r="F57" s="35"/>
      <c r="G57" s="31"/>
    </row>
    <row r="58" spans="1:7" ht="18" x14ac:dyDescent="0.2">
      <c r="A58" s="28">
        <v>43552</v>
      </c>
      <c r="B58" s="29">
        <v>1.534</v>
      </c>
      <c r="C58" s="29">
        <v>1.534</v>
      </c>
      <c r="D58" s="33">
        <v>-8.3999999999999995E-3</v>
      </c>
      <c r="E58" s="35"/>
      <c r="F58" s="35"/>
      <c r="G58" s="31"/>
    </row>
    <row r="59" spans="1:7" ht="18" x14ac:dyDescent="0.2">
      <c r="A59" s="28">
        <v>43553</v>
      </c>
      <c r="B59" s="29">
        <v>1.597</v>
      </c>
      <c r="C59" s="29">
        <v>1.597</v>
      </c>
      <c r="D59" s="32">
        <v>4.1099999999999998E-2</v>
      </c>
      <c r="E59" s="35"/>
      <c r="F59" s="35"/>
      <c r="G59" s="31"/>
    </row>
    <row r="60" spans="1:7" ht="18" x14ac:dyDescent="0.2">
      <c r="A60" s="28">
        <v>43556</v>
      </c>
      <c r="B60" s="29">
        <v>1.647</v>
      </c>
      <c r="C60" s="29">
        <v>1.647</v>
      </c>
      <c r="D60" s="32">
        <v>3.1300000000000001E-2</v>
      </c>
      <c r="E60" s="35"/>
      <c r="F60" s="35"/>
      <c r="G60" s="31"/>
    </row>
    <row r="61" spans="1:7" ht="18" x14ac:dyDescent="0.2">
      <c r="A61" s="28">
        <v>43557</v>
      </c>
      <c r="B61" s="29">
        <v>1.655</v>
      </c>
      <c r="C61" s="29">
        <v>1.655</v>
      </c>
      <c r="D61" s="32">
        <v>4.8999999999999998E-3</v>
      </c>
      <c r="E61" s="35"/>
      <c r="F61" s="35"/>
      <c r="G61"/>
    </row>
    <row r="62" spans="1:7" ht="18" x14ac:dyDescent="0.2">
      <c r="A62" s="28">
        <v>43558</v>
      </c>
      <c r="B62" s="29">
        <v>1.66</v>
      </c>
      <c r="C62" s="29">
        <v>1.66</v>
      </c>
      <c r="D62" s="32">
        <v>3.0000000000000001E-3</v>
      </c>
      <c r="E62" s="35"/>
      <c r="F62" s="35"/>
      <c r="G62" s="31"/>
    </row>
    <row r="63" spans="1:7" ht="18" x14ac:dyDescent="0.2">
      <c r="A63" s="28">
        <v>43559</v>
      </c>
      <c r="B63" s="29">
        <v>1.671</v>
      </c>
      <c r="C63" s="29">
        <v>1.671</v>
      </c>
      <c r="D63" s="32">
        <v>6.6E-3</v>
      </c>
      <c r="E63" s="35"/>
      <c r="F63" s="35"/>
      <c r="G63" s="31"/>
    </row>
    <row r="64" spans="1:7" ht="18" x14ac:dyDescent="0.2">
      <c r="A64" s="28">
        <v>43563</v>
      </c>
      <c r="B64" s="29">
        <v>1.637</v>
      </c>
      <c r="C64" s="29">
        <v>1.637</v>
      </c>
      <c r="D64" s="33">
        <v>-2.0299999999999999E-2</v>
      </c>
      <c r="E64" s="35"/>
      <c r="F64" s="35"/>
      <c r="G64" s="31"/>
    </row>
    <row r="65" spans="1:7" ht="18" x14ac:dyDescent="0.2">
      <c r="A65" s="28">
        <v>43564</v>
      </c>
      <c r="B65" s="29">
        <v>1.6479999999999999</v>
      </c>
      <c r="C65" s="29">
        <v>1.6479999999999999</v>
      </c>
      <c r="D65" s="32">
        <v>6.7000000000000002E-3</v>
      </c>
      <c r="E65" s="35"/>
      <c r="F65" s="35"/>
      <c r="G65" s="31"/>
    </row>
    <row r="66" spans="1:7" ht="18" x14ac:dyDescent="0.2">
      <c r="A66" s="28">
        <v>43565</v>
      </c>
      <c r="B66" s="29">
        <v>1.6639999999999999</v>
      </c>
      <c r="C66" s="29">
        <v>1.6639999999999999</v>
      </c>
      <c r="D66" s="32">
        <v>9.7000000000000003E-3</v>
      </c>
      <c r="E66" s="35"/>
      <c r="F66" s="35"/>
      <c r="G66" s="31"/>
    </row>
    <row r="67" spans="1:7" ht="18" x14ac:dyDescent="0.2">
      <c r="A67" s="28">
        <v>43566</v>
      </c>
      <c r="B67" s="29">
        <v>1.635</v>
      </c>
      <c r="C67" s="29">
        <v>1.635</v>
      </c>
      <c r="D67" s="33">
        <v>-1.7399999999999999E-2</v>
      </c>
      <c r="E67" s="35"/>
      <c r="F67" s="35"/>
      <c r="G67" s="31"/>
    </row>
    <row r="68" spans="1:7" ht="18" x14ac:dyDescent="0.2">
      <c r="A68" s="28">
        <v>43567</v>
      </c>
      <c r="B68" s="29">
        <v>1.6259999999999999</v>
      </c>
      <c r="C68" s="29">
        <v>1.6259999999999999</v>
      </c>
      <c r="D68" s="33">
        <v>-5.4999999999999997E-3</v>
      </c>
      <c r="E68" s="35"/>
      <c r="F68" s="35"/>
      <c r="G68" s="31"/>
    </row>
    <row r="69" spans="1:7" ht="18" x14ac:dyDescent="0.2">
      <c r="A69" s="28">
        <v>43570</v>
      </c>
      <c r="B69" s="29">
        <v>1.6319999999999999</v>
      </c>
      <c r="C69" s="29">
        <v>1.6319999999999999</v>
      </c>
      <c r="D69" s="32">
        <v>3.7000000000000002E-3</v>
      </c>
      <c r="E69" s="35"/>
      <c r="F69" s="35"/>
      <c r="G69" s="31"/>
    </row>
    <row r="70" spans="1:7" ht="18" x14ac:dyDescent="0.2">
      <c r="A70" s="28">
        <v>43571</v>
      </c>
      <c r="B70" s="29">
        <v>1.6759999999999999</v>
      </c>
      <c r="C70" s="29">
        <v>1.6759999999999999</v>
      </c>
      <c r="D70" s="32">
        <v>2.7E-2</v>
      </c>
      <c r="E70" s="35"/>
      <c r="F70" s="35"/>
      <c r="G70" s="31"/>
    </row>
    <row r="71" spans="1:7" ht="18" x14ac:dyDescent="0.2">
      <c r="A71" s="28">
        <v>43572</v>
      </c>
      <c r="B71" s="29">
        <v>1.694</v>
      </c>
      <c r="C71" s="29">
        <v>1.694</v>
      </c>
      <c r="D71" s="32">
        <v>1.0699999999999999E-2</v>
      </c>
      <c r="E71" s="35"/>
      <c r="F71" s="35"/>
      <c r="G71" s="31"/>
    </row>
    <row r="72" spans="1:7" ht="18" x14ac:dyDescent="0.2">
      <c r="A72" s="28">
        <v>43573</v>
      </c>
      <c r="B72" s="29">
        <v>1.694</v>
      </c>
      <c r="C72" s="29">
        <v>1.694</v>
      </c>
      <c r="D72" s="34">
        <v>0</v>
      </c>
      <c r="E72" s="35"/>
      <c r="F72" s="35"/>
      <c r="G72" s="31"/>
    </row>
    <row r="73" spans="1:7" ht="18" x14ac:dyDescent="0.2">
      <c r="A73" s="28">
        <v>43574</v>
      </c>
      <c r="B73" s="29">
        <v>1.7150000000000001</v>
      </c>
      <c r="C73" s="29">
        <v>1.7150000000000001</v>
      </c>
      <c r="D73" s="32">
        <v>1.24E-2</v>
      </c>
      <c r="E73" s="35"/>
      <c r="F73" s="35"/>
      <c r="G73" s="31"/>
    </row>
    <row r="74" spans="1:7" ht="18" x14ac:dyDescent="0.2">
      <c r="A74" s="28">
        <v>43577</v>
      </c>
      <c r="B74" s="29">
        <v>1.704</v>
      </c>
      <c r="C74" s="29">
        <v>1.704</v>
      </c>
      <c r="D74" s="33">
        <v>-6.4000000000000003E-3</v>
      </c>
      <c r="E74" s="35"/>
      <c r="F74" s="35"/>
      <c r="G74" s="31"/>
    </row>
    <row r="75" spans="1:7" ht="18" x14ac:dyDescent="0.2">
      <c r="A75" s="28">
        <v>43578</v>
      </c>
      <c r="B75" s="29">
        <v>1.7070000000000001</v>
      </c>
      <c r="C75" s="29">
        <v>1.7070000000000001</v>
      </c>
      <c r="D75" s="32">
        <v>1.8E-3</v>
      </c>
      <c r="E75" s="35"/>
      <c r="F75" s="35"/>
      <c r="G75" s="31"/>
    </row>
    <row r="76" spans="1:7" ht="18" x14ac:dyDescent="0.2">
      <c r="A76" s="28">
        <v>43579</v>
      </c>
      <c r="B76" s="29">
        <v>1.7250000000000001</v>
      </c>
      <c r="C76" s="29">
        <v>1.7250000000000001</v>
      </c>
      <c r="D76" s="32">
        <v>1.0500000000000001E-2</v>
      </c>
      <c r="E76" s="35"/>
      <c r="F76" s="35"/>
      <c r="G76" s="31"/>
    </row>
    <row r="77" spans="1:7" ht="18" x14ac:dyDescent="0.2">
      <c r="A77" s="28">
        <v>43580</v>
      </c>
      <c r="B77" s="29">
        <v>1.706</v>
      </c>
      <c r="C77" s="29">
        <v>1.706</v>
      </c>
      <c r="D77" s="33">
        <v>-1.0999999999999999E-2</v>
      </c>
      <c r="E77" s="35"/>
      <c r="F77" s="35"/>
      <c r="G77" s="31"/>
    </row>
    <row r="78" spans="1:7" ht="18" x14ac:dyDescent="0.2">
      <c r="A78" s="28">
        <v>43581</v>
      </c>
      <c r="B78" s="29">
        <v>1.7050000000000001</v>
      </c>
      <c r="C78" s="29">
        <v>1.7050000000000001</v>
      </c>
      <c r="D78" s="33">
        <v>-5.9999999999999995E-4</v>
      </c>
      <c r="E78" s="35"/>
      <c r="F78" s="35"/>
      <c r="G78" s="31"/>
    </row>
    <row r="79" spans="1:7" ht="18" x14ac:dyDescent="0.2">
      <c r="A79" s="28">
        <v>43584</v>
      </c>
      <c r="B79" s="29">
        <v>1.6850000000000001</v>
      </c>
      <c r="C79" s="29">
        <v>1.6850000000000001</v>
      </c>
      <c r="D79" s="33">
        <v>-1.17E-2</v>
      </c>
      <c r="E79" s="35"/>
      <c r="F79" s="35"/>
      <c r="G79" s="31"/>
    </row>
    <row r="80" spans="1:7" ht="18" x14ac:dyDescent="0.2">
      <c r="A80" s="28">
        <v>43585</v>
      </c>
      <c r="B80" s="29">
        <v>1.6910000000000001</v>
      </c>
      <c r="C80" s="29">
        <v>1.6910000000000001</v>
      </c>
      <c r="D80" s="32">
        <v>3.5999999999999999E-3</v>
      </c>
      <c r="E80" s="35"/>
      <c r="F80" s="35"/>
      <c r="G80" s="31"/>
    </row>
    <row r="81" spans="1:7" ht="18" x14ac:dyDescent="0.2">
      <c r="A81" s="28">
        <v>43591</v>
      </c>
      <c r="B81" s="29">
        <v>1.607</v>
      </c>
      <c r="C81" s="29">
        <v>1.607</v>
      </c>
      <c r="D81" s="33">
        <v>-4.9700000000000001E-2</v>
      </c>
      <c r="E81" s="35"/>
      <c r="F81" s="35"/>
      <c r="G81"/>
    </row>
    <row r="82" spans="1:7" ht="18" x14ac:dyDescent="0.2">
      <c r="A82" s="28">
        <v>43592</v>
      </c>
      <c r="B82" s="29">
        <v>1.635</v>
      </c>
      <c r="C82" s="29">
        <v>1.635</v>
      </c>
      <c r="D82" s="32">
        <v>1.7399999999999999E-2</v>
      </c>
      <c r="E82" s="35"/>
      <c r="F82" s="35"/>
      <c r="G82" s="31"/>
    </row>
    <row r="83" spans="1:7" ht="18" x14ac:dyDescent="0.2">
      <c r="A83" s="28">
        <v>43593</v>
      </c>
      <c r="B83" s="29">
        <v>1.631</v>
      </c>
      <c r="C83" s="29">
        <v>1.631</v>
      </c>
      <c r="D83" s="33">
        <v>-2.3999999999999998E-3</v>
      </c>
      <c r="E83" s="35"/>
      <c r="F83" s="35"/>
      <c r="G83" s="31"/>
    </row>
    <row r="84" spans="1:7" ht="18" x14ac:dyDescent="0.2">
      <c r="A84" s="28">
        <v>43594</v>
      </c>
      <c r="B84" s="29">
        <v>1.621</v>
      </c>
      <c r="C84" s="29">
        <v>1.621</v>
      </c>
      <c r="D84" s="33">
        <v>-6.1000000000000004E-3</v>
      </c>
      <c r="E84" s="35"/>
      <c r="F84" s="35"/>
      <c r="G84" s="31"/>
    </row>
    <row r="85" spans="1:7" ht="18" x14ac:dyDescent="0.2">
      <c r="A85" s="28">
        <v>43595</v>
      </c>
      <c r="B85" s="29">
        <v>1.675</v>
      </c>
      <c r="C85" s="29">
        <v>1.675</v>
      </c>
      <c r="D85" s="32">
        <v>3.3300000000000003E-2</v>
      </c>
      <c r="E85" s="35"/>
      <c r="F85" s="35"/>
      <c r="G85" s="31"/>
    </row>
    <row r="86" spans="1:7" ht="18" x14ac:dyDescent="0.2">
      <c r="A86" s="28">
        <v>43598</v>
      </c>
      <c r="B86" s="29">
        <v>1.673</v>
      </c>
      <c r="C86" s="29">
        <v>1.673</v>
      </c>
      <c r="D86" s="33">
        <v>-1.1999999999999999E-3</v>
      </c>
      <c r="E86" s="35"/>
      <c r="F86" s="35"/>
      <c r="G86" s="31"/>
    </row>
    <row r="87" spans="1:7" ht="18" x14ac:dyDescent="0.2">
      <c r="A87" s="28">
        <v>43599</v>
      </c>
      <c r="B87" s="29">
        <v>1.66</v>
      </c>
      <c r="C87" s="29">
        <v>1.66</v>
      </c>
      <c r="D87" s="33">
        <v>-7.7999999999999996E-3</v>
      </c>
      <c r="E87" s="35"/>
      <c r="F87" s="35"/>
      <c r="G87" s="31"/>
    </row>
    <row r="88" spans="1:7" ht="18" x14ac:dyDescent="0.2">
      <c r="A88" s="28">
        <v>43600</v>
      </c>
      <c r="B88" s="29">
        <v>1.6970000000000001</v>
      </c>
      <c r="C88" s="29">
        <v>1.6970000000000001</v>
      </c>
      <c r="D88" s="32">
        <v>2.23E-2</v>
      </c>
      <c r="E88" s="35"/>
      <c r="F88" s="35"/>
      <c r="G88" s="31"/>
    </row>
    <row r="89" spans="1:7" ht="18" x14ac:dyDescent="0.2">
      <c r="A89" s="28">
        <v>43601</v>
      </c>
      <c r="B89" s="29">
        <v>1.696</v>
      </c>
      <c r="C89" s="29">
        <v>1.696</v>
      </c>
      <c r="D89" s="33">
        <v>-5.9999999999999995E-4</v>
      </c>
      <c r="E89" s="35"/>
      <c r="F89" s="35"/>
      <c r="G89" s="31"/>
    </row>
    <row r="90" spans="1:7" ht="18" x14ac:dyDescent="0.2">
      <c r="A90" s="28">
        <v>43602</v>
      </c>
      <c r="B90" s="29">
        <v>1.6619999999999999</v>
      </c>
      <c r="C90" s="29">
        <v>1.6619999999999999</v>
      </c>
      <c r="D90" s="33">
        <v>-0.02</v>
      </c>
      <c r="E90" s="35"/>
      <c r="F90" s="35"/>
      <c r="G90" s="31"/>
    </row>
    <row r="91" spans="1:7" ht="18" x14ac:dyDescent="0.2">
      <c r="A91" s="28">
        <v>43605</v>
      </c>
      <c r="B91" s="29">
        <v>1.629</v>
      </c>
      <c r="C91" s="29">
        <v>1.629</v>
      </c>
      <c r="D91" s="33">
        <v>-1.9900000000000001E-2</v>
      </c>
      <c r="E91" s="35"/>
      <c r="F91" s="35"/>
      <c r="G91" s="31"/>
    </row>
    <row r="92" spans="1:7" ht="18" x14ac:dyDescent="0.2">
      <c r="A92" s="28">
        <v>43606</v>
      </c>
      <c r="B92" s="29">
        <v>1.6539999999999999</v>
      </c>
      <c r="C92" s="29">
        <v>1.6539999999999999</v>
      </c>
      <c r="D92" s="32">
        <v>1.5299999999999999E-2</v>
      </c>
      <c r="E92" s="35"/>
      <c r="F92" s="35"/>
      <c r="G92" s="31"/>
    </row>
    <row r="93" spans="1:7" ht="18" x14ac:dyDescent="0.2">
      <c r="A93" s="28">
        <v>43607</v>
      </c>
      <c r="B93" s="29">
        <v>1.643</v>
      </c>
      <c r="C93" s="29">
        <v>1.643</v>
      </c>
      <c r="D93" s="33">
        <v>-6.7000000000000002E-3</v>
      </c>
      <c r="E93" s="35"/>
      <c r="F93" s="35"/>
      <c r="G93" s="31"/>
    </row>
    <row r="94" spans="1:7" ht="18" x14ac:dyDescent="0.2">
      <c r="A94" s="28">
        <v>43608</v>
      </c>
      <c r="B94" s="29">
        <v>1.601</v>
      </c>
      <c r="C94" s="29">
        <v>1.601</v>
      </c>
      <c r="D94" s="33">
        <v>-2.5600000000000001E-2</v>
      </c>
      <c r="E94" s="35"/>
      <c r="F94" s="35"/>
      <c r="G94" s="31"/>
    </row>
    <row r="95" spans="1:7" ht="18" x14ac:dyDescent="0.2">
      <c r="A95" s="28">
        <v>43609</v>
      </c>
      <c r="B95" s="29">
        <v>1.5940000000000001</v>
      </c>
      <c r="C95" s="29">
        <v>1.5940000000000001</v>
      </c>
      <c r="D95" s="33">
        <v>-4.4000000000000003E-3</v>
      </c>
      <c r="E95" s="35"/>
      <c r="F95" s="35"/>
      <c r="G95" s="31"/>
    </row>
    <row r="96" spans="1:7" ht="18" x14ac:dyDescent="0.2">
      <c r="A96" s="28">
        <v>43612</v>
      </c>
      <c r="B96" s="29">
        <v>1.6240000000000001</v>
      </c>
      <c r="C96" s="29">
        <v>1.6240000000000001</v>
      </c>
      <c r="D96" s="32">
        <v>1.8800000000000001E-2</v>
      </c>
      <c r="E96" s="35"/>
      <c r="F96" s="35"/>
      <c r="G96" s="31"/>
    </row>
    <row r="97" spans="1:7" ht="18" x14ac:dyDescent="0.2">
      <c r="A97" s="28">
        <v>43613</v>
      </c>
      <c r="B97" s="29">
        <v>1.629</v>
      </c>
      <c r="C97" s="29">
        <v>1.629</v>
      </c>
      <c r="D97" s="32">
        <v>3.0999999999999999E-3</v>
      </c>
      <c r="E97" s="35"/>
      <c r="F97" s="35"/>
      <c r="G97" s="31"/>
    </row>
    <row r="98" spans="1:7" ht="18" x14ac:dyDescent="0.2">
      <c r="A98" s="28">
        <v>43614</v>
      </c>
      <c r="B98" s="29">
        <v>1.621</v>
      </c>
      <c r="C98" s="29">
        <v>1.621</v>
      </c>
      <c r="D98" s="33">
        <v>-4.8999999999999998E-3</v>
      </c>
      <c r="E98" s="35"/>
      <c r="F98" s="35"/>
      <c r="G98" s="31"/>
    </row>
    <row r="99" spans="1:7" ht="18" x14ac:dyDescent="0.2">
      <c r="A99" s="28">
        <v>43615</v>
      </c>
      <c r="B99" s="29">
        <v>1.613</v>
      </c>
      <c r="C99" s="29">
        <v>1.613</v>
      </c>
      <c r="D99" s="33">
        <v>-4.8999999999999998E-3</v>
      </c>
      <c r="E99" s="35"/>
      <c r="F99" s="35"/>
      <c r="G99" s="31"/>
    </row>
    <row r="100" spans="1:7" ht="18" x14ac:dyDescent="0.2">
      <c r="A100" s="28">
        <v>43616</v>
      </c>
      <c r="B100" s="29">
        <v>1.609</v>
      </c>
      <c r="C100" s="29">
        <v>1.609</v>
      </c>
      <c r="D100" s="33">
        <v>-2.5000000000000001E-3</v>
      </c>
      <c r="E100" s="35"/>
      <c r="F100" s="35"/>
      <c r="G100" s="31"/>
    </row>
    <row r="101" spans="1:7" ht="18" x14ac:dyDescent="0.2">
      <c r="A101" s="28">
        <v>43619</v>
      </c>
      <c r="B101" s="29">
        <v>1.599</v>
      </c>
      <c r="C101" s="29">
        <v>1.599</v>
      </c>
      <c r="D101" s="33">
        <v>-6.1999999999999998E-3</v>
      </c>
      <c r="E101" s="35"/>
      <c r="F101" s="35"/>
      <c r="G101"/>
    </row>
    <row r="102" spans="1:7" ht="18" x14ac:dyDescent="0.2">
      <c r="A102" s="28">
        <v>43620</v>
      </c>
      <c r="B102" s="29">
        <v>1.579</v>
      </c>
      <c r="C102" s="29">
        <v>1.579</v>
      </c>
      <c r="D102" s="33">
        <v>-1.2500000000000001E-2</v>
      </c>
      <c r="E102" s="35"/>
      <c r="F102" s="35"/>
      <c r="G102" s="31"/>
    </row>
    <row r="103" spans="1:7" ht="18" x14ac:dyDescent="0.2">
      <c r="A103" s="28">
        <v>43621</v>
      </c>
      <c r="B103" s="29">
        <v>1.573</v>
      </c>
      <c r="C103" s="29">
        <v>1.573</v>
      </c>
      <c r="D103" s="33">
        <v>-3.8E-3</v>
      </c>
      <c r="E103" s="35"/>
      <c r="F103" s="35"/>
      <c r="G103" s="31"/>
    </row>
    <row r="104" spans="1:7" ht="18" x14ac:dyDescent="0.2">
      <c r="A104" s="28">
        <v>43622</v>
      </c>
      <c r="B104" s="29">
        <v>1.5529999999999999</v>
      </c>
      <c r="C104" s="29">
        <v>1.5529999999999999</v>
      </c>
      <c r="D104" s="33">
        <v>-1.2699999999999999E-2</v>
      </c>
      <c r="E104" s="35"/>
      <c r="F104" s="35"/>
      <c r="G104" s="31"/>
    </row>
    <row r="105" spans="1:7" ht="18" x14ac:dyDescent="0.2">
      <c r="A105" s="28">
        <v>43626</v>
      </c>
      <c r="B105" s="29">
        <v>1.5720000000000001</v>
      </c>
      <c r="C105" s="29">
        <v>1.5720000000000001</v>
      </c>
      <c r="D105" s="32">
        <v>1.2200000000000001E-2</v>
      </c>
      <c r="E105" s="35"/>
      <c r="F105" s="35"/>
      <c r="G105" s="31"/>
    </row>
    <row r="106" spans="1:7" ht="18" x14ac:dyDescent="0.2">
      <c r="A106" s="28">
        <v>43627</v>
      </c>
      <c r="B106" s="29">
        <v>1.619</v>
      </c>
      <c r="C106" s="29">
        <v>1.619</v>
      </c>
      <c r="D106" s="32">
        <v>2.9899999999999999E-2</v>
      </c>
      <c r="E106" s="35"/>
      <c r="F106" s="35"/>
      <c r="G106" s="31"/>
    </row>
    <row r="107" spans="1:7" ht="18" x14ac:dyDescent="0.2">
      <c r="A107" s="28">
        <v>43628</v>
      </c>
      <c r="B107" s="29">
        <v>1.611</v>
      </c>
      <c r="C107" s="29">
        <v>1.611</v>
      </c>
      <c r="D107" s="33">
        <v>-4.8999999999999998E-3</v>
      </c>
      <c r="E107" s="35"/>
      <c r="F107" s="35"/>
      <c r="G107" s="31"/>
    </row>
    <row r="108" spans="1:7" ht="18" x14ac:dyDescent="0.2">
      <c r="A108" s="28">
        <v>43629</v>
      </c>
      <c r="B108" s="29">
        <v>1.6160000000000001</v>
      </c>
      <c r="C108" s="29">
        <v>1.6160000000000001</v>
      </c>
      <c r="D108" s="32">
        <v>3.0999999999999999E-3</v>
      </c>
      <c r="E108" s="35"/>
      <c r="F108" s="35"/>
      <c r="G108" s="31"/>
    </row>
    <row r="109" spans="1:7" ht="18" x14ac:dyDescent="0.2">
      <c r="A109" s="28">
        <v>43630</v>
      </c>
      <c r="B109" s="29">
        <v>1.599</v>
      </c>
      <c r="C109" s="29">
        <v>1.599</v>
      </c>
      <c r="D109" s="33">
        <v>-1.0500000000000001E-2</v>
      </c>
      <c r="E109" s="35"/>
      <c r="F109" s="35"/>
      <c r="G109" s="31"/>
    </row>
    <row r="110" spans="1:7" ht="18" x14ac:dyDescent="0.2">
      <c r="A110" s="28">
        <v>43633</v>
      </c>
      <c r="B110" s="29">
        <v>1.603</v>
      </c>
      <c r="C110" s="29">
        <v>1.603</v>
      </c>
      <c r="D110" s="32">
        <v>2.5000000000000001E-3</v>
      </c>
      <c r="E110" s="35"/>
      <c r="F110" s="35"/>
      <c r="G110" s="31"/>
    </row>
    <row r="111" spans="1:7" ht="18" x14ac:dyDescent="0.2">
      <c r="A111" s="28">
        <v>43634</v>
      </c>
      <c r="B111" s="29">
        <v>1.607</v>
      </c>
      <c r="C111" s="29">
        <v>1.607</v>
      </c>
      <c r="D111" s="32">
        <v>2.5000000000000001E-3</v>
      </c>
      <c r="E111" s="35"/>
      <c r="F111" s="35"/>
      <c r="G111" s="31"/>
    </row>
    <row r="112" spans="1:7" ht="18" x14ac:dyDescent="0.2">
      <c r="A112" s="28">
        <v>43635</v>
      </c>
      <c r="B112" s="29">
        <v>1.629</v>
      </c>
      <c r="C112" s="29">
        <v>1.629</v>
      </c>
      <c r="D112" s="32">
        <v>1.37E-2</v>
      </c>
      <c r="E112" s="35"/>
      <c r="F112" s="35"/>
      <c r="G112" s="31"/>
    </row>
    <row r="113" spans="1:7" ht="18" x14ac:dyDescent="0.2">
      <c r="A113" s="28">
        <v>43636</v>
      </c>
      <c r="B113" s="29">
        <v>1.671</v>
      </c>
      <c r="C113" s="29">
        <v>1.671</v>
      </c>
      <c r="D113" s="32">
        <v>2.58E-2</v>
      </c>
      <c r="E113" s="35"/>
      <c r="F113" s="35"/>
      <c r="G113" s="31"/>
    </row>
    <row r="114" spans="1:7" ht="18" x14ac:dyDescent="0.2">
      <c r="A114" s="28">
        <v>43637</v>
      </c>
      <c r="B114" s="29">
        <v>1.6819999999999999</v>
      </c>
      <c r="C114" s="29">
        <v>1.6819999999999999</v>
      </c>
      <c r="D114" s="32">
        <v>6.6E-3</v>
      </c>
      <c r="E114" s="35"/>
      <c r="F114" s="35"/>
      <c r="G114" s="31"/>
    </row>
    <row r="115" spans="1:7" ht="18" x14ac:dyDescent="0.2">
      <c r="A115" s="28">
        <v>43640</v>
      </c>
      <c r="B115" s="29">
        <v>1.6779999999999999</v>
      </c>
      <c r="C115" s="29">
        <v>1.6779999999999999</v>
      </c>
      <c r="D115" s="33">
        <v>-2.3999999999999998E-3</v>
      </c>
      <c r="E115" s="35"/>
      <c r="F115" s="35"/>
      <c r="G115" s="31"/>
    </row>
    <row r="116" spans="1:7" ht="18" x14ac:dyDescent="0.2">
      <c r="A116" s="28">
        <v>43641</v>
      </c>
      <c r="B116" s="29">
        <v>1.673</v>
      </c>
      <c r="C116" s="29">
        <v>1.673</v>
      </c>
      <c r="D116" s="33">
        <v>-3.0000000000000001E-3</v>
      </c>
      <c r="E116" s="35"/>
      <c r="F116" s="35"/>
      <c r="G116" s="31"/>
    </row>
    <row r="117" spans="1:7" ht="18" x14ac:dyDescent="0.2">
      <c r="A117" s="28">
        <v>43642</v>
      </c>
      <c r="B117" s="29">
        <v>1.6830000000000001</v>
      </c>
      <c r="C117" s="29">
        <v>1.6830000000000001</v>
      </c>
      <c r="D117" s="32">
        <v>6.0000000000000001E-3</v>
      </c>
      <c r="E117" s="35"/>
      <c r="F117" s="35"/>
      <c r="G117" s="31"/>
    </row>
    <row r="118" spans="1:7" ht="18" x14ac:dyDescent="0.2">
      <c r="A118" s="28">
        <v>43643</v>
      </c>
      <c r="B118" s="29">
        <v>1.718</v>
      </c>
      <c r="C118" s="29">
        <v>1.718</v>
      </c>
      <c r="D118" s="32">
        <v>2.0799999999999999E-2</v>
      </c>
      <c r="E118" s="35"/>
      <c r="F118" s="35"/>
      <c r="G118" s="31"/>
    </row>
    <row r="119" spans="1:7" ht="18" x14ac:dyDescent="0.2">
      <c r="A119" s="28">
        <v>43644</v>
      </c>
      <c r="B119" s="29">
        <v>1.7210000000000001</v>
      </c>
      <c r="C119" s="29">
        <v>1.7210000000000001</v>
      </c>
      <c r="D119" s="32">
        <v>1.6999999999999999E-3</v>
      </c>
      <c r="E119" s="35"/>
      <c r="F119" s="35"/>
      <c r="G119" s="31"/>
    </row>
    <row r="120" spans="1:7" ht="18" x14ac:dyDescent="0.2">
      <c r="A120" s="28">
        <v>43646</v>
      </c>
      <c r="B120" s="29">
        <v>1.7210000000000001</v>
      </c>
      <c r="C120" s="29">
        <v>1.7210000000000001</v>
      </c>
      <c r="D120" s="30" t="s">
        <v>4</v>
      </c>
      <c r="E120" s="35"/>
      <c r="F120" s="35"/>
      <c r="G120" s="31"/>
    </row>
    <row r="121" spans="1:7" ht="18" x14ac:dyDescent="0.2">
      <c r="A121" s="28">
        <v>43647</v>
      </c>
      <c r="B121" s="29">
        <v>1.7709999999999999</v>
      </c>
      <c r="C121" s="29">
        <v>1.7709999999999999</v>
      </c>
      <c r="D121" s="32">
        <v>2.9100000000000001E-2</v>
      </c>
      <c r="E121" s="35"/>
      <c r="F121" s="35"/>
      <c r="G121"/>
    </row>
    <row r="122" spans="1:7" ht="18" x14ac:dyDescent="0.2">
      <c r="A122" s="28">
        <v>43648</v>
      </c>
      <c r="B122" s="29">
        <v>1.7869999999999999</v>
      </c>
      <c r="C122" s="29">
        <v>1.7869999999999999</v>
      </c>
      <c r="D122" s="32">
        <v>8.9999999999999993E-3</v>
      </c>
      <c r="E122" s="35"/>
      <c r="F122" s="35"/>
      <c r="G122" s="31"/>
    </row>
    <row r="123" spans="1:7" ht="18" x14ac:dyDescent="0.2">
      <c r="A123" s="28">
        <v>43649</v>
      </c>
      <c r="B123" s="29">
        <v>1.77</v>
      </c>
      <c r="C123" s="29">
        <v>1.77</v>
      </c>
      <c r="D123" s="33">
        <v>-9.4999999999999998E-3</v>
      </c>
      <c r="E123" s="35"/>
      <c r="F123" s="35"/>
      <c r="G123" s="31"/>
    </row>
    <row r="124" spans="1:7" ht="18" x14ac:dyDescent="0.2">
      <c r="A124" s="28">
        <v>43650</v>
      </c>
      <c r="B124" s="29">
        <v>1.762</v>
      </c>
      <c r="C124" s="29">
        <v>1.762</v>
      </c>
      <c r="D124" s="33">
        <v>-4.4999999999999997E-3</v>
      </c>
      <c r="E124" s="35"/>
      <c r="F124" s="35"/>
      <c r="G124" s="31"/>
    </row>
    <row r="125" spans="1:7" ht="18" x14ac:dyDescent="0.2">
      <c r="A125" s="28">
        <v>43651</v>
      </c>
      <c r="B125" s="29">
        <v>1.788</v>
      </c>
      <c r="C125" s="29">
        <v>1.788</v>
      </c>
      <c r="D125" s="32">
        <v>1.4800000000000001E-2</v>
      </c>
      <c r="E125" s="35"/>
      <c r="F125" s="35"/>
      <c r="G125" s="31"/>
    </row>
    <row r="126" spans="1:7" ht="18" x14ac:dyDescent="0.2">
      <c r="A126" s="28">
        <v>43654</v>
      </c>
      <c r="B126" s="29">
        <v>1.772</v>
      </c>
      <c r="C126" s="29">
        <v>1.772</v>
      </c>
      <c r="D126" s="33">
        <v>-8.8999999999999999E-3</v>
      </c>
      <c r="E126" s="35"/>
      <c r="F126" s="35"/>
      <c r="G126" s="31"/>
    </row>
    <row r="127" spans="1:7" ht="18" x14ac:dyDescent="0.2">
      <c r="A127" s="28">
        <v>43655</v>
      </c>
      <c r="B127" s="29">
        <v>1.774</v>
      </c>
      <c r="C127" s="29">
        <v>1.774</v>
      </c>
      <c r="D127" s="32">
        <v>1.1000000000000001E-3</v>
      </c>
      <c r="E127" s="35"/>
      <c r="F127" s="35"/>
      <c r="G127" s="31"/>
    </row>
    <row r="128" spans="1:7" ht="18" x14ac:dyDescent="0.2">
      <c r="A128" s="28">
        <v>43656</v>
      </c>
      <c r="B128" s="29">
        <v>1.774</v>
      </c>
      <c r="C128" s="29">
        <v>1.774</v>
      </c>
      <c r="D128" s="34">
        <v>0</v>
      </c>
      <c r="E128" s="35"/>
      <c r="F128" s="35"/>
      <c r="G128" s="31"/>
    </row>
    <row r="129" spans="1:7" ht="18" x14ac:dyDescent="0.2">
      <c r="A129" s="28">
        <v>43657</v>
      </c>
      <c r="B129" s="29">
        <v>1.7789999999999999</v>
      </c>
      <c r="C129" s="29">
        <v>1.7789999999999999</v>
      </c>
      <c r="D129" s="32">
        <v>2.8E-3</v>
      </c>
      <c r="E129" s="35"/>
      <c r="F129" s="35"/>
      <c r="G129" s="31"/>
    </row>
    <row r="130" spans="1:7" ht="18" x14ac:dyDescent="0.2">
      <c r="A130" s="28">
        <v>43658</v>
      </c>
      <c r="B130" s="29">
        <v>1.7749999999999999</v>
      </c>
      <c r="C130" s="29">
        <v>1.7749999999999999</v>
      </c>
      <c r="D130" s="33">
        <v>-2.2000000000000001E-3</v>
      </c>
      <c r="E130" s="35"/>
      <c r="F130" s="35"/>
      <c r="G130" s="31"/>
    </row>
    <row r="131" spans="1:7" ht="18" x14ac:dyDescent="0.2">
      <c r="A131" s="28">
        <v>43661</v>
      </c>
      <c r="B131" s="29">
        <v>1.7829999999999999</v>
      </c>
      <c r="C131" s="29">
        <v>1.7829999999999999</v>
      </c>
      <c r="D131" s="32">
        <v>4.4999999999999997E-3</v>
      </c>
      <c r="E131" s="35"/>
      <c r="F131" s="35"/>
      <c r="G131" s="31"/>
    </row>
    <row r="132" spans="1:7" ht="18" x14ac:dyDescent="0.2">
      <c r="A132" s="28">
        <v>43662</v>
      </c>
      <c r="B132" s="29">
        <v>1.7849999999999999</v>
      </c>
      <c r="C132" s="29">
        <v>1.7849999999999999</v>
      </c>
      <c r="D132" s="32">
        <v>1.1000000000000001E-3</v>
      </c>
      <c r="E132" s="35"/>
      <c r="F132" s="35"/>
      <c r="G132" s="31"/>
    </row>
    <row r="133" spans="1:7" ht="18" x14ac:dyDescent="0.2">
      <c r="A133" s="28">
        <v>43663</v>
      </c>
      <c r="B133" s="29">
        <v>1.7709999999999999</v>
      </c>
      <c r="C133" s="29">
        <v>1.7709999999999999</v>
      </c>
      <c r="D133" s="33">
        <v>-7.7999999999999996E-3</v>
      </c>
      <c r="E133" s="35"/>
      <c r="F133" s="35"/>
      <c r="G133" s="31"/>
    </row>
    <row r="134" spans="1:7" ht="18" x14ac:dyDescent="0.2">
      <c r="A134" s="28">
        <v>43664</v>
      </c>
      <c r="B134" s="29">
        <v>1.7529999999999999</v>
      </c>
      <c r="C134" s="29">
        <v>1.7529999999999999</v>
      </c>
      <c r="D134" s="33">
        <v>-1.0200000000000001E-2</v>
      </c>
      <c r="E134" s="35"/>
      <c r="F134" s="35"/>
      <c r="G134" s="31"/>
    </row>
    <row r="135" spans="1:7" ht="18" x14ac:dyDescent="0.2">
      <c r="A135" s="28">
        <v>43665</v>
      </c>
      <c r="B135" s="29">
        <v>1.7549999999999999</v>
      </c>
      <c r="C135" s="29">
        <v>1.7549999999999999</v>
      </c>
      <c r="D135" s="32">
        <v>1.1000000000000001E-3</v>
      </c>
      <c r="E135" s="35"/>
      <c r="F135" s="35"/>
      <c r="G135" s="31"/>
    </row>
    <row r="136" spans="1:7" ht="18" x14ac:dyDescent="0.2">
      <c r="A136" s="28">
        <v>43668</v>
      </c>
      <c r="B136" s="29">
        <v>1.786</v>
      </c>
      <c r="C136" s="29">
        <v>1.786</v>
      </c>
      <c r="D136" s="32">
        <v>1.77E-2</v>
      </c>
      <c r="E136" s="35"/>
      <c r="F136" s="35"/>
      <c r="G136" s="31"/>
    </row>
    <row r="137" spans="1:7" ht="18" x14ac:dyDescent="0.2">
      <c r="A137" s="28">
        <v>43669</v>
      </c>
      <c r="B137" s="29">
        <v>1.7969999999999999</v>
      </c>
      <c r="C137" s="29">
        <v>1.7969999999999999</v>
      </c>
      <c r="D137" s="32">
        <v>6.1999999999999998E-3</v>
      </c>
      <c r="E137" s="35"/>
      <c r="F137" s="35"/>
      <c r="G137" s="31"/>
    </row>
    <row r="138" spans="1:7" ht="18" x14ac:dyDescent="0.2">
      <c r="A138" s="28">
        <v>43670</v>
      </c>
      <c r="B138" s="29">
        <v>1.8029999999999999</v>
      </c>
      <c r="C138" s="29">
        <v>1.8029999999999999</v>
      </c>
      <c r="D138" s="32">
        <v>3.3E-3</v>
      </c>
      <c r="E138" s="35"/>
      <c r="F138" s="35"/>
      <c r="G138" s="31"/>
    </row>
    <row r="139" spans="1:7" ht="18" x14ac:dyDescent="0.2">
      <c r="A139" s="28">
        <v>43671</v>
      </c>
      <c r="B139" s="29">
        <v>1.8089999999999999</v>
      </c>
      <c r="C139" s="29">
        <v>1.8089999999999999</v>
      </c>
      <c r="D139" s="32">
        <v>3.3E-3</v>
      </c>
      <c r="E139" s="35"/>
      <c r="F139" s="35"/>
      <c r="G139" s="31"/>
    </row>
    <row r="140" spans="1:7" ht="18" x14ac:dyDescent="0.2">
      <c r="A140" s="28">
        <v>43672</v>
      </c>
      <c r="B140" s="29">
        <v>1.8089999999999999</v>
      </c>
      <c r="C140" s="29">
        <v>1.8089999999999999</v>
      </c>
      <c r="D140" s="34">
        <v>0</v>
      </c>
      <c r="E140" s="35"/>
      <c r="F140" s="35"/>
      <c r="G140" s="31"/>
    </row>
    <row r="141" spans="1:7" ht="18" x14ac:dyDescent="0.2">
      <c r="A141" s="28">
        <v>43675</v>
      </c>
      <c r="B141" s="29">
        <v>1.8180000000000001</v>
      </c>
      <c r="C141" s="29">
        <v>1.8180000000000001</v>
      </c>
      <c r="D141" s="32">
        <v>5.0000000000000001E-3</v>
      </c>
      <c r="E141" s="35"/>
      <c r="F141" s="35"/>
      <c r="G141"/>
    </row>
    <row r="142" spans="1:7" ht="18" x14ac:dyDescent="0.2">
      <c r="A142" s="28">
        <v>43676</v>
      </c>
      <c r="B142" s="29">
        <v>1.8240000000000001</v>
      </c>
      <c r="C142" s="29">
        <v>1.8240000000000001</v>
      </c>
      <c r="D142" s="32">
        <v>3.3E-3</v>
      </c>
      <c r="E142" s="35"/>
      <c r="F142" s="35"/>
      <c r="G142" s="31"/>
    </row>
    <row r="143" spans="1:7" ht="18" x14ac:dyDescent="0.2">
      <c r="A143" s="28">
        <v>43677</v>
      </c>
      <c r="B143" s="29">
        <v>1.821</v>
      </c>
      <c r="C143" s="29">
        <v>1.821</v>
      </c>
      <c r="D143" s="33">
        <v>-1.6000000000000001E-3</v>
      </c>
      <c r="E143" s="35"/>
      <c r="F143" s="35"/>
      <c r="G143" s="31"/>
    </row>
    <row r="144" spans="1:7" ht="18" x14ac:dyDescent="0.2">
      <c r="A144" s="28">
        <v>43678</v>
      </c>
      <c r="B144" s="29">
        <v>1.8140000000000001</v>
      </c>
      <c r="C144" s="29">
        <v>1.8140000000000001</v>
      </c>
      <c r="D144" s="33">
        <v>-3.8E-3</v>
      </c>
      <c r="E144" s="35"/>
      <c r="F144" s="35"/>
      <c r="G144" s="31"/>
    </row>
    <row r="145" spans="1:7" ht="18" x14ac:dyDescent="0.2">
      <c r="A145" s="28">
        <v>43679</v>
      </c>
      <c r="B145" s="29">
        <v>1.8120000000000001</v>
      </c>
      <c r="C145" s="29">
        <v>1.8120000000000001</v>
      </c>
      <c r="D145" s="33">
        <v>-1.1000000000000001E-3</v>
      </c>
      <c r="E145" s="35"/>
      <c r="F145" s="35"/>
      <c r="G145" s="31"/>
    </row>
    <row r="146" spans="1:7" ht="18" x14ac:dyDescent="0.2">
      <c r="A146" s="28">
        <v>43682</v>
      </c>
      <c r="B146" s="29">
        <v>1.8</v>
      </c>
      <c r="C146" s="29">
        <v>1.8</v>
      </c>
      <c r="D146" s="33">
        <v>-6.6E-3</v>
      </c>
      <c r="E146" s="35"/>
      <c r="F146" s="35"/>
      <c r="G146" s="31"/>
    </row>
    <row r="147" spans="1:7" ht="18" x14ac:dyDescent="0.2">
      <c r="A147" s="28">
        <v>43683</v>
      </c>
      <c r="B147" s="29">
        <v>1.7969999999999999</v>
      </c>
      <c r="C147" s="29">
        <v>1.7969999999999999</v>
      </c>
      <c r="D147" s="33">
        <v>-1.6999999999999999E-3</v>
      </c>
      <c r="E147" s="35"/>
      <c r="F147" s="35"/>
      <c r="G147" s="31"/>
    </row>
    <row r="148" spans="1:7" ht="18" x14ac:dyDescent="0.2">
      <c r="A148" s="28">
        <v>43684</v>
      </c>
      <c r="B148" s="29">
        <v>1.7889999999999999</v>
      </c>
      <c r="C148" s="29">
        <v>1.7889999999999999</v>
      </c>
      <c r="D148" s="33">
        <v>-4.4999999999999997E-3</v>
      </c>
      <c r="E148" s="35"/>
      <c r="F148" s="35"/>
      <c r="G148" s="31"/>
    </row>
    <row r="149" spans="1:7" ht="18" x14ac:dyDescent="0.2">
      <c r="A149" s="28">
        <v>43685</v>
      </c>
      <c r="B149" s="29">
        <v>1.8080000000000001</v>
      </c>
      <c r="C149" s="29">
        <v>1.8080000000000001</v>
      </c>
      <c r="D149" s="32">
        <v>1.06E-2</v>
      </c>
      <c r="E149" s="35"/>
      <c r="F149" s="35"/>
      <c r="G149" s="31"/>
    </row>
    <row r="150" spans="1:7" ht="18" x14ac:dyDescent="0.2">
      <c r="A150" s="28">
        <v>43686</v>
      </c>
      <c r="B150" s="29">
        <v>1.794</v>
      </c>
      <c r="C150" s="29">
        <v>1.794</v>
      </c>
      <c r="D150" s="33">
        <v>-7.7000000000000002E-3</v>
      </c>
      <c r="E150" s="35"/>
      <c r="F150" s="35"/>
      <c r="G150" s="31"/>
    </row>
    <row r="151" spans="1:7" ht="18" x14ac:dyDescent="0.2">
      <c r="A151" s="28">
        <v>43689</v>
      </c>
      <c r="B151" s="29">
        <v>1.8280000000000001</v>
      </c>
      <c r="C151" s="29">
        <v>1.8280000000000001</v>
      </c>
      <c r="D151" s="32">
        <v>1.9E-2</v>
      </c>
      <c r="E151" s="35"/>
      <c r="F151" s="35"/>
      <c r="G151" s="31"/>
    </row>
    <row r="152" spans="1:7" ht="18" x14ac:dyDescent="0.2">
      <c r="A152" s="28">
        <v>43690</v>
      </c>
      <c r="B152" s="29">
        <v>1.8280000000000001</v>
      </c>
      <c r="C152" s="29">
        <v>1.8280000000000001</v>
      </c>
      <c r="D152" s="34">
        <v>0</v>
      </c>
      <c r="E152" s="35"/>
      <c r="F152" s="35"/>
      <c r="G152" s="31"/>
    </row>
    <row r="153" spans="1:7" ht="18" x14ac:dyDescent="0.2">
      <c r="A153" s="28">
        <v>43691</v>
      </c>
      <c r="B153" s="29">
        <v>1.849</v>
      </c>
      <c r="C153" s="29">
        <v>1.849</v>
      </c>
      <c r="D153" s="32">
        <v>1.15E-2</v>
      </c>
      <c r="E153" s="35"/>
      <c r="F153" s="35"/>
      <c r="G153" s="31"/>
    </row>
    <row r="154" spans="1:7" ht="18" x14ac:dyDescent="0.2">
      <c r="A154" s="28">
        <v>43692</v>
      </c>
      <c r="B154" s="29">
        <v>1.865</v>
      </c>
      <c r="C154" s="29">
        <v>1.865</v>
      </c>
      <c r="D154" s="32">
        <v>8.6999999999999994E-3</v>
      </c>
      <c r="E154" s="35"/>
      <c r="F154" s="35"/>
      <c r="G154" s="31"/>
    </row>
    <row r="155" spans="1:7" ht="18" x14ac:dyDescent="0.2">
      <c r="A155" s="28">
        <v>43693</v>
      </c>
      <c r="B155" s="29">
        <v>1.8959999999999999</v>
      </c>
      <c r="C155" s="29">
        <v>1.8959999999999999</v>
      </c>
      <c r="D155" s="32">
        <v>1.66E-2</v>
      </c>
      <c r="E155" s="35"/>
      <c r="F155" s="35"/>
      <c r="G155" s="31"/>
    </row>
    <row r="156" spans="1:7" ht="18" x14ac:dyDescent="0.2">
      <c r="A156" s="28">
        <v>43696</v>
      </c>
      <c r="B156" s="29">
        <v>1.9179999999999999</v>
      </c>
      <c r="C156" s="29">
        <v>1.9179999999999999</v>
      </c>
      <c r="D156" s="32">
        <v>1.1599999999999999E-2</v>
      </c>
      <c r="E156" s="35"/>
      <c r="F156" s="35"/>
      <c r="G156" s="31"/>
    </row>
    <row r="157" spans="1:7" ht="18" x14ac:dyDescent="0.2">
      <c r="A157" s="28">
        <v>43697</v>
      </c>
      <c r="B157" s="29">
        <v>1.919</v>
      </c>
      <c r="C157" s="29">
        <v>1.919</v>
      </c>
      <c r="D157" s="32">
        <v>5.0000000000000001E-4</v>
      </c>
      <c r="E157" s="35"/>
      <c r="F157" s="35"/>
      <c r="G157" s="31"/>
    </row>
    <row r="158" spans="1:7" ht="18" x14ac:dyDescent="0.2">
      <c r="A158" s="28">
        <v>43698</v>
      </c>
      <c r="B158" s="29">
        <v>1.925</v>
      </c>
      <c r="C158" s="29">
        <v>1.925</v>
      </c>
      <c r="D158" s="32">
        <v>3.0999999999999999E-3</v>
      </c>
      <c r="E158" s="35"/>
      <c r="F158" s="35"/>
      <c r="G158" s="31"/>
    </row>
    <row r="159" spans="1:7" ht="18" x14ac:dyDescent="0.2">
      <c r="A159" s="28">
        <v>43699</v>
      </c>
      <c r="B159" s="29">
        <v>1.9339999999999999</v>
      </c>
      <c r="C159" s="29">
        <v>1.9339999999999999</v>
      </c>
      <c r="D159" s="32">
        <v>4.7000000000000002E-3</v>
      </c>
      <c r="E159" s="35"/>
      <c r="F159" s="35"/>
      <c r="G159" s="31"/>
    </row>
    <row r="160" spans="1:7" ht="18" x14ac:dyDescent="0.2">
      <c r="A160" s="28">
        <v>43700</v>
      </c>
      <c r="B160" s="29">
        <v>1.962</v>
      </c>
      <c r="C160" s="29">
        <v>1.962</v>
      </c>
      <c r="D160" s="32">
        <v>1.4500000000000001E-2</v>
      </c>
      <c r="E160" s="35"/>
      <c r="F160" s="35"/>
      <c r="G160" s="31"/>
    </row>
    <row r="161" spans="1:7" ht="18" x14ac:dyDescent="0.2">
      <c r="A161" s="28">
        <v>43703</v>
      </c>
      <c r="B161" s="29">
        <v>1.954</v>
      </c>
      <c r="C161" s="29">
        <v>1.954</v>
      </c>
      <c r="D161" s="33">
        <v>-4.1000000000000003E-3</v>
      </c>
      <c r="E161" s="35"/>
      <c r="F161" s="35"/>
      <c r="G161"/>
    </row>
    <row r="162" spans="1:7" ht="18" x14ac:dyDescent="0.2">
      <c r="A162" s="28">
        <v>43704</v>
      </c>
      <c r="B162" s="29">
        <v>1.98</v>
      </c>
      <c r="C162" s="29">
        <v>1.98</v>
      </c>
      <c r="D162" s="32">
        <v>1.3299999999999999E-2</v>
      </c>
      <c r="E162" s="35"/>
      <c r="F162" s="35"/>
      <c r="G162" s="31"/>
    </row>
    <row r="163" spans="1:7" ht="18" x14ac:dyDescent="0.2">
      <c r="A163" s="28">
        <v>43705</v>
      </c>
      <c r="B163" s="29">
        <v>1.9770000000000001</v>
      </c>
      <c r="C163" s="29">
        <v>1.9770000000000001</v>
      </c>
      <c r="D163" s="33">
        <v>-1.5E-3</v>
      </c>
      <c r="E163" s="35"/>
      <c r="F163" s="35"/>
      <c r="G163" s="31"/>
    </row>
    <row r="164" spans="1:7" ht="18" x14ac:dyDescent="0.2">
      <c r="A164" s="28">
        <v>43706</v>
      </c>
      <c r="B164" s="29">
        <v>1.984</v>
      </c>
      <c r="C164" s="29">
        <v>1.984</v>
      </c>
      <c r="D164" s="32">
        <v>3.5000000000000001E-3</v>
      </c>
      <c r="E164" s="35"/>
      <c r="F164" s="35"/>
      <c r="G164" s="31"/>
    </row>
    <row r="165" spans="1:7" ht="18" x14ac:dyDescent="0.2">
      <c r="A165" s="28">
        <v>43707</v>
      </c>
      <c r="B165" s="29">
        <v>1.99</v>
      </c>
      <c r="C165" s="29">
        <v>1.99</v>
      </c>
      <c r="D165" s="32">
        <v>3.0000000000000001E-3</v>
      </c>
      <c r="E165" s="35"/>
      <c r="F165" s="35"/>
      <c r="G165" s="31"/>
    </row>
    <row r="166" spans="1:7" ht="18" x14ac:dyDescent="0.2">
      <c r="A166" s="28">
        <v>43710</v>
      </c>
      <c r="B166" s="29">
        <v>2.0259999999999998</v>
      </c>
      <c r="C166" s="29">
        <v>2.0259999999999998</v>
      </c>
      <c r="D166" s="32">
        <v>1.8100000000000002E-2</v>
      </c>
      <c r="E166" s="35"/>
      <c r="F166" s="35"/>
      <c r="G166" s="31"/>
    </row>
    <row r="167" spans="1:7" ht="18" x14ac:dyDescent="0.2">
      <c r="A167" s="28">
        <v>43711</v>
      </c>
      <c r="B167" s="29">
        <v>2.0419999999999998</v>
      </c>
      <c r="C167" s="29">
        <v>2.0419999999999998</v>
      </c>
      <c r="D167" s="32">
        <v>7.9000000000000008E-3</v>
      </c>
      <c r="E167" s="35"/>
      <c r="F167" s="35"/>
      <c r="G167" s="31"/>
    </row>
    <row r="168" spans="1:7" ht="18" x14ac:dyDescent="0.2">
      <c r="A168" s="28">
        <v>43712</v>
      </c>
      <c r="B168" s="29">
        <v>2.0449999999999999</v>
      </c>
      <c r="C168" s="29">
        <v>2.0449999999999999</v>
      </c>
      <c r="D168" s="32">
        <v>1.5E-3</v>
      </c>
      <c r="E168" s="35"/>
      <c r="F168" s="35"/>
      <c r="G168" s="31"/>
    </row>
    <row r="169" spans="1:7" ht="18" x14ac:dyDescent="0.2">
      <c r="A169" s="28">
        <v>43713</v>
      </c>
      <c r="B169" s="29">
        <v>2.056</v>
      </c>
      <c r="C169" s="29">
        <v>2.056</v>
      </c>
      <c r="D169" s="32">
        <v>5.4000000000000003E-3</v>
      </c>
      <c r="E169" s="35"/>
      <c r="F169" s="35"/>
      <c r="G169" s="31"/>
    </row>
    <row r="170" spans="1:7" ht="18" x14ac:dyDescent="0.2">
      <c r="A170" s="28">
        <v>43714</v>
      </c>
      <c r="B170" s="29">
        <v>2.0579999999999998</v>
      </c>
      <c r="C170" s="29">
        <v>2.0579999999999998</v>
      </c>
      <c r="D170" s="32">
        <v>1E-3</v>
      </c>
      <c r="E170" s="35"/>
      <c r="F170" s="35"/>
      <c r="G170" s="31"/>
    </row>
    <row r="171" spans="1:7" ht="18" x14ac:dyDescent="0.2">
      <c r="A171" s="28">
        <v>43717</v>
      </c>
      <c r="B171" s="29">
        <v>2.0960000000000001</v>
      </c>
      <c r="C171" s="29">
        <v>2.0960000000000001</v>
      </c>
      <c r="D171" s="32">
        <v>1.8499999999999999E-2</v>
      </c>
      <c r="E171" s="35"/>
      <c r="F171" s="35"/>
      <c r="G171" s="31"/>
    </row>
    <row r="172" spans="1:7" ht="18" x14ac:dyDescent="0.2">
      <c r="A172" s="28">
        <v>43718</v>
      </c>
      <c r="B172" s="29">
        <v>2.0910000000000002</v>
      </c>
      <c r="C172" s="29">
        <v>2.0910000000000002</v>
      </c>
      <c r="D172" s="33">
        <v>-2.3999999999999998E-3</v>
      </c>
      <c r="E172" s="35"/>
      <c r="F172" s="35"/>
      <c r="G172" s="31"/>
    </row>
    <row r="173" spans="1:7" ht="18" x14ac:dyDescent="0.2">
      <c r="A173" s="28">
        <v>43719</v>
      </c>
      <c r="B173" s="29">
        <v>2.0649999999999999</v>
      </c>
      <c r="C173" s="29">
        <v>2.0649999999999999</v>
      </c>
      <c r="D173" s="33">
        <v>-1.24E-2</v>
      </c>
      <c r="E173" s="35"/>
      <c r="F173" s="35"/>
      <c r="G173" s="31"/>
    </row>
    <row r="174" spans="1:7" ht="18" x14ac:dyDescent="0.2">
      <c r="A174" s="28">
        <v>43720</v>
      </c>
      <c r="B174" s="29">
        <v>2.06</v>
      </c>
      <c r="C174" s="29">
        <v>2.06</v>
      </c>
      <c r="D174" s="33">
        <v>-2.3999999999999998E-3</v>
      </c>
      <c r="E174" s="35"/>
      <c r="F174" s="35"/>
      <c r="G174" s="31"/>
    </row>
    <row r="175" spans="1:7" ht="18" x14ac:dyDescent="0.2">
      <c r="A175" s="28">
        <v>43724</v>
      </c>
      <c r="B175" s="29">
        <v>2.0630000000000002</v>
      </c>
      <c r="C175" s="29">
        <v>2.0630000000000002</v>
      </c>
      <c r="D175" s="32">
        <v>1.5E-3</v>
      </c>
      <c r="E175" s="35"/>
      <c r="F175" s="35"/>
      <c r="G175" s="31"/>
    </row>
    <row r="176" spans="1:7" ht="18" x14ac:dyDescent="0.2">
      <c r="A176" s="28">
        <v>43725</v>
      </c>
      <c r="B176" s="29">
        <v>2.04</v>
      </c>
      <c r="C176" s="29">
        <v>2.04</v>
      </c>
      <c r="D176" s="33">
        <v>-1.11E-2</v>
      </c>
      <c r="E176" s="35"/>
      <c r="F176" s="35"/>
      <c r="G176" s="31"/>
    </row>
    <row r="177" spans="1:7" ht="18" x14ac:dyDescent="0.2">
      <c r="A177" s="28">
        <v>43726</v>
      </c>
      <c r="B177" s="29">
        <v>2.0529999999999999</v>
      </c>
      <c r="C177" s="29">
        <v>2.0529999999999999</v>
      </c>
      <c r="D177" s="32">
        <v>6.4000000000000003E-3</v>
      </c>
      <c r="E177" s="35"/>
      <c r="F177" s="35"/>
      <c r="G177" s="31"/>
    </row>
    <row r="178" spans="1:7" ht="18" x14ac:dyDescent="0.2">
      <c r="A178" s="28">
        <v>43727</v>
      </c>
      <c r="B178" s="29">
        <v>2.0750000000000002</v>
      </c>
      <c r="C178" s="29">
        <v>2.0750000000000002</v>
      </c>
      <c r="D178" s="32">
        <v>1.0699999999999999E-2</v>
      </c>
      <c r="E178" s="35"/>
      <c r="F178" s="35"/>
      <c r="G178" s="31"/>
    </row>
    <row r="179" spans="1:7" ht="18" x14ac:dyDescent="0.2">
      <c r="A179" s="28">
        <v>43728</v>
      </c>
      <c r="B179" s="29">
        <v>2.0920000000000001</v>
      </c>
      <c r="C179" s="29">
        <v>2.0920000000000001</v>
      </c>
      <c r="D179" s="32">
        <v>8.2000000000000007E-3</v>
      </c>
      <c r="E179" s="35"/>
      <c r="F179" s="35"/>
      <c r="G179" s="31"/>
    </row>
    <row r="180" spans="1:7" ht="18" x14ac:dyDescent="0.2">
      <c r="A180" s="28">
        <v>43731</v>
      </c>
      <c r="B180" s="29">
        <v>2.0859999999999999</v>
      </c>
      <c r="C180" s="29">
        <v>2.0859999999999999</v>
      </c>
      <c r="D180" s="33">
        <v>-2.8999999999999998E-3</v>
      </c>
      <c r="E180" s="35"/>
      <c r="F180" s="35"/>
      <c r="G180" s="31"/>
    </row>
    <row r="181" spans="1:7" ht="18" x14ac:dyDescent="0.2">
      <c r="A181" s="28">
        <v>43732</v>
      </c>
      <c r="B181" s="29">
        <v>2.09</v>
      </c>
      <c r="C181" s="29">
        <v>2.09</v>
      </c>
      <c r="D181" s="32">
        <v>1.9E-3</v>
      </c>
      <c r="E181" s="35"/>
      <c r="F181" s="35"/>
      <c r="G181"/>
    </row>
    <row r="182" spans="1:7" ht="18" x14ac:dyDescent="0.2">
      <c r="A182" s="28">
        <v>43733</v>
      </c>
      <c r="B182" s="29">
        <v>2.0649999999999999</v>
      </c>
      <c r="C182" s="29">
        <v>2.0649999999999999</v>
      </c>
      <c r="D182" s="33">
        <v>-1.2E-2</v>
      </c>
      <c r="E182" s="35"/>
      <c r="F182" s="35"/>
      <c r="G182" s="31"/>
    </row>
    <row r="183" spans="1:7" ht="18" x14ac:dyDescent="0.2">
      <c r="A183" s="28">
        <v>43734</v>
      </c>
      <c r="B183" s="29">
        <v>2.036</v>
      </c>
      <c r="C183" s="29">
        <v>2.036</v>
      </c>
      <c r="D183" s="33">
        <v>-1.4E-2</v>
      </c>
      <c r="E183" s="35"/>
      <c r="F183" s="35"/>
      <c r="G183" s="31"/>
    </row>
    <row r="184" spans="1:7" ht="18" x14ac:dyDescent="0.2">
      <c r="A184" s="28">
        <v>43735</v>
      </c>
      <c r="B184" s="29">
        <v>2.0539999999999998</v>
      </c>
      <c r="C184" s="29">
        <v>2.0539999999999998</v>
      </c>
      <c r="D184" s="32">
        <v>8.8000000000000005E-3</v>
      </c>
      <c r="E184" s="35"/>
      <c r="F184" s="35"/>
      <c r="G184" s="31"/>
    </row>
    <row r="185" spans="1:7" ht="18" x14ac:dyDescent="0.2">
      <c r="A185" s="28">
        <v>43738</v>
      </c>
      <c r="B185" s="29">
        <v>2.0390000000000001</v>
      </c>
      <c r="C185" s="29">
        <v>2.0390000000000001</v>
      </c>
      <c r="D185" s="33">
        <v>-7.3000000000000001E-3</v>
      </c>
      <c r="E185" s="35"/>
      <c r="F185" s="35"/>
      <c r="G185" s="31"/>
    </row>
    <row r="186" spans="1:7" ht="18" x14ac:dyDescent="0.2">
      <c r="A186" s="28">
        <v>43746</v>
      </c>
      <c r="B186" s="29">
        <v>2.0299999999999998</v>
      </c>
      <c r="C186" s="29">
        <v>2.0299999999999998</v>
      </c>
      <c r="D186" s="33">
        <v>-4.4000000000000003E-3</v>
      </c>
      <c r="E186" s="35"/>
      <c r="F186" s="35"/>
      <c r="G186" s="31"/>
    </row>
    <row r="187" spans="1:7" ht="18" x14ac:dyDescent="0.2">
      <c r="A187" s="28">
        <v>43747</v>
      </c>
      <c r="B187" s="29">
        <v>2.0369999999999999</v>
      </c>
      <c r="C187" s="29">
        <v>2.0369999999999999</v>
      </c>
      <c r="D187" s="32">
        <v>3.3999999999999998E-3</v>
      </c>
      <c r="E187" s="35"/>
      <c r="F187" s="35"/>
      <c r="G187" s="31"/>
    </row>
    <row r="188" spans="1:7" ht="18" x14ac:dyDescent="0.2">
      <c r="A188" s="28">
        <v>43748</v>
      </c>
      <c r="B188" s="29">
        <v>2.0990000000000002</v>
      </c>
      <c r="C188" s="29">
        <v>2.0990000000000002</v>
      </c>
      <c r="D188" s="32">
        <v>3.04E-2</v>
      </c>
      <c r="E188" s="35"/>
      <c r="F188" s="35"/>
      <c r="G188" s="31"/>
    </row>
    <row r="189" spans="1:7" ht="18" x14ac:dyDescent="0.2">
      <c r="A189" s="28">
        <v>43749</v>
      </c>
      <c r="B189" s="29">
        <v>2.1030000000000002</v>
      </c>
      <c r="C189" s="29">
        <v>2.1030000000000002</v>
      </c>
      <c r="D189" s="32">
        <v>1.9E-3</v>
      </c>
      <c r="E189" s="35"/>
      <c r="F189" s="35"/>
      <c r="G189" s="31"/>
    </row>
    <row r="190" spans="1:7" ht="18" x14ac:dyDescent="0.2">
      <c r="A190" s="28">
        <v>43752</v>
      </c>
      <c r="B190" s="29">
        <v>2.11</v>
      </c>
      <c r="C190" s="29">
        <v>2.11</v>
      </c>
      <c r="D190" s="32">
        <v>3.3E-3</v>
      </c>
      <c r="E190" s="35"/>
      <c r="F190" s="35"/>
      <c r="G190" s="31"/>
    </row>
    <row r="191" spans="1:7" ht="18" x14ac:dyDescent="0.2">
      <c r="A191" s="28">
        <v>43753</v>
      </c>
      <c r="B191" s="29">
        <v>2.093</v>
      </c>
      <c r="C191" s="29">
        <v>2.093</v>
      </c>
      <c r="D191" s="33">
        <v>-8.0999999999999996E-3</v>
      </c>
      <c r="E191" s="35"/>
      <c r="F191" s="35"/>
      <c r="G191" s="31"/>
    </row>
    <row r="192" spans="1:7" ht="18" x14ac:dyDescent="0.2">
      <c r="A192" s="28">
        <v>43754</v>
      </c>
      <c r="B192" s="29">
        <v>2.0950000000000002</v>
      </c>
      <c r="C192" s="29">
        <v>2.0950000000000002</v>
      </c>
      <c r="D192" s="32">
        <v>1E-3</v>
      </c>
      <c r="E192" s="35"/>
      <c r="F192" s="35"/>
      <c r="G192" s="31"/>
    </row>
    <row r="193" spans="1:7" ht="18" x14ac:dyDescent="0.2">
      <c r="A193" s="28">
        <v>43755</v>
      </c>
      <c r="B193" s="29">
        <v>2.113</v>
      </c>
      <c r="C193" s="29">
        <v>2.113</v>
      </c>
      <c r="D193" s="32">
        <v>8.6E-3</v>
      </c>
      <c r="E193" s="35"/>
      <c r="F193" s="35"/>
      <c r="G193" s="31"/>
    </row>
    <row r="194" spans="1:7" ht="18" x14ac:dyDescent="0.2">
      <c r="A194" s="28">
        <v>43756</v>
      </c>
      <c r="B194" s="29">
        <v>2.09</v>
      </c>
      <c r="C194" s="29">
        <v>2.09</v>
      </c>
      <c r="D194" s="33">
        <v>-1.09E-2</v>
      </c>
      <c r="E194" s="35"/>
      <c r="F194" s="35"/>
      <c r="G194" s="31"/>
    </row>
    <row r="195" spans="1:7" ht="18" x14ac:dyDescent="0.2">
      <c r="A195" s="28">
        <v>43759</v>
      </c>
      <c r="B195" s="29">
        <v>2.08</v>
      </c>
      <c r="C195" s="29">
        <v>2.08</v>
      </c>
      <c r="D195" s="33">
        <v>-4.7999999999999996E-3</v>
      </c>
      <c r="E195" s="35"/>
      <c r="F195" s="35"/>
      <c r="G195" s="31"/>
    </row>
    <row r="196" spans="1:7" ht="18" x14ac:dyDescent="0.2">
      <c r="A196" s="28">
        <v>43760</v>
      </c>
      <c r="B196" s="29">
        <v>2.093</v>
      </c>
      <c r="C196" s="29">
        <v>2.093</v>
      </c>
      <c r="D196" s="32">
        <v>6.3E-3</v>
      </c>
      <c r="E196" s="35"/>
      <c r="F196" s="35"/>
      <c r="G196" s="31"/>
    </row>
    <row r="197" spans="1:7" ht="18" x14ac:dyDescent="0.2">
      <c r="A197" s="28">
        <v>43761</v>
      </c>
      <c r="B197" s="29">
        <v>2.077</v>
      </c>
      <c r="C197" s="29">
        <v>2.077</v>
      </c>
      <c r="D197" s="33">
        <v>-7.6E-3</v>
      </c>
      <c r="E197" s="35"/>
      <c r="F197" s="35"/>
      <c r="G197" s="31"/>
    </row>
    <row r="198" spans="1:7" ht="18" x14ac:dyDescent="0.2">
      <c r="A198" s="28">
        <v>43762</v>
      </c>
      <c r="B198" s="29">
        <v>2.0680000000000001</v>
      </c>
      <c r="C198" s="29">
        <v>2.0680000000000001</v>
      </c>
      <c r="D198" s="33">
        <v>-4.3E-3</v>
      </c>
      <c r="E198" s="35"/>
      <c r="F198" s="35"/>
      <c r="G198" s="31"/>
    </row>
    <row r="199" spans="1:7" ht="18" x14ac:dyDescent="0.2">
      <c r="A199" s="28">
        <v>43763</v>
      </c>
      <c r="B199" s="29">
        <v>2.0640000000000001</v>
      </c>
      <c r="C199" s="29">
        <v>2.0640000000000001</v>
      </c>
      <c r="D199" s="33">
        <v>-1.9E-3</v>
      </c>
      <c r="E199" s="35"/>
      <c r="F199" s="35"/>
      <c r="G199" s="31"/>
    </row>
    <row r="200" spans="1:7" ht="18" x14ac:dyDescent="0.2">
      <c r="A200" s="28">
        <v>43766</v>
      </c>
      <c r="B200" s="29">
        <v>2.089</v>
      </c>
      <c r="C200" s="29">
        <v>2.089</v>
      </c>
      <c r="D200" s="32">
        <v>1.21E-2</v>
      </c>
      <c r="E200" s="35"/>
      <c r="F200" s="35"/>
      <c r="G200" s="31"/>
    </row>
    <row r="201" spans="1:7" ht="18" x14ac:dyDescent="0.2">
      <c r="A201" s="28">
        <v>43767</v>
      </c>
      <c r="B201" s="29">
        <v>2.09</v>
      </c>
      <c r="C201" s="29">
        <v>2.09</v>
      </c>
      <c r="D201" s="32">
        <v>5.0000000000000001E-4</v>
      </c>
      <c r="E201" s="35"/>
      <c r="F201" s="35"/>
      <c r="G201"/>
    </row>
    <row r="202" spans="1:7" ht="18" x14ac:dyDescent="0.2">
      <c r="A202" s="28">
        <v>43768</v>
      </c>
      <c r="B202" s="29">
        <v>2.0960000000000001</v>
      </c>
      <c r="C202" s="29">
        <v>2.0960000000000001</v>
      </c>
      <c r="D202" s="32">
        <v>2.8999999999999998E-3</v>
      </c>
      <c r="E202" s="35"/>
      <c r="F202" s="35"/>
      <c r="G202" s="31"/>
    </row>
    <row r="203" spans="1:7" ht="18" x14ac:dyDescent="0.2">
      <c r="A203" s="28">
        <v>43769</v>
      </c>
      <c r="B203" s="29">
        <v>2.101</v>
      </c>
      <c r="C203" s="29">
        <v>2.101</v>
      </c>
      <c r="D203" s="32">
        <v>2.3999999999999998E-3</v>
      </c>
      <c r="E203" s="35"/>
      <c r="F203" s="35"/>
      <c r="G203" s="31"/>
    </row>
    <row r="204" spans="1:7" ht="18" x14ac:dyDescent="0.2">
      <c r="A204" s="28">
        <v>43770</v>
      </c>
      <c r="B204" s="29">
        <v>2.1280000000000001</v>
      </c>
      <c r="C204" s="29">
        <v>2.1280000000000001</v>
      </c>
      <c r="D204" s="32">
        <v>1.29E-2</v>
      </c>
      <c r="E204" s="35"/>
      <c r="F204" s="35"/>
      <c r="G204" s="31"/>
    </row>
    <row r="205" spans="1:7" ht="18" x14ac:dyDescent="0.2">
      <c r="A205" s="28">
        <v>43773</v>
      </c>
      <c r="B205" s="29">
        <v>2.1520000000000001</v>
      </c>
      <c r="C205" s="29">
        <v>2.1520000000000001</v>
      </c>
      <c r="D205" s="32">
        <v>1.1299999999999999E-2</v>
      </c>
      <c r="E205" s="35"/>
      <c r="F205" s="35"/>
      <c r="G205" s="31"/>
    </row>
    <row r="206" spans="1:7" ht="18" x14ac:dyDescent="0.2">
      <c r="A206" s="28">
        <v>43774</v>
      </c>
      <c r="B206" s="29">
        <v>2.1619999999999999</v>
      </c>
      <c r="C206" s="29">
        <v>2.1619999999999999</v>
      </c>
      <c r="D206" s="32">
        <v>4.5999999999999999E-3</v>
      </c>
      <c r="E206" s="35"/>
      <c r="F206" s="35"/>
      <c r="G206" s="31"/>
    </row>
    <row r="207" spans="1:7" ht="18" x14ac:dyDescent="0.2">
      <c r="A207" s="28">
        <v>43775</v>
      </c>
      <c r="B207" s="29">
        <v>2.15</v>
      </c>
      <c r="C207" s="29">
        <v>2.15</v>
      </c>
      <c r="D207" s="33">
        <v>-5.5999999999999999E-3</v>
      </c>
      <c r="E207" s="35"/>
      <c r="F207" s="35"/>
      <c r="G207" s="31"/>
    </row>
    <row r="208" spans="1:7" ht="18" x14ac:dyDescent="0.2">
      <c r="A208" s="28">
        <v>43776</v>
      </c>
      <c r="B208" s="29">
        <v>2.1520000000000001</v>
      </c>
      <c r="C208" s="29">
        <v>2.1520000000000001</v>
      </c>
      <c r="D208" s="32">
        <v>8.9999999999999998E-4</v>
      </c>
      <c r="E208" s="35"/>
      <c r="F208" s="35"/>
      <c r="G208" s="31"/>
    </row>
    <row r="209" spans="1:7" ht="18" x14ac:dyDescent="0.2">
      <c r="A209" s="28">
        <v>43777</v>
      </c>
      <c r="B209" s="29">
        <v>2.149</v>
      </c>
      <c r="C209" s="29">
        <v>2.149</v>
      </c>
      <c r="D209" s="33">
        <v>-1.4E-3</v>
      </c>
      <c r="E209" s="35"/>
      <c r="F209" s="35"/>
      <c r="G209" s="31"/>
    </row>
    <row r="210" spans="1:7" ht="18" x14ac:dyDescent="0.2">
      <c r="A210" s="28">
        <v>43780</v>
      </c>
      <c r="B210" s="29">
        <v>2.1320000000000001</v>
      </c>
      <c r="C210" s="29">
        <v>2.1320000000000001</v>
      </c>
      <c r="D210" s="33">
        <v>-7.9000000000000008E-3</v>
      </c>
      <c r="E210" s="35"/>
      <c r="F210" s="35"/>
      <c r="G210" s="31"/>
    </row>
    <row r="211" spans="1:7" ht="18" x14ac:dyDescent="0.2">
      <c r="A211" s="28">
        <v>43781</v>
      </c>
      <c r="B211" s="29">
        <v>2.1240000000000001</v>
      </c>
      <c r="C211" s="29">
        <v>2.1240000000000001</v>
      </c>
      <c r="D211" s="33">
        <v>-3.8E-3</v>
      </c>
      <c r="E211" s="35"/>
      <c r="F211" s="35"/>
      <c r="G211" s="31"/>
    </row>
    <row r="212" spans="1:7" ht="18" x14ac:dyDescent="0.2">
      <c r="A212" s="28">
        <v>43782</v>
      </c>
      <c r="B212" s="29">
        <v>2.1480000000000001</v>
      </c>
      <c r="C212" s="29">
        <v>2.1480000000000001</v>
      </c>
      <c r="D212" s="32">
        <v>1.1299999999999999E-2</v>
      </c>
      <c r="E212" s="35"/>
      <c r="F212" s="35"/>
      <c r="G212" s="31"/>
    </row>
    <row r="213" spans="1:7" ht="18" x14ac:dyDescent="0.2">
      <c r="A213" s="28">
        <v>43783</v>
      </c>
      <c r="B213" s="29">
        <v>2.1629999999999998</v>
      </c>
      <c r="C213" s="29">
        <v>2.1629999999999998</v>
      </c>
      <c r="D213" s="32">
        <v>7.0000000000000001E-3</v>
      </c>
      <c r="E213" s="35"/>
      <c r="F213" s="35"/>
      <c r="G213" s="31"/>
    </row>
    <row r="214" spans="1:7" ht="18" x14ac:dyDescent="0.2">
      <c r="A214" s="28">
        <v>43784</v>
      </c>
      <c r="B214" s="29">
        <v>2.1429999999999998</v>
      </c>
      <c r="C214" s="29">
        <v>2.1429999999999998</v>
      </c>
      <c r="D214" s="33">
        <v>-9.1999999999999998E-3</v>
      </c>
      <c r="E214" s="35"/>
      <c r="F214" s="35"/>
      <c r="G214" s="31"/>
    </row>
    <row r="215" spans="1:7" ht="18" x14ac:dyDescent="0.2">
      <c r="A215" s="28">
        <v>43787</v>
      </c>
      <c r="B215" s="29">
        <v>2.1509999999999998</v>
      </c>
      <c r="C215" s="29">
        <v>2.1509999999999998</v>
      </c>
      <c r="D215" s="32">
        <v>3.7000000000000002E-3</v>
      </c>
      <c r="E215" s="35"/>
      <c r="F215" s="35"/>
      <c r="G215" s="31"/>
    </row>
    <row r="216" spans="1:7" ht="18" x14ac:dyDescent="0.2">
      <c r="A216" s="28">
        <v>43788</v>
      </c>
      <c r="B216" s="29">
        <v>2.1819999999999999</v>
      </c>
      <c r="C216" s="29">
        <v>2.1819999999999999</v>
      </c>
      <c r="D216" s="32">
        <v>1.44E-2</v>
      </c>
      <c r="E216" s="35"/>
      <c r="F216" s="35"/>
      <c r="G216" s="31"/>
    </row>
    <row r="217" spans="1:7" ht="18" x14ac:dyDescent="0.2">
      <c r="A217" s="28">
        <v>43789</v>
      </c>
      <c r="B217" s="29">
        <v>2.1669999999999998</v>
      </c>
      <c r="C217" s="29">
        <v>2.1669999999999998</v>
      </c>
      <c r="D217" s="33">
        <v>-6.8999999999999999E-3</v>
      </c>
      <c r="E217" s="35"/>
      <c r="F217" s="35"/>
      <c r="G217" s="31"/>
    </row>
    <row r="218" spans="1:7" ht="18" x14ac:dyDescent="0.2">
      <c r="A218" s="28">
        <v>43790</v>
      </c>
      <c r="B218" s="29">
        <v>2.1549999999999998</v>
      </c>
      <c r="C218" s="29">
        <v>2.1549999999999998</v>
      </c>
      <c r="D218" s="33">
        <v>-5.4999999999999997E-3</v>
      </c>
      <c r="E218" s="35"/>
      <c r="F218" s="35"/>
      <c r="G218" s="31"/>
    </row>
    <row r="219" spans="1:7" ht="18" x14ac:dyDescent="0.2">
      <c r="A219" s="28">
        <v>43791</v>
      </c>
      <c r="B219" s="29">
        <v>2.1179999999999999</v>
      </c>
      <c r="C219" s="29">
        <v>2.1179999999999999</v>
      </c>
      <c r="D219" s="33">
        <v>-1.72E-2</v>
      </c>
      <c r="E219" s="35"/>
      <c r="F219" s="35"/>
      <c r="G219" s="31"/>
    </row>
    <row r="220" spans="1:7" ht="18" x14ac:dyDescent="0.2">
      <c r="A220" s="28">
        <v>43794</v>
      </c>
      <c r="B220" s="29">
        <v>2.11</v>
      </c>
      <c r="C220" s="29">
        <v>2.11</v>
      </c>
      <c r="D220" s="33">
        <v>-3.8E-3</v>
      </c>
      <c r="E220" s="35"/>
      <c r="F220" s="35"/>
      <c r="G220" s="31"/>
    </row>
    <row r="221" spans="1:7" ht="18" x14ac:dyDescent="0.2">
      <c r="A221" s="28">
        <v>43795</v>
      </c>
      <c r="B221" s="29">
        <v>2.1480000000000001</v>
      </c>
      <c r="C221" s="29">
        <v>2.1480000000000001</v>
      </c>
      <c r="D221" s="32">
        <v>1.7999999999999999E-2</v>
      </c>
      <c r="E221" s="35"/>
      <c r="F221" s="35"/>
      <c r="G221"/>
    </row>
    <row r="222" spans="1:7" ht="18" x14ac:dyDescent="0.2">
      <c r="A222" s="28">
        <v>43796</v>
      </c>
      <c r="B222" s="29">
        <v>2.1469999999999998</v>
      </c>
      <c r="C222" s="29">
        <v>2.1469999999999998</v>
      </c>
      <c r="D222" s="33">
        <v>-5.0000000000000001E-4</v>
      </c>
      <c r="E222" s="35"/>
      <c r="F222" s="35"/>
      <c r="G222" s="31"/>
    </row>
    <row r="223" spans="1:7" ht="18" x14ac:dyDescent="0.2">
      <c r="A223" s="28">
        <v>43797</v>
      </c>
      <c r="B223" s="29">
        <v>2.1429999999999998</v>
      </c>
      <c r="C223" s="29">
        <v>2.1429999999999998</v>
      </c>
      <c r="D223" s="33">
        <v>-1.9E-3</v>
      </c>
      <c r="E223" s="35"/>
      <c r="F223" s="35"/>
      <c r="G223" s="31"/>
    </row>
    <row r="224" spans="1:7" ht="18" x14ac:dyDescent="0.2">
      <c r="A224" s="28">
        <v>43798</v>
      </c>
      <c r="B224" s="29">
        <v>2.1259999999999999</v>
      </c>
      <c r="C224" s="29">
        <v>2.1259999999999999</v>
      </c>
      <c r="D224" s="33">
        <v>-7.9000000000000008E-3</v>
      </c>
      <c r="E224" s="35"/>
      <c r="F224" s="35"/>
      <c r="G224" s="31"/>
    </row>
    <row r="225" spans="1:7" ht="18" x14ac:dyDescent="0.2">
      <c r="A225" s="28">
        <v>43801</v>
      </c>
      <c r="B225" s="29">
        <v>2.129</v>
      </c>
      <c r="C225" s="29">
        <v>2.129</v>
      </c>
      <c r="D225" s="32">
        <v>1.4E-3</v>
      </c>
      <c r="E225" s="35"/>
      <c r="F225" s="35"/>
      <c r="G225" s="31"/>
    </row>
    <row r="226" spans="1:7" ht="18" x14ac:dyDescent="0.2">
      <c r="A226" s="28">
        <v>43802</v>
      </c>
      <c r="B226" s="29">
        <v>2.1480000000000001</v>
      </c>
      <c r="C226" s="29">
        <v>2.1480000000000001</v>
      </c>
      <c r="D226" s="32">
        <v>8.8999999999999999E-3</v>
      </c>
      <c r="E226" s="35"/>
      <c r="F226" s="35"/>
      <c r="G226" s="31"/>
    </row>
    <row r="227" spans="1:7" ht="18" x14ac:dyDescent="0.2">
      <c r="A227" s="28">
        <v>43803</v>
      </c>
      <c r="B227" s="29">
        <v>2.1539999999999999</v>
      </c>
      <c r="C227" s="29">
        <v>2.1539999999999999</v>
      </c>
      <c r="D227" s="32">
        <v>2.8E-3</v>
      </c>
      <c r="E227" s="35"/>
      <c r="F227" s="35"/>
      <c r="G227" s="31"/>
    </row>
    <row r="228" spans="1:7" ht="18" x14ac:dyDescent="0.2">
      <c r="A228" s="28">
        <v>43804</v>
      </c>
      <c r="B228" s="29">
        <v>2.1850000000000001</v>
      </c>
      <c r="C228" s="29">
        <v>2.1850000000000001</v>
      </c>
      <c r="D228" s="32">
        <v>1.44E-2</v>
      </c>
      <c r="E228" s="35"/>
      <c r="F228" s="35"/>
      <c r="G228" s="31"/>
    </row>
    <row r="229" spans="1:7" ht="18" x14ac:dyDescent="0.2">
      <c r="A229" s="28">
        <v>43805</v>
      </c>
      <c r="B229" s="29">
        <v>2.206</v>
      </c>
      <c r="C229" s="29">
        <v>2.206</v>
      </c>
      <c r="D229" s="32">
        <v>9.5999999999999992E-3</v>
      </c>
      <c r="E229" s="35"/>
      <c r="F229" s="35"/>
      <c r="G229" s="31"/>
    </row>
    <row r="230" spans="1:7" ht="18" x14ac:dyDescent="0.2">
      <c r="A230" s="28">
        <v>43808</v>
      </c>
      <c r="B230" s="29">
        <v>2.202</v>
      </c>
      <c r="C230" s="29">
        <v>2.202</v>
      </c>
      <c r="D230" s="33">
        <v>-1.8E-3</v>
      </c>
      <c r="E230" s="35"/>
      <c r="F230" s="35"/>
      <c r="G230" s="31"/>
    </row>
    <row r="231" spans="1:7" ht="18" x14ac:dyDescent="0.2">
      <c r="A231" s="28">
        <v>43809</v>
      </c>
      <c r="B231" s="29">
        <v>2.2160000000000002</v>
      </c>
      <c r="C231" s="29">
        <v>2.2160000000000002</v>
      </c>
      <c r="D231" s="32">
        <v>6.4000000000000003E-3</v>
      </c>
      <c r="E231" s="35"/>
      <c r="F231" s="35"/>
      <c r="G231" s="31"/>
    </row>
    <row r="232" spans="1:7" ht="18" x14ac:dyDescent="0.2">
      <c r="A232" s="28">
        <v>43810</v>
      </c>
      <c r="B232" s="29">
        <v>2.19</v>
      </c>
      <c r="C232" s="29">
        <v>2.19</v>
      </c>
      <c r="D232" s="33">
        <v>-1.17E-2</v>
      </c>
      <c r="E232" s="35"/>
      <c r="F232" s="35"/>
      <c r="G232" s="31"/>
    </row>
    <row r="233" spans="1:7" ht="18" x14ac:dyDescent="0.2">
      <c r="A233" s="28">
        <v>43811</v>
      </c>
      <c r="B233" s="29">
        <v>2.2029999999999998</v>
      </c>
      <c r="C233" s="29">
        <v>2.2029999999999998</v>
      </c>
      <c r="D233" s="32">
        <v>5.8999999999999999E-3</v>
      </c>
      <c r="E233" s="35"/>
      <c r="F233" s="35"/>
      <c r="G233" s="31"/>
    </row>
    <row r="234" spans="1:7" ht="18" x14ac:dyDescent="0.2">
      <c r="A234" s="28">
        <v>43812</v>
      </c>
      <c r="B234" s="29">
        <v>2.2370000000000001</v>
      </c>
      <c r="C234" s="29">
        <v>2.2370000000000001</v>
      </c>
      <c r="D234" s="32">
        <v>1.54E-2</v>
      </c>
      <c r="E234" s="35"/>
      <c r="F234" s="35"/>
      <c r="G234" s="31"/>
    </row>
    <row r="235" spans="1:7" ht="18" x14ac:dyDescent="0.2">
      <c r="A235" s="28">
        <v>43815</v>
      </c>
      <c r="B235" s="29">
        <v>2.2669999999999999</v>
      </c>
      <c r="C235" s="29">
        <v>2.2669999999999999</v>
      </c>
      <c r="D235" s="32">
        <v>1.34E-2</v>
      </c>
      <c r="E235" s="35"/>
      <c r="F235" s="35"/>
      <c r="G235" s="31"/>
    </row>
    <row r="236" spans="1:7" ht="18" x14ac:dyDescent="0.2">
      <c r="A236" s="28">
        <v>43816</v>
      </c>
      <c r="B236" s="29">
        <v>2.2829999999999999</v>
      </c>
      <c r="C236" s="29">
        <v>2.2829999999999999</v>
      </c>
      <c r="D236" s="32">
        <v>7.1000000000000004E-3</v>
      </c>
      <c r="E236" s="35"/>
      <c r="F236" s="35"/>
      <c r="G236" s="31"/>
    </row>
    <row r="237" spans="1:7" ht="18" x14ac:dyDescent="0.2">
      <c r="A237" s="28">
        <v>43817</v>
      </c>
      <c r="B237" s="29">
        <v>2.2690000000000001</v>
      </c>
      <c r="C237" s="29">
        <v>2.2690000000000001</v>
      </c>
      <c r="D237" s="33">
        <v>-6.1000000000000004E-3</v>
      </c>
      <c r="E237" s="35"/>
      <c r="F237" s="35"/>
      <c r="G237" s="31"/>
    </row>
    <row r="238" spans="1:7" ht="18" x14ac:dyDescent="0.2">
      <c r="A238" s="28">
        <v>43818</v>
      </c>
      <c r="B238" s="29">
        <v>2.2519999999999998</v>
      </c>
      <c r="C238" s="29">
        <v>2.2519999999999998</v>
      </c>
      <c r="D238" s="33">
        <v>-7.4999999999999997E-3</v>
      </c>
      <c r="E238" s="35"/>
      <c r="F238" s="35"/>
      <c r="G238" s="31"/>
    </row>
    <row r="239" spans="1:7" ht="18" x14ac:dyDescent="0.2">
      <c r="A239" s="28">
        <v>43819</v>
      </c>
      <c r="B239" s="29">
        <v>2.2290000000000001</v>
      </c>
      <c r="C239" s="29">
        <v>2.2290000000000001</v>
      </c>
      <c r="D239" s="33">
        <v>-1.0200000000000001E-2</v>
      </c>
      <c r="E239" s="35"/>
      <c r="F239" s="35"/>
      <c r="G239" s="31"/>
    </row>
    <row r="240" spans="1:7" ht="18" x14ac:dyDescent="0.2">
      <c r="A240" s="28">
        <v>43822</v>
      </c>
      <c r="B240" s="29">
        <v>2.2000000000000002</v>
      </c>
      <c r="C240" s="29">
        <v>2.2000000000000002</v>
      </c>
      <c r="D240" s="33">
        <v>-1.2999999999999999E-2</v>
      </c>
      <c r="E240" s="35"/>
      <c r="F240" s="35"/>
      <c r="G240" s="31"/>
    </row>
    <row r="241" spans="1:7" ht="18" x14ac:dyDescent="0.2">
      <c r="A241" s="28">
        <v>43823</v>
      </c>
      <c r="B241" s="29">
        <v>2.2160000000000002</v>
      </c>
      <c r="C241" s="29">
        <v>2.2160000000000002</v>
      </c>
      <c r="D241" s="32">
        <v>7.3000000000000001E-3</v>
      </c>
      <c r="E241" s="35"/>
      <c r="F241" s="35"/>
      <c r="G241"/>
    </row>
    <row r="242" spans="1:7" ht="18" x14ac:dyDescent="0.2">
      <c r="A242" s="28">
        <v>43824</v>
      </c>
      <c r="B242" s="29">
        <v>2.2370000000000001</v>
      </c>
      <c r="C242" s="29">
        <v>2.2370000000000001</v>
      </c>
      <c r="D242" s="32">
        <v>9.4999999999999998E-3</v>
      </c>
      <c r="E242" s="35"/>
      <c r="F242" s="35"/>
      <c r="G242" s="31"/>
    </row>
    <row r="243" spans="1:7" ht="18" x14ac:dyDescent="0.2">
      <c r="A243" s="28">
        <v>43825</v>
      </c>
      <c r="B243" s="29">
        <v>2.242</v>
      </c>
      <c r="C243" s="29">
        <v>2.242</v>
      </c>
      <c r="D243" s="32">
        <v>2.2000000000000001E-3</v>
      </c>
      <c r="E243" s="35"/>
      <c r="F243" s="35"/>
      <c r="G243" s="31"/>
    </row>
    <row r="244" spans="1:7" ht="18" x14ac:dyDescent="0.2">
      <c r="A244" s="28">
        <v>43826</v>
      </c>
      <c r="B244" s="29">
        <v>2.2080000000000002</v>
      </c>
      <c r="C244" s="29">
        <v>2.2080000000000002</v>
      </c>
      <c r="D244" s="33">
        <v>-1.52E-2</v>
      </c>
      <c r="E244" s="35"/>
      <c r="F244" s="35"/>
      <c r="G244" s="31"/>
    </row>
    <row r="245" spans="1:7" ht="18" x14ac:dyDescent="0.2">
      <c r="A245" s="28">
        <v>43829</v>
      </c>
      <c r="B245" s="29">
        <v>2.2210000000000001</v>
      </c>
      <c r="C245" s="29">
        <v>2.2210000000000001</v>
      </c>
      <c r="D245" s="32">
        <v>5.8999999999999999E-3</v>
      </c>
      <c r="E245" s="35"/>
      <c r="F245" s="35"/>
      <c r="G245" s="31"/>
    </row>
    <row r="246" spans="1:7" ht="18" x14ac:dyDescent="0.2">
      <c r="A246" s="28">
        <v>43830</v>
      </c>
      <c r="B246" s="29">
        <v>2.234</v>
      </c>
      <c r="C246" s="29">
        <v>2.234</v>
      </c>
      <c r="D246" s="32">
        <v>5.8999999999999999E-3</v>
      </c>
      <c r="E246" s="35"/>
      <c r="F246" s="35"/>
      <c r="G246"/>
    </row>
  </sheetData>
  <sortState xmlns:xlrd2="http://schemas.microsoft.com/office/spreadsheetml/2017/richdata2" ref="A2:D246">
    <sortCondition ref="A2:A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8FFB-13DB-1E4C-A9C3-91B23B73ED38}">
  <dimension ref="A1:E240"/>
  <sheetViews>
    <sheetView workbookViewId="0">
      <selection activeCell="A2" sqref="A2"/>
    </sheetView>
  </sheetViews>
  <sheetFormatPr baseColWidth="10" defaultRowHeight="17" x14ac:dyDescent="0.2"/>
  <cols>
    <col min="1" max="1" width="13.1640625" style="3" bestFit="1" customWidth="1"/>
    <col min="2" max="3" width="9.83203125" style="2" bestFit="1" customWidth="1"/>
    <col min="4" max="4" width="12" style="2" bestFit="1" customWidth="1"/>
    <col min="5" max="16384" width="10.83203125" style="2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1</v>
      </c>
    </row>
    <row r="2" spans="1:5" ht="18" x14ac:dyDescent="0.2">
      <c r="A2" s="28">
        <v>43832</v>
      </c>
      <c r="B2" s="29">
        <v>2.2789999999999999</v>
      </c>
      <c r="C2" s="29">
        <v>2.2789999999999999</v>
      </c>
      <c r="D2" s="32">
        <v>2.01E-2</v>
      </c>
      <c r="E2" s="31"/>
    </row>
    <row r="3" spans="1:5" ht="18" x14ac:dyDescent="0.2">
      <c r="A3" s="28">
        <v>43833</v>
      </c>
      <c r="B3" s="29">
        <v>2.2799999999999998</v>
      </c>
      <c r="C3" s="29">
        <v>2.2799999999999998</v>
      </c>
      <c r="D3" s="32">
        <v>4.0000000000000002E-4</v>
      </c>
      <c r="E3" s="31"/>
    </row>
    <row r="4" spans="1:5" ht="18" x14ac:dyDescent="0.2">
      <c r="A4" s="28">
        <v>43836</v>
      </c>
      <c r="B4" s="29">
        <v>2.2810000000000001</v>
      </c>
      <c r="C4" s="29">
        <v>2.2810000000000001</v>
      </c>
      <c r="D4" s="32">
        <v>4.0000000000000002E-4</v>
      </c>
      <c r="E4" s="31"/>
    </row>
    <row r="5" spans="1:5" ht="18" x14ac:dyDescent="0.2">
      <c r="A5" s="28">
        <v>43837</v>
      </c>
      <c r="B5" s="29">
        <v>2.294</v>
      </c>
      <c r="C5" s="29">
        <v>2.294</v>
      </c>
      <c r="D5" s="32">
        <v>5.7000000000000002E-3</v>
      </c>
      <c r="E5" s="31"/>
    </row>
    <row r="6" spans="1:5" ht="18" x14ac:dyDescent="0.2">
      <c r="A6" s="28">
        <v>43838</v>
      </c>
      <c r="B6" s="29">
        <v>2.2690000000000001</v>
      </c>
      <c r="C6" s="29">
        <v>2.2690000000000001</v>
      </c>
      <c r="D6" s="33">
        <v>-1.09E-2</v>
      </c>
      <c r="E6" s="31"/>
    </row>
    <row r="7" spans="1:5" ht="18" x14ac:dyDescent="0.2">
      <c r="A7" s="28">
        <v>43839</v>
      </c>
      <c r="B7" s="29">
        <v>2.3199999999999998</v>
      </c>
      <c r="C7" s="29">
        <v>2.3199999999999998</v>
      </c>
      <c r="D7" s="32">
        <v>2.2499999999999999E-2</v>
      </c>
      <c r="E7" s="31"/>
    </row>
    <row r="8" spans="1:5" ht="18" x14ac:dyDescent="0.2">
      <c r="A8" s="28">
        <v>43840</v>
      </c>
      <c r="B8" s="29">
        <v>2.3359999999999999</v>
      </c>
      <c r="C8" s="29">
        <v>2.3359999999999999</v>
      </c>
      <c r="D8" s="32">
        <v>6.8999999999999999E-3</v>
      </c>
      <c r="E8" s="31"/>
    </row>
    <row r="9" spans="1:5" ht="18" x14ac:dyDescent="0.2">
      <c r="A9" s="28">
        <v>43843</v>
      </c>
      <c r="B9" s="29">
        <v>2.38</v>
      </c>
      <c r="C9" s="29">
        <v>2.38</v>
      </c>
      <c r="D9" s="32">
        <v>1.8800000000000001E-2</v>
      </c>
      <c r="E9" s="31"/>
    </row>
    <row r="10" spans="1:5" ht="18" x14ac:dyDescent="0.2">
      <c r="A10" s="28">
        <v>43844</v>
      </c>
      <c r="B10" s="29">
        <v>2.3639999999999999</v>
      </c>
      <c r="C10" s="29">
        <v>2.3639999999999999</v>
      </c>
      <c r="D10" s="33">
        <v>-6.7000000000000002E-3</v>
      </c>
      <c r="E10" s="31"/>
    </row>
    <row r="11" spans="1:5" ht="18" x14ac:dyDescent="0.2">
      <c r="A11" s="28">
        <v>43845</v>
      </c>
      <c r="B11" s="29">
        <v>2.375</v>
      </c>
      <c r="C11" s="29">
        <v>2.375</v>
      </c>
      <c r="D11" s="32">
        <v>4.7000000000000002E-3</v>
      </c>
      <c r="E11" s="31"/>
    </row>
    <row r="12" spans="1:5" ht="18" x14ac:dyDescent="0.2">
      <c r="A12" s="28">
        <v>43846</v>
      </c>
      <c r="B12" s="29">
        <v>2.41</v>
      </c>
      <c r="C12" s="29">
        <v>2.41</v>
      </c>
      <c r="D12" s="32">
        <v>1.47E-2</v>
      </c>
      <c r="E12" s="31"/>
    </row>
    <row r="13" spans="1:5" ht="18" x14ac:dyDescent="0.2">
      <c r="A13" s="28">
        <v>43847</v>
      </c>
      <c r="B13" s="29">
        <v>2.4159999999999999</v>
      </c>
      <c r="C13" s="29">
        <v>2.4159999999999999</v>
      </c>
      <c r="D13" s="32">
        <v>2.5000000000000001E-3</v>
      </c>
      <c r="E13" s="31"/>
    </row>
    <row r="14" spans="1:5" ht="18" x14ac:dyDescent="0.2">
      <c r="A14" s="28">
        <v>43850</v>
      </c>
      <c r="B14" s="29">
        <v>2.44</v>
      </c>
      <c r="C14" s="29">
        <v>2.44</v>
      </c>
      <c r="D14" s="32">
        <v>9.9000000000000008E-3</v>
      </c>
      <c r="E14" s="31"/>
    </row>
    <row r="15" spans="1:5" ht="18" x14ac:dyDescent="0.2">
      <c r="A15" s="28">
        <v>43851</v>
      </c>
      <c r="B15" s="29">
        <v>2.4350000000000001</v>
      </c>
      <c r="C15" s="29">
        <v>2.4350000000000001</v>
      </c>
      <c r="D15" s="33">
        <v>-2E-3</v>
      </c>
      <c r="E15" s="31"/>
    </row>
    <row r="16" spans="1:5" ht="18" x14ac:dyDescent="0.2">
      <c r="A16" s="28">
        <v>43852</v>
      </c>
      <c r="B16" s="29">
        <v>2.4649999999999999</v>
      </c>
      <c r="C16" s="29">
        <v>2.4649999999999999</v>
      </c>
      <c r="D16" s="32">
        <v>1.23E-2</v>
      </c>
      <c r="E16" s="31"/>
    </row>
    <row r="17" spans="1:5" ht="18" x14ac:dyDescent="0.2">
      <c r="A17" s="28">
        <v>43853</v>
      </c>
      <c r="B17" s="29">
        <v>2.431</v>
      </c>
      <c r="C17" s="29">
        <v>2.431</v>
      </c>
      <c r="D17" s="33">
        <v>-1.38E-2</v>
      </c>
      <c r="E17" s="31"/>
    </row>
    <row r="18" spans="1:5" ht="18" x14ac:dyDescent="0.2">
      <c r="A18" s="28">
        <v>43864</v>
      </c>
      <c r="B18" s="29">
        <v>2.3149999999999999</v>
      </c>
      <c r="C18" s="29">
        <v>2.3149999999999999</v>
      </c>
      <c r="D18" s="33">
        <v>-4.7699999999999999E-2</v>
      </c>
      <c r="E18" s="31"/>
    </row>
    <row r="19" spans="1:5" ht="18" x14ac:dyDescent="0.2">
      <c r="A19" s="28">
        <v>43865</v>
      </c>
      <c r="B19" s="29">
        <v>2.4249999999999998</v>
      </c>
      <c r="C19" s="29">
        <v>2.4249999999999998</v>
      </c>
      <c r="D19" s="32">
        <v>4.7500000000000001E-2</v>
      </c>
      <c r="E19" s="31"/>
    </row>
    <row r="20" spans="1:5" ht="18" x14ac:dyDescent="0.2">
      <c r="A20" s="28">
        <v>43866</v>
      </c>
      <c r="B20" s="29">
        <v>2.4740000000000002</v>
      </c>
      <c r="C20" s="29">
        <v>2.4740000000000002</v>
      </c>
      <c r="D20" s="32">
        <v>2.0199999999999999E-2</v>
      </c>
      <c r="E20" s="31"/>
    </row>
    <row r="21" spans="1:5" ht="18" x14ac:dyDescent="0.2">
      <c r="A21" s="28">
        <v>43867</v>
      </c>
      <c r="B21" s="29">
        <v>2.5369999999999999</v>
      </c>
      <c r="C21" s="29">
        <v>2.5369999999999999</v>
      </c>
      <c r="D21" s="32">
        <v>2.5499999999999998E-2</v>
      </c>
      <c r="E21"/>
    </row>
    <row r="22" spans="1:5" ht="18" x14ac:dyDescent="0.2">
      <c r="A22" s="28">
        <v>43868</v>
      </c>
      <c r="B22" s="29">
        <v>2.5499999999999998</v>
      </c>
      <c r="C22" s="29">
        <v>2.5499999999999998</v>
      </c>
      <c r="D22" s="32">
        <v>5.1000000000000004E-3</v>
      </c>
      <c r="E22" s="31"/>
    </row>
    <row r="23" spans="1:5" ht="18" x14ac:dyDescent="0.2">
      <c r="A23" s="28">
        <v>43871</v>
      </c>
      <c r="B23" s="29">
        <v>2.532</v>
      </c>
      <c r="C23" s="29">
        <v>2.532</v>
      </c>
      <c r="D23" s="33">
        <v>-7.1000000000000004E-3</v>
      </c>
      <c r="E23" s="31"/>
    </row>
    <row r="24" spans="1:5" ht="18" x14ac:dyDescent="0.2">
      <c r="A24" s="28">
        <v>43872</v>
      </c>
      <c r="B24" s="29">
        <v>2.528</v>
      </c>
      <c r="C24" s="29">
        <v>2.528</v>
      </c>
      <c r="D24" s="33">
        <v>-1.6000000000000001E-3</v>
      </c>
      <c r="E24" s="31"/>
    </row>
    <row r="25" spans="1:5" ht="18" x14ac:dyDescent="0.2">
      <c r="A25" s="28">
        <v>43873</v>
      </c>
      <c r="B25" s="29">
        <v>2.5830000000000002</v>
      </c>
      <c r="C25" s="29">
        <v>2.5830000000000002</v>
      </c>
      <c r="D25" s="32">
        <v>2.18E-2</v>
      </c>
      <c r="E25" s="31"/>
    </row>
    <row r="26" spans="1:5" ht="18" x14ac:dyDescent="0.2">
      <c r="A26" s="28">
        <v>43874</v>
      </c>
      <c r="B26" s="29">
        <v>2.5790000000000002</v>
      </c>
      <c r="C26" s="29">
        <v>2.5790000000000002</v>
      </c>
      <c r="D26" s="33">
        <v>-1.5E-3</v>
      </c>
      <c r="E26" s="31"/>
    </row>
    <row r="27" spans="1:5" ht="18" x14ac:dyDescent="0.2">
      <c r="A27" s="28">
        <v>43875</v>
      </c>
      <c r="B27" s="29">
        <v>2.573</v>
      </c>
      <c r="C27" s="29">
        <v>2.573</v>
      </c>
      <c r="D27" s="33">
        <v>-2.3E-3</v>
      </c>
      <c r="E27" s="31"/>
    </row>
    <row r="28" spans="1:5" ht="18" x14ac:dyDescent="0.2">
      <c r="A28" s="28">
        <v>43878</v>
      </c>
      <c r="B28" s="29">
        <v>2.6389999999999998</v>
      </c>
      <c r="C28" s="29">
        <v>2.6389999999999998</v>
      </c>
      <c r="D28" s="32">
        <v>2.5700000000000001E-2</v>
      </c>
      <c r="E28" s="31"/>
    </row>
    <row r="29" spans="1:5" ht="18" x14ac:dyDescent="0.2">
      <c r="A29" s="28">
        <v>43879</v>
      </c>
      <c r="B29" s="29">
        <v>2.6589999999999998</v>
      </c>
      <c r="C29" s="29">
        <v>2.6589999999999998</v>
      </c>
      <c r="D29" s="32">
        <v>7.6E-3</v>
      </c>
      <c r="E29" s="31"/>
    </row>
    <row r="30" spans="1:5" ht="18" x14ac:dyDescent="0.2">
      <c r="A30" s="28">
        <v>43880</v>
      </c>
      <c r="B30" s="29">
        <v>2.6440000000000001</v>
      </c>
      <c r="C30" s="29">
        <v>2.6440000000000001</v>
      </c>
      <c r="D30" s="33">
        <v>-5.5999999999999999E-3</v>
      </c>
      <c r="E30" s="31"/>
    </row>
    <row r="31" spans="1:5" ht="18" x14ac:dyDescent="0.2">
      <c r="A31" s="28">
        <v>43881</v>
      </c>
      <c r="B31" s="29">
        <v>2.6890000000000001</v>
      </c>
      <c r="C31" s="29">
        <v>2.6890000000000001</v>
      </c>
      <c r="D31" s="32">
        <v>1.7000000000000001E-2</v>
      </c>
      <c r="E31" s="31"/>
    </row>
    <row r="32" spans="1:5" ht="18" x14ac:dyDescent="0.2">
      <c r="A32" s="28">
        <v>43882</v>
      </c>
      <c r="B32" s="29">
        <v>2.718</v>
      </c>
      <c r="C32" s="29">
        <v>2.718</v>
      </c>
      <c r="D32" s="32">
        <v>1.0800000000000001E-2</v>
      </c>
      <c r="E32" s="31"/>
    </row>
    <row r="33" spans="1:5" ht="18" x14ac:dyDescent="0.2">
      <c r="A33" s="28">
        <v>43885</v>
      </c>
      <c r="B33" s="29">
        <v>2.7709999999999999</v>
      </c>
      <c r="C33" s="29">
        <v>2.7709999999999999</v>
      </c>
      <c r="D33" s="32">
        <v>1.95E-2</v>
      </c>
      <c r="E33" s="31"/>
    </row>
    <row r="34" spans="1:5" ht="18" x14ac:dyDescent="0.2">
      <c r="A34" s="28">
        <v>43886</v>
      </c>
      <c r="B34" s="29">
        <v>2.8159999999999998</v>
      </c>
      <c r="C34" s="29">
        <v>2.8159999999999998</v>
      </c>
      <c r="D34" s="32">
        <v>1.6199999999999999E-2</v>
      </c>
      <c r="E34" s="31"/>
    </row>
    <row r="35" spans="1:5" ht="18" x14ac:dyDescent="0.2">
      <c r="A35" s="28">
        <v>43887</v>
      </c>
      <c r="B35" s="29">
        <v>2.7040000000000002</v>
      </c>
      <c r="C35" s="29">
        <v>2.7040000000000002</v>
      </c>
      <c r="D35" s="33">
        <v>-3.9800000000000002E-2</v>
      </c>
      <c r="E35" s="31"/>
    </row>
    <row r="36" spans="1:5" ht="18" x14ac:dyDescent="0.2">
      <c r="A36" s="28">
        <v>43888</v>
      </c>
      <c r="B36" s="29">
        <v>2.7290000000000001</v>
      </c>
      <c r="C36" s="29">
        <v>2.7290000000000001</v>
      </c>
      <c r="D36" s="32">
        <v>9.1999999999999998E-3</v>
      </c>
      <c r="E36" s="31"/>
    </row>
    <row r="37" spans="1:5" ht="18" x14ac:dyDescent="0.2">
      <c r="A37" s="28">
        <v>43889</v>
      </c>
      <c r="B37" s="29">
        <v>2.653</v>
      </c>
      <c r="C37" s="29">
        <v>2.653</v>
      </c>
      <c r="D37" s="33">
        <v>-2.7799999999999998E-2</v>
      </c>
      <c r="E37" s="31"/>
    </row>
    <row r="38" spans="1:5" ht="18" x14ac:dyDescent="0.2">
      <c r="A38" s="28">
        <v>43892</v>
      </c>
      <c r="B38" s="29">
        <v>2.734</v>
      </c>
      <c r="C38" s="29">
        <v>2.734</v>
      </c>
      <c r="D38" s="32">
        <v>3.0499999999999999E-2</v>
      </c>
      <c r="E38" s="31"/>
    </row>
    <row r="39" spans="1:5" ht="18" x14ac:dyDescent="0.2">
      <c r="A39" s="28">
        <v>43893</v>
      </c>
      <c r="B39" s="29">
        <v>2.78</v>
      </c>
      <c r="C39" s="29">
        <v>2.78</v>
      </c>
      <c r="D39" s="32">
        <v>1.6799999999999999E-2</v>
      </c>
      <c r="E39" s="31"/>
    </row>
    <row r="40" spans="1:5" ht="18" x14ac:dyDescent="0.2">
      <c r="A40" s="28">
        <v>43894</v>
      </c>
      <c r="B40" s="29">
        <v>2.7480000000000002</v>
      </c>
      <c r="C40" s="29">
        <v>2.7480000000000002</v>
      </c>
      <c r="D40" s="33">
        <v>-1.15E-2</v>
      </c>
      <c r="E40" s="31"/>
    </row>
    <row r="41" spans="1:5" ht="18" x14ac:dyDescent="0.2">
      <c r="A41" s="28">
        <v>43895</v>
      </c>
      <c r="B41" s="29">
        <v>2.7719999999999998</v>
      </c>
      <c r="C41" s="29">
        <v>2.7719999999999998</v>
      </c>
      <c r="D41" s="32">
        <v>8.6999999999999994E-3</v>
      </c>
      <c r="E41"/>
    </row>
    <row r="42" spans="1:5" ht="18" x14ac:dyDescent="0.2">
      <c r="A42" s="28">
        <v>43896</v>
      </c>
      <c r="B42" s="29">
        <v>2.7589999999999999</v>
      </c>
      <c r="C42" s="29">
        <v>2.7589999999999999</v>
      </c>
      <c r="D42" s="33">
        <v>-4.7000000000000002E-3</v>
      </c>
      <c r="E42" s="31"/>
    </row>
    <row r="43" spans="1:5" ht="18" x14ac:dyDescent="0.2">
      <c r="A43" s="28">
        <v>43899</v>
      </c>
      <c r="B43" s="29">
        <v>2.669</v>
      </c>
      <c r="C43" s="29">
        <v>2.669</v>
      </c>
      <c r="D43" s="33">
        <v>-3.2599999999999997E-2</v>
      </c>
      <c r="E43" s="31"/>
    </row>
    <row r="44" spans="1:5" ht="18" x14ac:dyDescent="0.2">
      <c r="A44" s="28">
        <v>43900</v>
      </c>
      <c r="B44" s="29">
        <v>2.7389999999999999</v>
      </c>
      <c r="C44" s="29">
        <v>2.7389999999999999</v>
      </c>
      <c r="D44" s="32">
        <v>2.6200000000000001E-2</v>
      </c>
      <c r="E44" s="31"/>
    </row>
    <row r="45" spans="1:5" ht="18" x14ac:dyDescent="0.2">
      <c r="A45" s="28">
        <v>43901</v>
      </c>
      <c r="B45" s="29">
        <v>2.6880000000000002</v>
      </c>
      <c r="C45" s="29">
        <v>2.6880000000000002</v>
      </c>
      <c r="D45" s="33">
        <v>-1.8599999999999998E-2</v>
      </c>
      <c r="E45" s="31"/>
    </row>
    <row r="46" spans="1:5" ht="18" x14ac:dyDescent="0.2">
      <c r="A46" s="28">
        <v>43902</v>
      </c>
      <c r="B46" s="29">
        <v>2.64</v>
      </c>
      <c r="C46" s="29">
        <v>2.64</v>
      </c>
      <c r="D46" s="33">
        <v>-1.7899999999999999E-2</v>
      </c>
      <c r="E46" s="31"/>
    </row>
    <row r="47" spans="1:5" ht="18" x14ac:dyDescent="0.2">
      <c r="A47" s="28">
        <v>43903</v>
      </c>
      <c r="B47" s="29">
        <v>2.6280000000000001</v>
      </c>
      <c r="C47" s="29">
        <v>2.6280000000000001</v>
      </c>
      <c r="D47" s="33">
        <v>-4.4999999999999997E-3</v>
      </c>
      <c r="E47" s="31"/>
    </row>
    <row r="48" spans="1:5" ht="18" x14ac:dyDescent="0.2">
      <c r="A48" s="28">
        <v>43906</v>
      </c>
      <c r="B48" s="29">
        <v>2.492</v>
      </c>
      <c r="C48" s="29">
        <v>2.492</v>
      </c>
      <c r="D48" s="33">
        <v>-5.1799999999999999E-2</v>
      </c>
      <c r="E48" s="31"/>
    </row>
    <row r="49" spans="1:5" ht="18" x14ac:dyDescent="0.2">
      <c r="A49" s="28">
        <v>43907</v>
      </c>
      <c r="B49" s="29">
        <v>2.4820000000000002</v>
      </c>
      <c r="C49" s="29">
        <v>2.4820000000000002</v>
      </c>
      <c r="D49" s="33">
        <v>-4.0000000000000001E-3</v>
      </c>
      <c r="E49" s="31"/>
    </row>
    <row r="50" spans="1:5" ht="18" x14ac:dyDescent="0.2">
      <c r="A50" s="28">
        <v>43908</v>
      </c>
      <c r="B50" s="29">
        <v>2.4550000000000001</v>
      </c>
      <c r="C50" s="29">
        <v>2.4550000000000001</v>
      </c>
      <c r="D50" s="33">
        <v>-1.09E-2</v>
      </c>
      <c r="E50" s="31"/>
    </row>
    <row r="51" spans="1:5" ht="18" x14ac:dyDescent="0.2">
      <c r="A51" s="28">
        <v>43909</v>
      </c>
      <c r="B51" s="29">
        <v>2.464</v>
      </c>
      <c r="C51" s="29">
        <v>2.464</v>
      </c>
      <c r="D51" s="32">
        <v>3.7000000000000002E-3</v>
      </c>
      <c r="E51" s="31"/>
    </row>
    <row r="52" spans="1:5" ht="18" x14ac:dyDescent="0.2">
      <c r="A52" s="28">
        <v>43910</v>
      </c>
      <c r="B52" s="29">
        <v>2.4969999999999999</v>
      </c>
      <c r="C52" s="29">
        <v>2.4969999999999999</v>
      </c>
      <c r="D52" s="32">
        <v>1.34E-2</v>
      </c>
      <c r="E52" s="31"/>
    </row>
    <row r="53" spans="1:5" ht="18" x14ac:dyDescent="0.2">
      <c r="A53" s="28">
        <v>43913</v>
      </c>
      <c r="B53" s="29">
        <v>2.4129999999999998</v>
      </c>
      <c r="C53" s="29">
        <v>2.4129999999999998</v>
      </c>
      <c r="D53" s="33">
        <v>-3.3599999999999998E-2</v>
      </c>
      <c r="E53" s="31"/>
    </row>
    <row r="54" spans="1:5" ht="18" x14ac:dyDescent="0.2">
      <c r="A54" s="28">
        <v>43914</v>
      </c>
      <c r="B54" s="29">
        <v>2.4529999999999998</v>
      </c>
      <c r="C54" s="29">
        <v>2.4529999999999998</v>
      </c>
      <c r="D54" s="32">
        <v>1.66E-2</v>
      </c>
      <c r="E54" s="31"/>
    </row>
    <row r="55" spans="1:5" ht="18" x14ac:dyDescent="0.2">
      <c r="A55" s="28">
        <v>43915</v>
      </c>
      <c r="B55" s="29">
        <v>2.5419999999999998</v>
      </c>
      <c r="C55" s="29">
        <v>2.5419999999999998</v>
      </c>
      <c r="D55" s="32">
        <v>3.6299999999999999E-2</v>
      </c>
      <c r="E55" s="31"/>
    </row>
    <row r="56" spans="1:5" ht="18" x14ac:dyDescent="0.2">
      <c r="A56" s="28">
        <v>43916</v>
      </c>
      <c r="B56" s="29">
        <v>2.5249999999999999</v>
      </c>
      <c r="C56" s="29">
        <v>2.5249999999999999</v>
      </c>
      <c r="D56" s="33">
        <v>-6.7000000000000002E-3</v>
      </c>
      <c r="E56" s="31"/>
    </row>
    <row r="57" spans="1:5" ht="18" x14ac:dyDescent="0.2">
      <c r="A57" s="28">
        <v>43917</v>
      </c>
      <c r="B57" s="29">
        <v>2.5209999999999999</v>
      </c>
      <c r="C57" s="29">
        <v>2.5209999999999999</v>
      </c>
      <c r="D57" s="33">
        <v>-1.6000000000000001E-3</v>
      </c>
      <c r="E57" s="31"/>
    </row>
    <row r="58" spans="1:5" ht="18" x14ac:dyDescent="0.2">
      <c r="A58" s="28">
        <v>43920</v>
      </c>
      <c r="B58" s="29">
        <v>2.4929999999999999</v>
      </c>
      <c r="C58" s="29">
        <v>2.4929999999999999</v>
      </c>
      <c r="D58" s="33">
        <v>-1.11E-2</v>
      </c>
      <c r="E58" s="31"/>
    </row>
    <row r="59" spans="1:5" ht="18" x14ac:dyDescent="0.2">
      <c r="A59" s="28">
        <v>43921</v>
      </c>
      <c r="B59" s="29">
        <v>2.5110000000000001</v>
      </c>
      <c r="C59" s="29">
        <v>2.5110000000000001</v>
      </c>
      <c r="D59" s="32">
        <v>7.1999999999999998E-3</v>
      </c>
      <c r="E59" s="31"/>
    </row>
    <row r="60" spans="1:5" ht="18" x14ac:dyDescent="0.2">
      <c r="A60" s="28">
        <v>43922</v>
      </c>
      <c r="B60" s="29">
        <v>2.5009999999999999</v>
      </c>
      <c r="C60" s="29">
        <v>2.5009999999999999</v>
      </c>
      <c r="D60" s="33">
        <v>-4.0000000000000001E-3</v>
      </c>
      <c r="E60" s="31"/>
    </row>
    <row r="61" spans="1:5" ht="18" x14ac:dyDescent="0.2">
      <c r="A61" s="28">
        <v>43923</v>
      </c>
      <c r="B61" s="29">
        <v>2.573</v>
      </c>
      <c r="C61" s="29">
        <v>2.573</v>
      </c>
      <c r="D61" s="32">
        <v>2.8799999999999999E-2</v>
      </c>
      <c r="E61"/>
    </row>
    <row r="62" spans="1:5" ht="18" x14ac:dyDescent="0.2">
      <c r="A62" s="28">
        <v>43924</v>
      </c>
      <c r="B62" s="29">
        <v>2.5680000000000001</v>
      </c>
      <c r="C62" s="29">
        <v>2.5680000000000001</v>
      </c>
      <c r="D62" s="33">
        <v>-1.9E-3</v>
      </c>
      <c r="E62" s="31"/>
    </row>
    <row r="63" spans="1:5" ht="18" x14ac:dyDescent="0.2">
      <c r="A63" s="28">
        <v>43928</v>
      </c>
      <c r="B63" s="29">
        <v>2.6240000000000001</v>
      </c>
      <c r="C63" s="29">
        <v>2.6240000000000001</v>
      </c>
      <c r="D63" s="32">
        <v>2.18E-2</v>
      </c>
      <c r="E63" s="31"/>
    </row>
    <row r="64" spans="1:5" ht="18" x14ac:dyDescent="0.2">
      <c r="A64" s="28">
        <v>43929</v>
      </c>
      <c r="B64" s="29">
        <v>2.6080000000000001</v>
      </c>
      <c r="C64" s="29">
        <v>2.6080000000000001</v>
      </c>
      <c r="D64" s="33">
        <v>-6.1000000000000004E-3</v>
      </c>
      <c r="E64" s="31"/>
    </row>
    <row r="65" spans="1:5" ht="18" x14ac:dyDescent="0.2">
      <c r="A65" s="28">
        <v>43930</v>
      </c>
      <c r="B65" s="29">
        <v>2.6259999999999999</v>
      </c>
      <c r="C65" s="29">
        <v>2.6259999999999999</v>
      </c>
      <c r="D65" s="32">
        <v>6.8999999999999999E-3</v>
      </c>
      <c r="E65" s="31"/>
    </row>
    <row r="66" spans="1:5" ht="18" x14ac:dyDescent="0.2">
      <c r="A66" s="28">
        <v>43931</v>
      </c>
      <c r="B66" s="29">
        <v>2.5920000000000001</v>
      </c>
      <c r="C66" s="29">
        <v>2.5920000000000001</v>
      </c>
      <c r="D66" s="33">
        <v>-1.29E-2</v>
      </c>
      <c r="E66" s="31"/>
    </row>
    <row r="67" spans="1:5" ht="18" x14ac:dyDescent="0.2">
      <c r="A67" s="28">
        <v>43934</v>
      </c>
      <c r="B67" s="29">
        <v>2.5939999999999999</v>
      </c>
      <c r="C67" s="29">
        <v>2.5939999999999999</v>
      </c>
      <c r="D67" s="32">
        <v>8.0000000000000004E-4</v>
      </c>
      <c r="E67" s="31"/>
    </row>
    <row r="68" spans="1:5" ht="18" x14ac:dyDescent="0.2">
      <c r="A68" s="28">
        <v>43935</v>
      </c>
      <c r="B68" s="29">
        <v>2.6459999999999999</v>
      </c>
      <c r="C68" s="29">
        <v>2.6459999999999999</v>
      </c>
      <c r="D68" s="32">
        <v>0.02</v>
      </c>
      <c r="E68" s="31"/>
    </row>
    <row r="69" spans="1:5" ht="18" x14ac:dyDescent="0.2">
      <c r="A69" s="28">
        <v>43936</v>
      </c>
      <c r="B69" s="29">
        <v>2.6339999999999999</v>
      </c>
      <c r="C69" s="29">
        <v>2.6339999999999999</v>
      </c>
      <c r="D69" s="33">
        <v>-4.4999999999999997E-3</v>
      </c>
      <c r="E69" s="31"/>
    </row>
    <row r="70" spans="1:5" ht="18" x14ac:dyDescent="0.2">
      <c r="A70" s="28">
        <v>43937</v>
      </c>
      <c r="B70" s="29">
        <v>2.6459999999999999</v>
      </c>
      <c r="C70" s="29">
        <v>2.6459999999999999</v>
      </c>
      <c r="D70" s="32">
        <v>4.5999999999999999E-3</v>
      </c>
      <c r="E70" s="31"/>
    </row>
    <row r="71" spans="1:5" ht="18" x14ac:dyDescent="0.2">
      <c r="A71" s="28">
        <v>43938</v>
      </c>
      <c r="B71" s="29">
        <v>2.6720000000000002</v>
      </c>
      <c r="C71" s="29">
        <v>2.6720000000000002</v>
      </c>
      <c r="D71" s="32">
        <v>9.7999999999999997E-3</v>
      </c>
      <c r="E71" s="31"/>
    </row>
    <row r="72" spans="1:5" ht="18" x14ac:dyDescent="0.2">
      <c r="A72" s="28">
        <v>43941</v>
      </c>
      <c r="B72" s="29">
        <v>2.702</v>
      </c>
      <c r="C72" s="29">
        <v>2.702</v>
      </c>
      <c r="D72" s="32">
        <v>1.12E-2</v>
      </c>
      <c r="E72" s="31"/>
    </row>
    <row r="73" spans="1:5" ht="18" x14ac:dyDescent="0.2">
      <c r="A73" s="28">
        <v>43942</v>
      </c>
      <c r="B73" s="29">
        <v>2.6779999999999999</v>
      </c>
      <c r="C73" s="29">
        <v>2.6779999999999999</v>
      </c>
      <c r="D73" s="33">
        <v>-8.8999999999999999E-3</v>
      </c>
      <c r="E73" s="31"/>
    </row>
    <row r="74" spans="1:5" ht="18" x14ac:dyDescent="0.2">
      <c r="A74" s="28">
        <v>43943</v>
      </c>
      <c r="B74" s="29">
        <v>2.7010000000000001</v>
      </c>
      <c r="C74" s="29">
        <v>2.7010000000000001</v>
      </c>
      <c r="D74" s="32">
        <v>8.6E-3</v>
      </c>
      <c r="E74" s="31"/>
    </row>
    <row r="75" spans="1:5" ht="18" x14ac:dyDescent="0.2">
      <c r="A75" s="28">
        <v>43944</v>
      </c>
      <c r="B75" s="29">
        <v>2.706</v>
      </c>
      <c r="C75" s="29">
        <v>2.706</v>
      </c>
      <c r="D75" s="32">
        <v>1.9E-3</v>
      </c>
      <c r="E75" s="31"/>
    </row>
    <row r="76" spans="1:5" ht="18" x14ac:dyDescent="0.2">
      <c r="A76" s="28">
        <v>43945</v>
      </c>
      <c r="B76" s="29">
        <v>2.6669999999999998</v>
      </c>
      <c r="C76" s="29">
        <v>2.6669999999999998</v>
      </c>
      <c r="D76" s="33">
        <v>-1.44E-2</v>
      </c>
      <c r="E76" s="31"/>
    </row>
    <row r="77" spans="1:5" ht="18" x14ac:dyDescent="0.2">
      <c r="A77" s="28">
        <v>43948</v>
      </c>
      <c r="B77" s="29">
        <v>2.702</v>
      </c>
      <c r="C77" s="29">
        <v>2.702</v>
      </c>
      <c r="D77" s="32">
        <v>1.3100000000000001E-2</v>
      </c>
      <c r="E77" s="31"/>
    </row>
    <row r="78" spans="1:5" ht="18" x14ac:dyDescent="0.2">
      <c r="A78" s="28">
        <v>43949</v>
      </c>
      <c r="B78" s="29">
        <v>2.738</v>
      </c>
      <c r="C78" s="29">
        <v>2.738</v>
      </c>
      <c r="D78" s="32">
        <v>1.3299999999999999E-2</v>
      </c>
      <c r="E78" s="31"/>
    </row>
    <row r="79" spans="1:5" ht="18" x14ac:dyDescent="0.2">
      <c r="A79" s="28">
        <v>43950</v>
      </c>
      <c r="B79" s="29">
        <v>2.72</v>
      </c>
      <c r="C79" s="29">
        <v>2.72</v>
      </c>
      <c r="D79" s="33">
        <v>-6.6E-3</v>
      </c>
      <c r="E79" s="31"/>
    </row>
    <row r="80" spans="1:5" ht="18" x14ac:dyDescent="0.2">
      <c r="A80" s="28">
        <v>43951</v>
      </c>
      <c r="B80" s="29">
        <v>2.7250000000000001</v>
      </c>
      <c r="C80" s="29">
        <v>2.7250000000000001</v>
      </c>
      <c r="D80" s="32">
        <v>1.8E-3</v>
      </c>
      <c r="E80" s="31"/>
    </row>
    <row r="81" spans="1:5" ht="18" x14ac:dyDescent="0.2">
      <c r="A81" s="28">
        <v>43957</v>
      </c>
      <c r="B81" s="29">
        <v>2.754</v>
      </c>
      <c r="C81" s="29">
        <v>2.754</v>
      </c>
      <c r="D81" s="32">
        <v>1.06E-2</v>
      </c>
      <c r="E81"/>
    </row>
    <row r="82" spans="1:5" ht="18" x14ac:dyDescent="0.2">
      <c r="A82" s="28">
        <v>43958</v>
      </c>
      <c r="B82" s="29">
        <v>2.7490000000000001</v>
      </c>
      <c r="C82" s="29">
        <v>2.7490000000000001</v>
      </c>
      <c r="D82" s="33">
        <v>-1.8E-3</v>
      </c>
      <c r="E82" s="31"/>
    </row>
    <row r="83" spans="1:5" ht="18" x14ac:dyDescent="0.2">
      <c r="A83" s="28">
        <v>43959</v>
      </c>
      <c r="B83" s="29">
        <v>2.7759999999999998</v>
      </c>
      <c r="C83" s="29">
        <v>2.7759999999999998</v>
      </c>
      <c r="D83" s="32">
        <v>9.7999999999999997E-3</v>
      </c>
      <c r="E83" s="31"/>
    </row>
    <row r="84" spans="1:5" ht="18" x14ac:dyDescent="0.2">
      <c r="A84" s="28">
        <v>43962</v>
      </c>
      <c r="B84" s="29">
        <v>2.7890000000000001</v>
      </c>
      <c r="C84" s="29">
        <v>2.7890000000000001</v>
      </c>
      <c r="D84" s="32">
        <v>4.7000000000000002E-3</v>
      </c>
      <c r="E84" s="31"/>
    </row>
    <row r="85" spans="1:5" ht="18" x14ac:dyDescent="0.2">
      <c r="A85" s="28">
        <v>43963</v>
      </c>
      <c r="B85" s="29">
        <v>2.7970000000000002</v>
      </c>
      <c r="C85" s="29">
        <v>2.7970000000000002</v>
      </c>
      <c r="D85" s="32">
        <v>2.8999999999999998E-3</v>
      </c>
      <c r="E85" s="31"/>
    </row>
    <row r="86" spans="1:5" ht="18" x14ac:dyDescent="0.2">
      <c r="A86" s="28">
        <v>43964</v>
      </c>
      <c r="B86" s="29">
        <v>2.819</v>
      </c>
      <c r="C86" s="29">
        <v>2.819</v>
      </c>
      <c r="D86" s="32">
        <v>7.9000000000000008E-3</v>
      </c>
      <c r="E86" s="31"/>
    </row>
    <row r="87" spans="1:5" ht="18" x14ac:dyDescent="0.2">
      <c r="A87" s="28">
        <v>43965</v>
      </c>
      <c r="B87" s="29">
        <v>2.7970000000000002</v>
      </c>
      <c r="C87" s="29">
        <v>2.7970000000000002</v>
      </c>
      <c r="D87" s="33">
        <v>-7.7999999999999996E-3</v>
      </c>
      <c r="E87" s="31"/>
    </row>
    <row r="88" spans="1:5" ht="18" x14ac:dyDescent="0.2">
      <c r="A88" s="28">
        <v>43966</v>
      </c>
      <c r="B88" s="29">
        <v>2.8039999999999998</v>
      </c>
      <c r="C88" s="29">
        <v>2.8039999999999998</v>
      </c>
      <c r="D88" s="32">
        <v>2.5000000000000001E-3</v>
      </c>
      <c r="E88" s="31"/>
    </row>
    <row r="89" spans="1:5" ht="18" x14ac:dyDescent="0.2">
      <c r="A89" s="28">
        <v>43969</v>
      </c>
      <c r="B89" s="29">
        <v>2.8039999999999998</v>
      </c>
      <c r="C89" s="29">
        <v>2.8039999999999998</v>
      </c>
      <c r="D89" s="34">
        <v>0</v>
      </c>
      <c r="E89" s="31"/>
    </row>
    <row r="90" spans="1:5" ht="18" x14ac:dyDescent="0.2">
      <c r="A90" s="28">
        <v>43970</v>
      </c>
      <c r="B90" s="29">
        <v>2.851</v>
      </c>
      <c r="C90" s="29">
        <v>2.851</v>
      </c>
      <c r="D90" s="32">
        <v>1.6799999999999999E-2</v>
      </c>
      <c r="E90" s="31"/>
    </row>
    <row r="91" spans="1:5" ht="18" x14ac:dyDescent="0.2">
      <c r="A91" s="28">
        <v>43971</v>
      </c>
      <c r="B91" s="29">
        <v>2.8250000000000002</v>
      </c>
      <c r="C91" s="29">
        <v>2.8250000000000002</v>
      </c>
      <c r="D91" s="33">
        <v>-9.1000000000000004E-3</v>
      </c>
      <c r="E91" s="31"/>
    </row>
    <row r="92" spans="1:5" ht="18" x14ac:dyDescent="0.2">
      <c r="A92" s="28">
        <v>43972</v>
      </c>
      <c r="B92" s="29">
        <v>2.8140000000000001</v>
      </c>
      <c r="C92" s="29">
        <v>2.8140000000000001</v>
      </c>
      <c r="D92" s="33">
        <v>-3.8999999999999998E-3</v>
      </c>
      <c r="E92" s="31"/>
    </row>
    <row r="93" spans="1:5" ht="18" x14ac:dyDescent="0.2">
      <c r="A93" s="28">
        <v>43973</v>
      </c>
      <c r="B93" s="29">
        <v>2.766</v>
      </c>
      <c r="C93" s="29">
        <v>2.766</v>
      </c>
      <c r="D93" s="33">
        <v>-1.7100000000000001E-2</v>
      </c>
      <c r="E93" s="31"/>
    </row>
    <row r="94" spans="1:5" ht="18" x14ac:dyDescent="0.2">
      <c r="A94" s="28">
        <v>43976</v>
      </c>
      <c r="B94" s="29">
        <v>2.7789999999999999</v>
      </c>
      <c r="C94" s="29">
        <v>2.7789999999999999</v>
      </c>
      <c r="D94" s="32">
        <v>4.7000000000000002E-3</v>
      </c>
      <c r="E94" s="31"/>
    </row>
    <row r="95" spans="1:5" ht="18" x14ac:dyDescent="0.2">
      <c r="A95" s="28">
        <v>43977</v>
      </c>
      <c r="B95" s="29">
        <v>2.82</v>
      </c>
      <c r="C95" s="29">
        <v>2.82</v>
      </c>
      <c r="D95" s="32">
        <v>1.4800000000000001E-2</v>
      </c>
      <c r="E95" s="31"/>
    </row>
    <row r="96" spans="1:5" ht="18" x14ac:dyDescent="0.2">
      <c r="A96" s="28">
        <v>43978</v>
      </c>
      <c r="B96" s="29">
        <v>2.7759999999999998</v>
      </c>
      <c r="C96" s="29">
        <v>2.7759999999999998</v>
      </c>
      <c r="D96" s="33">
        <v>-1.5599999999999999E-2</v>
      </c>
      <c r="E96" s="31"/>
    </row>
    <row r="97" spans="1:5" ht="18" x14ac:dyDescent="0.2">
      <c r="A97" s="28">
        <v>43979</v>
      </c>
      <c r="B97" s="29">
        <v>2.7719999999999998</v>
      </c>
      <c r="C97" s="29">
        <v>2.7719999999999998</v>
      </c>
      <c r="D97" s="33">
        <v>-1.4E-3</v>
      </c>
      <c r="E97" s="31"/>
    </row>
    <row r="98" spans="1:5" ht="18" x14ac:dyDescent="0.2">
      <c r="A98" s="28">
        <v>43980</v>
      </c>
      <c r="B98" s="29">
        <v>2.806</v>
      </c>
      <c r="C98" s="29">
        <v>2.806</v>
      </c>
      <c r="D98" s="32">
        <v>1.23E-2</v>
      </c>
      <c r="E98" s="31"/>
    </row>
    <row r="99" spans="1:5" ht="18" x14ac:dyDescent="0.2">
      <c r="A99" s="28">
        <v>43983</v>
      </c>
      <c r="B99" s="29">
        <v>2.8690000000000002</v>
      </c>
      <c r="C99" s="29">
        <v>2.8690000000000002</v>
      </c>
      <c r="D99" s="32">
        <v>2.2499999999999999E-2</v>
      </c>
      <c r="E99" s="31"/>
    </row>
    <row r="100" spans="1:5" ht="18" x14ac:dyDescent="0.2">
      <c r="A100" s="28">
        <v>43984</v>
      </c>
      <c r="B100" s="29">
        <v>2.8540000000000001</v>
      </c>
      <c r="C100" s="29">
        <v>2.8540000000000001</v>
      </c>
      <c r="D100" s="33">
        <v>-5.1999999999999998E-3</v>
      </c>
      <c r="E100" s="31"/>
    </row>
    <row r="101" spans="1:5" ht="18" x14ac:dyDescent="0.2">
      <c r="A101" s="28">
        <v>43985</v>
      </c>
      <c r="B101" s="29">
        <v>2.8780000000000001</v>
      </c>
      <c r="C101" s="29">
        <v>2.8780000000000001</v>
      </c>
      <c r="D101" s="32">
        <v>8.3999999999999995E-3</v>
      </c>
      <c r="E101"/>
    </row>
    <row r="102" spans="1:5" ht="18" x14ac:dyDescent="0.2">
      <c r="A102" s="28">
        <v>43986</v>
      </c>
      <c r="B102" s="29">
        <v>2.8849999999999998</v>
      </c>
      <c r="C102" s="29">
        <v>2.8849999999999998</v>
      </c>
      <c r="D102" s="32">
        <v>2.3999999999999998E-3</v>
      </c>
      <c r="E102" s="31"/>
    </row>
    <row r="103" spans="1:5" ht="18" x14ac:dyDescent="0.2">
      <c r="A103" s="28">
        <v>43987</v>
      </c>
      <c r="B103" s="29">
        <v>2.9089999999999998</v>
      </c>
      <c r="C103" s="29">
        <v>2.9089999999999998</v>
      </c>
      <c r="D103" s="32">
        <v>8.3000000000000001E-3</v>
      </c>
      <c r="E103" s="31"/>
    </row>
    <row r="104" spans="1:5" ht="18" x14ac:dyDescent="0.2">
      <c r="A104" s="28">
        <v>43990</v>
      </c>
      <c r="B104" s="29">
        <v>2.8929999999999998</v>
      </c>
      <c r="C104" s="29">
        <v>2.8929999999999998</v>
      </c>
      <c r="D104" s="33">
        <v>-5.4999999999999997E-3</v>
      </c>
      <c r="E104" s="31"/>
    </row>
    <row r="105" spans="1:5" ht="18" x14ac:dyDescent="0.2">
      <c r="A105" s="28">
        <v>43991</v>
      </c>
      <c r="B105" s="29">
        <v>2.9289999999999998</v>
      </c>
      <c r="C105" s="29">
        <v>2.9289999999999998</v>
      </c>
      <c r="D105" s="32">
        <v>1.24E-2</v>
      </c>
      <c r="E105" s="31"/>
    </row>
    <row r="106" spans="1:5" ht="18" x14ac:dyDescent="0.2">
      <c r="A106" s="28">
        <v>43992</v>
      </c>
      <c r="B106" s="29">
        <v>2.9590000000000001</v>
      </c>
      <c r="C106" s="29">
        <v>2.9590000000000001</v>
      </c>
      <c r="D106" s="32">
        <v>1.0200000000000001E-2</v>
      </c>
      <c r="E106" s="31"/>
    </row>
    <row r="107" spans="1:5" ht="18" x14ac:dyDescent="0.2">
      <c r="A107" s="28">
        <v>43993</v>
      </c>
      <c r="B107" s="29">
        <v>2.9540000000000002</v>
      </c>
      <c r="C107" s="29">
        <v>2.9540000000000002</v>
      </c>
      <c r="D107" s="33">
        <v>-1.6999999999999999E-3</v>
      </c>
      <c r="E107" s="31"/>
    </row>
    <row r="108" spans="1:5" ht="18" x14ac:dyDescent="0.2">
      <c r="A108" s="28">
        <v>43994</v>
      </c>
      <c r="B108" s="29">
        <v>2.9809999999999999</v>
      </c>
      <c r="C108" s="29">
        <v>2.9809999999999999</v>
      </c>
      <c r="D108" s="32">
        <v>9.1000000000000004E-3</v>
      </c>
      <c r="E108" s="31"/>
    </row>
    <row r="109" spans="1:5" ht="18" x14ac:dyDescent="0.2">
      <c r="A109" s="28">
        <v>43997</v>
      </c>
      <c r="B109" s="29">
        <v>2.972</v>
      </c>
      <c r="C109" s="29">
        <v>2.972</v>
      </c>
      <c r="D109" s="33">
        <v>-3.0000000000000001E-3</v>
      </c>
      <c r="E109" s="31"/>
    </row>
    <row r="110" spans="1:5" ht="18" x14ac:dyDescent="0.2">
      <c r="A110" s="28">
        <v>43998</v>
      </c>
      <c r="B110" s="29">
        <v>3.0139999999999998</v>
      </c>
      <c r="C110" s="29">
        <v>3.0139999999999998</v>
      </c>
      <c r="D110" s="32">
        <v>1.41E-2</v>
      </c>
      <c r="E110" s="31"/>
    </row>
    <row r="111" spans="1:5" ht="18" x14ac:dyDescent="0.2">
      <c r="A111" s="28">
        <v>43999</v>
      </c>
      <c r="B111" s="29">
        <v>3.036</v>
      </c>
      <c r="C111" s="29">
        <v>3.036</v>
      </c>
      <c r="D111" s="32">
        <v>7.3000000000000001E-3</v>
      </c>
      <c r="E111" s="31"/>
    </row>
    <row r="112" spans="1:5" ht="18" x14ac:dyDescent="0.2">
      <c r="A112" s="28">
        <v>44000</v>
      </c>
      <c r="B112" s="29">
        <v>3.04</v>
      </c>
      <c r="C112" s="29">
        <v>3.04</v>
      </c>
      <c r="D112" s="32">
        <v>1.2999999999999999E-3</v>
      </c>
      <c r="E112" s="31"/>
    </row>
    <row r="113" spans="1:5" ht="18" x14ac:dyDescent="0.2">
      <c r="A113" s="28">
        <v>44001</v>
      </c>
      <c r="B113" s="29">
        <v>3.0910000000000002</v>
      </c>
      <c r="C113" s="29">
        <v>3.0910000000000002</v>
      </c>
      <c r="D113" s="32">
        <v>1.6799999999999999E-2</v>
      </c>
      <c r="E113" s="31"/>
    </row>
    <row r="114" spans="1:5" ht="18" x14ac:dyDescent="0.2">
      <c r="A114" s="28">
        <v>44004</v>
      </c>
      <c r="B114" s="29">
        <v>3.117</v>
      </c>
      <c r="C114" s="29">
        <v>3.117</v>
      </c>
      <c r="D114" s="32">
        <v>8.3999999999999995E-3</v>
      </c>
      <c r="E114" s="31"/>
    </row>
    <row r="115" spans="1:5" ht="18" x14ac:dyDescent="0.2">
      <c r="A115" s="28">
        <v>44005</v>
      </c>
      <c r="B115" s="29">
        <v>3.1789999999999998</v>
      </c>
      <c r="C115" s="29">
        <v>3.1789999999999998</v>
      </c>
      <c r="D115" s="32">
        <v>1.9900000000000001E-2</v>
      </c>
      <c r="E115" s="31"/>
    </row>
    <row r="116" spans="1:5" ht="18" x14ac:dyDescent="0.2">
      <c r="A116" s="28">
        <v>44006</v>
      </c>
      <c r="B116" s="29">
        <v>3.1680000000000001</v>
      </c>
      <c r="C116" s="29">
        <v>3.1680000000000001</v>
      </c>
      <c r="D116" s="33">
        <v>-3.5000000000000001E-3</v>
      </c>
      <c r="E116" s="31"/>
    </row>
    <row r="117" spans="1:5" ht="18" x14ac:dyDescent="0.2">
      <c r="A117" s="28">
        <v>44011</v>
      </c>
      <c r="B117" s="29">
        <v>3.18</v>
      </c>
      <c r="C117" s="29">
        <v>3.18</v>
      </c>
      <c r="D117" s="32">
        <v>3.8E-3</v>
      </c>
      <c r="E117" s="31"/>
    </row>
    <row r="118" spans="1:5" ht="18" x14ac:dyDescent="0.2">
      <c r="A118" s="28">
        <v>44012</v>
      </c>
      <c r="B118" s="29">
        <v>3.2429999999999999</v>
      </c>
      <c r="C118" s="29">
        <v>3.2429999999999999</v>
      </c>
      <c r="D118" s="32">
        <v>1.9800000000000002E-2</v>
      </c>
      <c r="E118" s="31"/>
    </row>
    <row r="119" spans="1:5" ht="18" x14ac:dyDescent="0.2">
      <c r="A119" s="28">
        <v>44013</v>
      </c>
      <c r="B119" s="29">
        <v>3.246</v>
      </c>
      <c r="C119" s="29">
        <v>3.246</v>
      </c>
      <c r="D119" s="32">
        <v>8.9999999999999998E-4</v>
      </c>
      <c r="E119" s="31"/>
    </row>
    <row r="120" spans="1:5" ht="18" x14ac:dyDescent="0.2">
      <c r="A120" s="28">
        <v>44014</v>
      </c>
      <c r="B120" s="29">
        <v>3.2450000000000001</v>
      </c>
      <c r="C120" s="29">
        <v>3.2450000000000001</v>
      </c>
      <c r="D120" s="33">
        <v>-2.9999999999999997E-4</v>
      </c>
      <c r="E120" s="31"/>
    </row>
    <row r="121" spans="1:5" ht="18" x14ac:dyDescent="0.2">
      <c r="A121" s="28">
        <v>44015</v>
      </c>
      <c r="B121" s="29">
        <v>3.274</v>
      </c>
      <c r="C121" s="29">
        <v>3.274</v>
      </c>
      <c r="D121" s="32">
        <v>8.8999999999999999E-3</v>
      </c>
      <c r="E121"/>
    </row>
    <row r="122" spans="1:5" ht="18" x14ac:dyDescent="0.2">
      <c r="A122" s="28">
        <v>44018</v>
      </c>
      <c r="B122" s="29">
        <v>3.3359999999999999</v>
      </c>
      <c r="C122" s="29">
        <v>3.3359999999999999</v>
      </c>
      <c r="D122" s="32">
        <v>1.89E-2</v>
      </c>
      <c r="E122" s="31"/>
    </row>
    <row r="123" spans="1:5" ht="18" x14ac:dyDescent="0.2">
      <c r="A123" s="28">
        <v>44019</v>
      </c>
      <c r="B123" s="29">
        <v>3.3730000000000002</v>
      </c>
      <c r="C123" s="29">
        <v>3.3730000000000002</v>
      </c>
      <c r="D123" s="32">
        <v>1.11E-2</v>
      </c>
      <c r="E123" s="31"/>
    </row>
    <row r="124" spans="1:5" ht="18" x14ac:dyDescent="0.2">
      <c r="A124" s="28">
        <v>44020</v>
      </c>
      <c r="B124" s="29">
        <v>3.4209999999999998</v>
      </c>
      <c r="C124" s="29">
        <v>3.4209999999999998</v>
      </c>
      <c r="D124" s="32">
        <v>1.4200000000000001E-2</v>
      </c>
      <c r="E124" s="31"/>
    </row>
    <row r="125" spans="1:5" ht="18" x14ac:dyDescent="0.2">
      <c r="A125" s="28">
        <v>44021</v>
      </c>
      <c r="B125" s="29">
        <v>3.4910000000000001</v>
      </c>
      <c r="C125" s="29">
        <v>3.4910000000000001</v>
      </c>
      <c r="D125" s="32">
        <v>2.0500000000000001E-2</v>
      </c>
      <c r="E125" s="31"/>
    </row>
    <row r="126" spans="1:5" ht="18" x14ac:dyDescent="0.2">
      <c r="A126" s="28">
        <v>44022</v>
      </c>
      <c r="B126" s="29">
        <v>3.532</v>
      </c>
      <c r="C126" s="29">
        <v>3.532</v>
      </c>
      <c r="D126" s="32">
        <v>1.17E-2</v>
      </c>
      <c r="E126" s="31"/>
    </row>
    <row r="127" spans="1:5" ht="18" x14ac:dyDescent="0.2">
      <c r="A127" s="28">
        <v>44025</v>
      </c>
      <c r="B127" s="29">
        <v>3.6240000000000001</v>
      </c>
      <c r="C127" s="29">
        <v>3.6240000000000001</v>
      </c>
      <c r="D127" s="32">
        <v>2.5999999999999999E-2</v>
      </c>
      <c r="E127" s="31"/>
    </row>
    <row r="128" spans="1:5" ht="18" x14ac:dyDescent="0.2">
      <c r="A128" s="28">
        <v>44026</v>
      </c>
      <c r="B128" s="29">
        <v>3.6389999999999998</v>
      </c>
      <c r="C128" s="29">
        <v>3.6389999999999998</v>
      </c>
      <c r="D128" s="32">
        <v>4.1000000000000003E-3</v>
      </c>
      <c r="E128" s="31"/>
    </row>
    <row r="129" spans="1:5" ht="18" x14ac:dyDescent="0.2">
      <c r="A129" s="28">
        <v>44027</v>
      </c>
      <c r="B129" s="29">
        <v>3.5979999999999999</v>
      </c>
      <c r="C129" s="29">
        <v>3.5979999999999999</v>
      </c>
      <c r="D129" s="33">
        <v>-1.1299999999999999E-2</v>
      </c>
      <c r="E129" s="31"/>
    </row>
    <row r="130" spans="1:5" ht="18" x14ac:dyDescent="0.2">
      <c r="A130" s="28">
        <v>44028</v>
      </c>
      <c r="B130" s="29">
        <v>3.4540000000000002</v>
      </c>
      <c r="C130" s="29">
        <v>3.4540000000000002</v>
      </c>
      <c r="D130" s="33">
        <v>-0.04</v>
      </c>
      <c r="E130" s="31"/>
    </row>
    <row r="131" spans="1:5" ht="18" x14ac:dyDescent="0.2">
      <c r="A131" s="28">
        <v>44029</v>
      </c>
      <c r="B131" s="29">
        <v>3.496</v>
      </c>
      <c r="C131" s="29">
        <v>3.496</v>
      </c>
      <c r="D131" s="32">
        <v>1.2200000000000001E-2</v>
      </c>
      <c r="E131" s="31"/>
    </row>
    <row r="132" spans="1:5" ht="18" x14ac:dyDescent="0.2">
      <c r="A132" s="28">
        <v>44032</v>
      </c>
      <c r="B132" s="29">
        <v>3.5310000000000001</v>
      </c>
      <c r="C132" s="29">
        <v>3.5310000000000001</v>
      </c>
      <c r="D132" s="32">
        <v>0.01</v>
      </c>
      <c r="E132" s="31"/>
    </row>
    <row r="133" spans="1:5" ht="18" x14ac:dyDescent="0.2">
      <c r="A133" s="28">
        <v>44033</v>
      </c>
      <c r="B133" s="29">
        <v>3.6150000000000002</v>
      </c>
      <c r="C133" s="29">
        <v>3.6150000000000002</v>
      </c>
      <c r="D133" s="32">
        <v>2.3800000000000002E-2</v>
      </c>
      <c r="E133" s="31"/>
    </row>
    <row r="134" spans="1:5" ht="18" x14ac:dyDescent="0.2">
      <c r="A134" s="28">
        <v>44034</v>
      </c>
      <c r="B134" s="29">
        <v>3.6779999999999999</v>
      </c>
      <c r="C134" s="29">
        <v>3.6779999999999999</v>
      </c>
      <c r="D134" s="32">
        <v>1.7399999999999999E-2</v>
      </c>
      <c r="E134" s="31"/>
    </row>
    <row r="135" spans="1:5" ht="18" x14ac:dyDescent="0.2">
      <c r="A135" s="28">
        <v>44035</v>
      </c>
      <c r="B135" s="29">
        <v>3.746</v>
      </c>
      <c r="C135" s="29">
        <v>3.746</v>
      </c>
      <c r="D135" s="32">
        <v>1.8499999999999999E-2</v>
      </c>
      <c r="E135" s="31"/>
    </row>
    <row r="136" spans="1:5" ht="18" x14ac:dyDescent="0.2">
      <c r="A136" s="28">
        <v>44036</v>
      </c>
      <c r="B136" s="29">
        <v>3.5870000000000002</v>
      </c>
      <c r="C136" s="29">
        <v>3.5870000000000002</v>
      </c>
      <c r="D136" s="33">
        <v>-4.24E-2</v>
      </c>
      <c r="E136" s="31"/>
    </row>
    <row r="137" spans="1:5" ht="18" x14ac:dyDescent="0.2">
      <c r="A137" s="28">
        <v>44039</v>
      </c>
      <c r="B137" s="29">
        <v>3.6070000000000002</v>
      </c>
      <c r="C137" s="29">
        <v>3.6070000000000002</v>
      </c>
      <c r="D137" s="32">
        <v>5.5999999999999999E-3</v>
      </c>
      <c r="E137" s="31"/>
    </row>
    <row r="138" spans="1:5" ht="18" x14ac:dyDescent="0.2">
      <c r="A138" s="28">
        <v>44040</v>
      </c>
      <c r="B138" s="29">
        <v>3.641</v>
      </c>
      <c r="C138" s="29">
        <v>3.641</v>
      </c>
      <c r="D138" s="32">
        <v>9.4000000000000004E-3</v>
      </c>
      <c r="E138" s="31"/>
    </row>
    <row r="139" spans="1:5" ht="18" x14ac:dyDescent="0.2">
      <c r="A139" s="28">
        <v>44041</v>
      </c>
      <c r="B139" s="29">
        <v>3.7679999999999998</v>
      </c>
      <c r="C139" s="29">
        <v>3.7679999999999998</v>
      </c>
      <c r="D139" s="32">
        <v>3.49E-2</v>
      </c>
      <c r="E139" s="31"/>
    </row>
    <row r="140" spans="1:5" ht="18" x14ac:dyDescent="0.2">
      <c r="A140" s="28">
        <v>44042</v>
      </c>
      <c r="B140" s="29">
        <v>3.7589999999999999</v>
      </c>
      <c r="C140" s="29">
        <v>3.7589999999999999</v>
      </c>
      <c r="D140" s="33">
        <v>-2.3999999999999998E-3</v>
      </c>
      <c r="E140" s="31"/>
    </row>
    <row r="141" spans="1:5" ht="18" x14ac:dyDescent="0.2">
      <c r="A141" s="28">
        <v>44043</v>
      </c>
      <c r="B141" s="29">
        <v>3.8170000000000002</v>
      </c>
      <c r="C141" s="29">
        <v>3.8170000000000002</v>
      </c>
      <c r="D141" s="32">
        <v>1.54E-2</v>
      </c>
      <c r="E141"/>
    </row>
    <row r="142" spans="1:5" ht="18" x14ac:dyDescent="0.2">
      <c r="A142" s="28">
        <v>44046</v>
      </c>
      <c r="B142" s="29">
        <v>3.8940000000000001</v>
      </c>
      <c r="C142" s="29">
        <v>3.8940000000000001</v>
      </c>
      <c r="D142" s="32">
        <v>2.0199999999999999E-2</v>
      </c>
      <c r="E142" s="31"/>
    </row>
    <row r="143" spans="1:5" ht="18" x14ac:dyDescent="0.2">
      <c r="A143" s="28">
        <v>44047</v>
      </c>
      <c r="B143" s="29">
        <v>3.8210000000000002</v>
      </c>
      <c r="C143" s="29">
        <v>3.8210000000000002</v>
      </c>
      <c r="D143" s="33">
        <v>-1.8700000000000001E-2</v>
      </c>
      <c r="E143" s="31"/>
    </row>
    <row r="144" spans="1:5" ht="18" x14ac:dyDescent="0.2">
      <c r="A144" s="28">
        <v>44048</v>
      </c>
      <c r="B144" s="29">
        <v>3.9</v>
      </c>
      <c r="C144" s="29">
        <v>3.9</v>
      </c>
      <c r="D144" s="32">
        <v>2.07E-2</v>
      </c>
      <c r="E144" s="31"/>
    </row>
    <row r="145" spans="1:5" ht="18" x14ac:dyDescent="0.2">
      <c r="A145" s="28">
        <v>44049</v>
      </c>
      <c r="B145" s="29">
        <v>3.8050000000000002</v>
      </c>
      <c r="C145" s="29">
        <v>3.8050000000000002</v>
      </c>
      <c r="D145" s="33">
        <v>-2.4400000000000002E-2</v>
      </c>
      <c r="E145" s="31"/>
    </row>
    <row r="146" spans="1:5" ht="18" x14ac:dyDescent="0.2">
      <c r="A146" s="28">
        <v>44050</v>
      </c>
      <c r="B146" s="29">
        <v>3.74</v>
      </c>
      <c r="C146" s="29">
        <v>3.74</v>
      </c>
      <c r="D146" s="33">
        <v>-1.7100000000000001E-2</v>
      </c>
      <c r="E146" s="31"/>
    </row>
    <row r="147" spans="1:5" ht="18" x14ac:dyDescent="0.2">
      <c r="A147" s="28">
        <v>44053</v>
      </c>
      <c r="B147" s="29">
        <v>3.742</v>
      </c>
      <c r="C147" s="29">
        <v>3.742</v>
      </c>
      <c r="D147" s="32">
        <v>5.0000000000000001E-4</v>
      </c>
      <c r="E147" s="31"/>
    </row>
    <row r="148" spans="1:5" ht="18" x14ac:dyDescent="0.2">
      <c r="A148" s="28">
        <v>44054</v>
      </c>
      <c r="B148" s="29">
        <v>3.7090000000000001</v>
      </c>
      <c r="C148" s="29">
        <v>3.7090000000000001</v>
      </c>
      <c r="D148" s="33">
        <v>-8.8000000000000005E-3</v>
      </c>
      <c r="E148" s="31"/>
    </row>
    <row r="149" spans="1:5" ht="18" x14ac:dyDescent="0.2">
      <c r="A149" s="28">
        <v>44055</v>
      </c>
      <c r="B149" s="29">
        <v>3.63</v>
      </c>
      <c r="C149" s="29">
        <v>3.63</v>
      </c>
      <c r="D149" s="33">
        <v>-2.1299999999999999E-2</v>
      </c>
      <c r="E149" s="31"/>
    </row>
    <row r="150" spans="1:5" ht="18" x14ac:dyDescent="0.2">
      <c r="A150" s="28">
        <v>44056</v>
      </c>
      <c r="B150" s="29">
        <v>3.6</v>
      </c>
      <c r="C150" s="29">
        <v>3.6</v>
      </c>
      <c r="D150" s="33">
        <v>-8.3000000000000001E-3</v>
      </c>
      <c r="E150" s="31"/>
    </row>
    <row r="151" spans="1:5" ht="18" x14ac:dyDescent="0.2">
      <c r="A151" s="28">
        <v>44057</v>
      </c>
      <c r="B151" s="29">
        <v>3.6429999999999998</v>
      </c>
      <c r="C151" s="29">
        <v>3.6429999999999998</v>
      </c>
      <c r="D151" s="32">
        <v>1.1900000000000001E-2</v>
      </c>
      <c r="E151" s="31"/>
    </row>
    <row r="152" spans="1:5" ht="18" x14ac:dyDescent="0.2">
      <c r="A152" s="28">
        <v>44060</v>
      </c>
      <c r="B152" s="29">
        <v>3.6669999999999998</v>
      </c>
      <c r="C152" s="29">
        <v>3.6669999999999998</v>
      </c>
      <c r="D152" s="32">
        <v>6.6E-3</v>
      </c>
      <c r="E152" s="31"/>
    </row>
    <row r="153" spans="1:5" ht="18" x14ac:dyDescent="0.2">
      <c r="A153" s="28">
        <v>44061</v>
      </c>
      <c r="B153" s="29">
        <v>3.698</v>
      </c>
      <c r="C153" s="29">
        <v>3.698</v>
      </c>
      <c r="D153" s="32">
        <v>8.5000000000000006E-3</v>
      </c>
      <c r="E153" s="31"/>
    </row>
    <row r="154" spans="1:5" ht="18" x14ac:dyDescent="0.2">
      <c r="A154" s="28">
        <v>44062</v>
      </c>
      <c r="B154" s="29">
        <v>3.5960000000000001</v>
      </c>
      <c r="C154" s="29">
        <v>3.5960000000000001</v>
      </c>
      <c r="D154" s="33">
        <v>-2.76E-2</v>
      </c>
      <c r="E154" s="31"/>
    </row>
    <row r="155" spans="1:5" ht="18" x14ac:dyDescent="0.2">
      <c r="A155" s="28">
        <v>44063</v>
      </c>
      <c r="B155" s="29">
        <v>3.5539999999999998</v>
      </c>
      <c r="C155" s="29">
        <v>3.5539999999999998</v>
      </c>
      <c r="D155" s="33">
        <v>-1.17E-2</v>
      </c>
      <c r="E155" s="31"/>
    </row>
    <row r="156" spans="1:5" ht="18" x14ac:dyDescent="0.2">
      <c r="A156" s="28">
        <v>44064</v>
      </c>
      <c r="B156" s="29">
        <v>3.6080000000000001</v>
      </c>
      <c r="C156" s="29">
        <v>3.6080000000000001</v>
      </c>
      <c r="D156" s="32">
        <v>1.52E-2</v>
      </c>
      <c r="E156" s="31"/>
    </row>
    <row r="157" spans="1:5" ht="18" x14ac:dyDescent="0.2">
      <c r="A157" s="28">
        <v>44067</v>
      </c>
      <c r="B157" s="29">
        <v>3.6480000000000001</v>
      </c>
      <c r="C157" s="29">
        <v>3.6480000000000001</v>
      </c>
      <c r="D157" s="32">
        <v>1.11E-2</v>
      </c>
      <c r="E157" s="31"/>
    </row>
    <row r="158" spans="1:5" ht="18" x14ac:dyDescent="0.2">
      <c r="A158" s="28">
        <v>44068</v>
      </c>
      <c r="B158" s="29">
        <v>3.6459999999999999</v>
      </c>
      <c r="C158" s="29">
        <v>3.6459999999999999</v>
      </c>
      <c r="D158" s="33">
        <v>-5.0000000000000001E-4</v>
      </c>
      <c r="E158" s="31"/>
    </row>
    <row r="159" spans="1:5" ht="18" x14ac:dyDescent="0.2">
      <c r="A159" s="28">
        <v>44069</v>
      </c>
      <c r="B159" s="29">
        <v>3.6440000000000001</v>
      </c>
      <c r="C159" s="29">
        <v>3.6440000000000001</v>
      </c>
      <c r="D159" s="33">
        <v>-5.0000000000000001E-4</v>
      </c>
      <c r="E159" s="31"/>
    </row>
    <row r="160" spans="1:5" ht="18" x14ac:dyDescent="0.2">
      <c r="A160" s="28">
        <v>44070</v>
      </c>
      <c r="B160" s="29">
        <v>3.6709999999999998</v>
      </c>
      <c r="C160" s="29">
        <v>3.6709999999999998</v>
      </c>
      <c r="D160" s="32">
        <v>7.4000000000000003E-3</v>
      </c>
      <c r="E160" s="31"/>
    </row>
    <row r="161" spans="1:5" ht="18" x14ac:dyDescent="0.2">
      <c r="A161" s="28">
        <v>44071</v>
      </c>
      <c r="B161" s="29">
        <v>3.794</v>
      </c>
      <c r="C161" s="29">
        <v>3.794</v>
      </c>
      <c r="D161" s="32">
        <v>3.3500000000000002E-2</v>
      </c>
      <c r="E161"/>
    </row>
    <row r="162" spans="1:5" ht="18" x14ac:dyDescent="0.2">
      <c r="A162" s="28">
        <v>44074</v>
      </c>
      <c r="B162" s="29">
        <v>3.7639999999999998</v>
      </c>
      <c r="C162" s="29">
        <v>3.7639999999999998</v>
      </c>
      <c r="D162" s="33">
        <v>-7.9000000000000008E-3</v>
      </c>
      <c r="E162" s="31"/>
    </row>
    <row r="163" spans="1:5" ht="18" x14ac:dyDescent="0.2">
      <c r="A163" s="28">
        <v>44075</v>
      </c>
      <c r="B163" s="29">
        <v>3.766</v>
      </c>
      <c r="C163" s="29">
        <v>3.766</v>
      </c>
      <c r="D163" s="32">
        <v>5.0000000000000001E-4</v>
      </c>
      <c r="E163" s="31"/>
    </row>
    <row r="164" spans="1:5" ht="18" x14ac:dyDescent="0.2">
      <c r="A164" s="28">
        <v>44076</v>
      </c>
      <c r="B164" s="29">
        <v>3.7759999999999998</v>
      </c>
      <c r="C164" s="29">
        <v>3.7759999999999998</v>
      </c>
      <c r="D164" s="32">
        <v>2.7000000000000001E-3</v>
      </c>
      <c r="E164" s="31"/>
    </row>
    <row r="165" spans="1:5" ht="18" x14ac:dyDescent="0.2">
      <c r="A165" s="28">
        <v>44077</v>
      </c>
      <c r="B165" s="29">
        <v>3.7410000000000001</v>
      </c>
      <c r="C165" s="29">
        <v>3.7410000000000001</v>
      </c>
      <c r="D165" s="33">
        <v>-9.2999999999999992E-3</v>
      </c>
      <c r="E165" s="31"/>
    </row>
    <row r="166" spans="1:5" ht="18" x14ac:dyDescent="0.2">
      <c r="A166" s="28">
        <v>44078</v>
      </c>
      <c r="B166" s="29">
        <v>3.7250000000000001</v>
      </c>
      <c r="C166" s="29">
        <v>3.7250000000000001</v>
      </c>
      <c r="D166" s="33">
        <v>-4.3E-3</v>
      </c>
      <c r="E166" s="31"/>
    </row>
    <row r="167" spans="1:5" ht="18" x14ac:dyDescent="0.2">
      <c r="A167" s="28">
        <v>44081</v>
      </c>
      <c r="B167" s="29">
        <v>3.6219999999999999</v>
      </c>
      <c r="C167" s="29">
        <v>3.6219999999999999</v>
      </c>
      <c r="D167" s="33">
        <v>-2.7699999999999999E-2</v>
      </c>
      <c r="E167" s="31"/>
    </row>
    <row r="168" spans="1:5" ht="18" x14ac:dyDescent="0.2">
      <c r="A168" s="28">
        <v>44082</v>
      </c>
      <c r="B168" s="29">
        <v>3.6110000000000002</v>
      </c>
      <c r="C168" s="29">
        <v>3.6110000000000002</v>
      </c>
      <c r="D168" s="33">
        <v>-3.0000000000000001E-3</v>
      </c>
      <c r="E168" s="31"/>
    </row>
    <row r="169" spans="1:5" ht="18" x14ac:dyDescent="0.2">
      <c r="A169" s="28">
        <v>44083</v>
      </c>
      <c r="B169" s="29">
        <v>3.504</v>
      </c>
      <c r="C169" s="29">
        <v>3.504</v>
      </c>
      <c r="D169" s="33">
        <v>-2.9600000000000001E-2</v>
      </c>
      <c r="E169" s="31"/>
    </row>
    <row r="170" spans="1:5" ht="18" x14ac:dyDescent="0.2">
      <c r="A170" s="28">
        <v>44084</v>
      </c>
      <c r="B170" s="29">
        <v>3.51</v>
      </c>
      <c r="C170" s="29">
        <v>3.51</v>
      </c>
      <c r="D170" s="32">
        <v>1.6999999999999999E-3</v>
      </c>
      <c r="E170" s="31"/>
    </row>
    <row r="171" spans="1:5" ht="18" x14ac:dyDescent="0.2">
      <c r="A171" s="28">
        <v>44085</v>
      </c>
      <c r="B171" s="29">
        <v>3.5859999999999999</v>
      </c>
      <c r="C171" s="29">
        <v>3.5859999999999999</v>
      </c>
      <c r="D171" s="32">
        <v>2.1700000000000001E-2</v>
      </c>
      <c r="E171" s="31"/>
    </row>
    <row r="172" spans="1:5" ht="18" x14ac:dyDescent="0.2">
      <c r="A172" s="28">
        <v>44088</v>
      </c>
      <c r="B172" s="29">
        <v>3.5880000000000001</v>
      </c>
      <c r="C172" s="29">
        <v>3.5880000000000001</v>
      </c>
      <c r="D172" s="32">
        <v>5.9999999999999995E-4</v>
      </c>
      <c r="E172" s="31"/>
    </row>
    <row r="173" spans="1:5" ht="18" x14ac:dyDescent="0.2">
      <c r="A173" s="28">
        <v>44089</v>
      </c>
      <c r="B173" s="29">
        <v>3.633</v>
      </c>
      <c r="C173" s="29">
        <v>3.633</v>
      </c>
      <c r="D173" s="32">
        <v>1.2500000000000001E-2</v>
      </c>
      <c r="E173" s="31"/>
    </row>
    <row r="174" spans="1:5" ht="18" x14ac:dyDescent="0.2">
      <c r="A174" s="28">
        <v>44090</v>
      </c>
      <c r="B174" s="29">
        <v>3.6040000000000001</v>
      </c>
      <c r="C174" s="29">
        <v>3.6040000000000001</v>
      </c>
      <c r="D174" s="33">
        <v>-8.0000000000000002E-3</v>
      </c>
      <c r="E174" s="31"/>
    </row>
    <row r="175" spans="1:5" ht="18" x14ac:dyDescent="0.2">
      <c r="A175" s="28">
        <v>44091</v>
      </c>
      <c r="B175" s="29">
        <v>3.573</v>
      </c>
      <c r="C175" s="29">
        <v>3.573</v>
      </c>
      <c r="D175" s="33">
        <v>-8.6E-3</v>
      </c>
      <c r="E175" s="31"/>
    </row>
    <row r="176" spans="1:5" ht="18" x14ac:dyDescent="0.2">
      <c r="A176" s="28">
        <v>44092</v>
      </c>
      <c r="B176" s="29">
        <v>3.6230000000000002</v>
      </c>
      <c r="C176" s="29">
        <v>3.6230000000000002</v>
      </c>
      <c r="D176" s="32">
        <v>1.4E-2</v>
      </c>
      <c r="E176" s="31"/>
    </row>
    <row r="177" spans="1:5" ht="18" x14ac:dyDescent="0.2">
      <c r="A177" s="28">
        <v>44095</v>
      </c>
      <c r="B177" s="29">
        <v>3.597</v>
      </c>
      <c r="C177" s="29">
        <v>3.597</v>
      </c>
      <c r="D177" s="33">
        <v>-7.1999999999999998E-3</v>
      </c>
      <c r="E177" s="31"/>
    </row>
    <row r="178" spans="1:5" ht="18" x14ac:dyDescent="0.2">
      <c r="A178" s="28">
        <v>44096</v>
      </c>
      <c r="B178" s="29">
        <v>3.5830000000000002</v>
      </c>
      <c r="C178" s="29">
        <v>3.5830000000000002</v>
      </c>
      <c r="D178" s="33">
        <v>-3.8999999999999998E-3</v>
      </c>
      <c r="E178" s="31"/>
    </row>
    <row r="179" spans="1:5" ht="18" x14ac:dyDescent="0.2">
      <c r="A179" s="28">
        <v>44097</v>
      </c>
      <c r="B179" s="29">
        <v>3.6520000000000001</v>
      </c>
      <c r="C179" s="29">
        <v>3.6520000000000001</v>
      </c>
      <c r="D179" s="32">
        <v>1.9300000000000001E-2</v>
      </c>
      <c r="E179" s="31"/>
    </row>
    <row r="180" spans="1:5" ht="18" x14ac:dyDescent="0.2">
      <c r="A180" s="28">
        <v>44098</v>
      </c>
      <c r="B180" s="29">
        <v>3.6</v>
      </c>
      <c r="C180" s="29">
        <v>3.6</v>
      </c>
      <c r="D180" s="33">
        <v>-1.4200000000000001E-2</v>
      </c>
      <c r="E180" s="31"/>
    </row>
    <row r="181" spans="1:5" ht="18" x14ac:dyDescent="0.2">
      <c r="A181" s="28">
        <v>44099</v>
      </c>
      <c r="B181" s="29">
        <v>3.5939999999999999</v>
      </c>
      <c r="C181" s="29">
        <v>3.5939999999999999</v>
      </c>
      <c r="D181" s="33">
        <v>-1.6999999999999999E-3</v>
      </c>
      <c r="E181"/>
    </row>
    <row r="182" spans="1:5" ht="18" x14ac:dyDescent="0.2">
      <c r="A182" s="28">
        <v>44102</v>
      </c>
      <c r="B182" s="29">
        <v>3.593</v>
      </c>
      <c r="C182" s="29">
        <v>3.593</v>
      </c>
      <c r="D182" s="33">
        <v>-2.9999999999999997E-4</v>
      </c>
      <c r="E182" s="31"/>
    </row>
    <row r="183" spans="1:5" ht="18" x14ac:dyDescent="0.2">
      <c r="A183" s="28">
        <v>44103</v>
      </c>
      <c r="B183" s="29">
        <v>3.6080000000000001</v>
      </c>
      <c r="C183" s="29">
        <v>3.6080000000000001</v>
      </c>
      <c r="D183" s="32">
        <v>4.1999999999999997E-3</v>
      </c>
      <c r="E183" s="31"/>
    </row>
    <row r="184" spans="1:5" ht="18" x14ac:dyDescent="0.2">
      <c r="A184" s="28">
        <v>44104</v>
      </c>
      <c r="B184" s="29">
        <v>3.63</v>
      </c>
      <c r="C184" s="29">
        <v>3.63</v>
      </c>
      <c r="D184" s="32">
        <v>6.1000000000000004E-3</v>
      </c>
      <c r="E184" s="31"/>
    </row>
    <row r="185" spans="1:5" ht="18" x14ac:dyDescent="0.2">
      <c r="A185" s="28">
        <v>44113</v>
      </c>
      <c r="B185" s="29">
        <v>3.7480000000000002</v>
      </c>
      <c r="C185" s="29">
        <v>3.7480000000000002</v>
      </c>
      <c r="D185" s="32">
        <v>3.2500000000000001E-2</v>
      </c>
      <c r="E185" s="31"/>
    </row>
    <row r="186" spans="1:5" ht="18" x14ac:dyDescent="0.2">
      <c r="A186" s="28">
        <v>44116</v>
      </c>
      <c r="B186" s="29">
        <v>3.8410000000000002</v>
      </c>
      <c r="C186" s="29">
        <v>3.8410000000000002</v>
      </c>
      <c r="D186" s="32">
        <v>2.4799999999999999E-2</v>
      </c>
      <c r="E186" s="31"/>
    </row>
    <row r="187" spans="1:5" ht="18" x14ac:dyDescent="0.2">
      <c r="A187" s="28">
        <v>44117</v>
      </c>
      <c r="B187" s="29">
        <v>3.859</v>
      </c>
      <c r="C187" s="29">
        <v>3.859</v>
      </c>
      <c r="D187" s="32">
        <v>4.7000000000000002E-3</v>
      </c>
      <c r="E187" s="31"/>
    </row>
    <row r="188" spans="1:5" ht="18" x14ac:dyDescent="0.2">
      <c r="A188" s="28">
        <v>44118</v>
      </c>
      <c r="B188" s="29">
        <v>3.8519999999999999</v>
      </c>
      <c r="C188" s="29">
        <v>3.8519999999999999</v>
      </c>
      <c r="D188" s="33">
        <v>-1.8E-3</v>
      </c>
      <c r="E188" s="31"/>
    </row>
    <row r="189" spans="1:5" ht="18" x14ac:dyDescent="0.2">
      <c r="A189" s="28">
        <v>44119</v>
      </c>
      <c r="B189" s="29">
        <v>3.8279999999999998</v>
      </c>
      <c r="C189" s="29">
        <v>3.8279999999999998</v>
      </c>
      <c r="D189" s="33">
        <v>-6.1999999999999998E-3</v>
      </c>
      <c r="E189" s="31"/>
    </row>
    <row r="190" spans="1:5" ht="18" x14ac:dyDescent="0.2">
      <c r="A190" s="28">
        <v>44120</v>
      </c>
      <c r="B190" s="29">
        <v>3.8159999999999998</v>
      </c>
      <c r="C190" s="29">
        <v>3.8159999999999998</v>
      </c>
      <c r="D190" s="33">
        <v>-3.0999999999999999E-3</v>
      </c>
      <c r="E190" s="31"/>
    </row>
    <row r="191" spans="1:5" ht="18" x14ac:dyDescent="0.2">
      <c r="A191" s="28">
        <v>44123</v>
      </c>
      <c r="B191" s="29">
        <v>3.7719999999999998</v>
      </c>
      <c r="C191" s="29">
        <v>3.7719999999999998</v>
      </c>
      <c r="D191" s="33">
        <v>-1.15E-2</v>
      </c>
      <c r="E191" s="31"/>
    </row>
    <row r="192" spans="1:5" ht="18" x14ac:dyDescent="0.2">
      <c r="A192" s="28">
        <v>44124</v>
      </c>
      <c r="B192" s="29">
        <v>3.798</v>
      </c>
      <c r="C192" s="29">
        <v>3.798</v>
      </c>
      <c r="D192" s="32">
        <v>6.8999999999999999E-3</v>
      </c>
      <c r="E192" s="31"/>
    </row>
    <row r="193" spans="1:5" ht="18" x14ac:dyDescent="0.2">
      <c r="A193" s="28">
        <v>44125</v>
      </c>
      <c r="B193" s="29">
        <v>3.7829999999999999</v>
      </c>
      <c r="C193" s="29">
        <v>3.7829999999999999</v>
      </c>
      <c r="D193" s="33">
        <v>-3.8999999999999998E-3</v>
      </c>
      <c r="E193" s="31"/>
    </row>
    <row r="194" spans="1:5" ht="18" x14ac:dyDescent="0.2">
      <c r="A194" s="28">
        <v>44126</v>
      </c>
      <c r="B194" s="29">
        <v>3.738</v>
      </c>
      <c r="C194" s="29">
        <v>3.738</v>
      </c>
      <c r="D194" s="33">
        <v>-1.1900000000000001E-2</v>
      </c>
      <c r="E194" s="31"/>
    </row>
    <row r="195" spans="1:5" ht="18" x14ac:dyDescent="0.2">
      <c r="A195" s="28">
        <v>44127</v>
      </c>
      <c r="B195" s="29">
        <v>3.6389999999999998</v>
      </c>
      <c r="C195" s="29">
        <v>3.6389999999999998</v>
      </c>
      <c r="D195" s="33">
        <v>-2.6499999999999999E-2</v>
      </c>
      <c r="E195" s="31"/>
    </row>
    <row r="196" spans="1:5" ht="18" x14ac:dyDescent="0.2">
      <c r="A196" s="28">
        <v>44130</v>
      </c>
      <c r="B196" s="29">
        <v>3.64</v>
      </c>
      <c r="C196" s="29">
        <v>3.64</v>
      </c>
      <c r="D196" s="32">
        <v>2.9999999999999997E-4</v>
      </c>
      <c r="E196" s="31"/>
    </row>
    <row r="197" spans="1:5" ht="18" x14ac:dyDescent="0.2">
      <c r="A197" s="28">
        <v>44131</v>
      </c>
      <c r="B197" s="29">
        <v>3.694</v>
      </c>
      <c r="C197" s="29">
        <v>3.694</v>
      </c>
      <c r="D197" s="32">
        <v>1.4800000000000001E-2</v>
      </c>
      <c r="E197" s="31"/>
    </row>
    <row r="198" spans="1:5" ht="18" x14ac:dyDescent="0.2">
      <c r="A198" s="28">
        <v>44132</v>
      </c>
      <c r="B198" s="29">
        <v>3.7280000000000002</v>
      </c>
      <c r="C198" s="29">
        <v>3.7280000000000002</v>
      </c>
      <c r="D198" s="32">
        <v>9.1999999999999998E-3</v>
      </c>
      <c r="E198" s="31"/>
    </row>
    <row r="199" spans="1:5" ht="18" x14ac:dyDescent="0.2">
      <c r="A199" s="28">
        <v>44133</v>
      </c>
      <c r="B199" s="29">
        <v>3.7709999999999999</v>
      </c>
      <c r="C199" s="29">
        <v>3.7709999999999999</v>
      </c>
      <c r="D199" s="32">
        <v>1.15E-2</v>
      </c>
      <c r="E199" s="31"/>
    </row>
    <row r="200" spans="1:5" ht="18" x14ac:dyDescent="0.2">
      <c r="A200" s="28">
        <v>44134</v>
      </c>
      <c r="B200" s="29">
        <v>3.657</v>
      </c>
      <c r="C200" s="29">
        <v>3.657</v>
      </c>
      <c r="D200" s="33">
        <v>-3.0200000000000001E-2</v>
      </c>
      <c r="E200" s="31"/>
    </row>
    <row r="201" spans="1:5" ht="18" x14ac:dyDescent="0.2">
      <c r="A201" s="28">
        <v>44137</v>
      </c>
      <c r="B201" s="29">
        <v>3.698</v>
      </c>
      <c r="C201" s="29">
        <v>3.698</v>
      </c>
      <c r="D201" s="32">
        <v>1.12E-2</v>
      </c>
      <c r="E201"/>
    </row>
    <row r="202" spans="1:5" ht="18" x14ac:dyDescent="0.2">
      <c r="A202" s="28">
        <v>44138</v>
      </c>
      <c r="B202" s="29">
        <v>3.7250000000000001</v>
      </c>
      <c r="C202" s="29">
        <v>3.7250000000000001</v>
      </c>
      <c r="D202" s="32">
        <v>7.3000000000000001E-3</v>
      </c>
      <c r="E202" s="31"/>
    </row>
    <row r="203" spans="1:5" ht="18" x14ac:dyDescent="0.2">
      <c r="A203" s="28">
        <v>44139</v>
      </c>
      <c r="B203" s="29">
        <v>3.7759999999999998</v>
      </c>
      <c r="C203" s="29">
        <v>3.7759999999999998</v>
      </c>
      <c r="D203" s="32">
        <v>1.37E-2</v>
      </c>
      <c r="E203" s="31"/>
    </row>
    <row r="204" spans="1:5" ht="18" x14ac:dyDescent="0.2">
      <c r="A204" s="28">
        <v>44140</v>
      </c>
      <c r="B204" s="29">
        <v>3.786</v>
      </c>
      <c r="C204" s="29">
        <v>3.786</v>
      </c>
      <c r="D204" s="32">
        <v>2.5999999999999999E-3</v>
      </c>
      <c r="E204" s="31"/>
    </row>
    <row r="205" spans="1:5" ht="18" x14ac:dyDescent="0.2">
      <c r="A205" s="28">
        <v>44141</v>
      </c>
      <c r="B205" s="29">
        <v>3.726</v>
      </c>
      <c r="C205" s="29">
        <v>3.726</v>
      </c>
      <c r="D205" s="33">
        <v>-1.5800000000000002E-2</v>
      </c>
      <c r="E205" s="31"/>
    </row>
    <row r="206" spans="1:5" ht="18" x14ac:dyDescent="0.2">
      <c r="A206" s="28">
        <v>44144</v>
      </c>
      <c r="B206" s="29">
        <v>3.7559999999999998</v>
      </c>
      <c r="C206" s="29">
        <v>3.7559999999999998</v>
      </c>
      <c r="D206" s="32">
        <v>8.0999999999999996E-3</v>
      </c>
      <c r="E206" s="31"/>
    </row>
    <row r="207" spans="1:5" ht="18" x14ac:dyDescent="0.2">
      <c r="A207" s="28">
        <v>44145</v>
      </c>
      <c r="B207" s="29">
        <v>3.7029999999999998</v>
      </c>
      <c r="C207" s="29">
        <v>3.7029999999999998</v>
      </c>
      <c r="D207" s="33">
        <v>-1.41E-2</v>
      </c>
      <c r="E207" s="31"/>
    </row>
    <row r="208" spans="1:5" ht="18" x14ac:dyDescent="0.2">
      <c r="A208" s="28">
        <v>44146</v>
      </c>
      <c r="B208" s="29">
        <v>3.64</v>
      </c>
      <c r="C208" s="29">
        <v>3.64</v>
      </c>
      <c r="D208" s="33">
        <v>-1.7000000000000001E-2</v>
      </c>
      <c r="E208" s="31"/>
    </row>
    <row r="209" spans="1:5" ht="18" x14ac:dyDescent="0.2">
      <c r="A209" s="28">
        <v>44147</v>
      </c>
      <c r="B209" s="29">
        <v>3.637</v>
      </c>
      <c r="C209" s="29">
        <v>3.637</v>
      </c>
      <c r="D209" s="33">
        <v>-8.0000000000000004E-4</v>
      </c>
      <c r="E209" s="31"/>
    </row>
    <row r="210" spans="1:5" ht="18" x14ac:dyDescent="0.2">
      <c r="A210" s="28">
        <v>44148</v>
      </c>
      <c r="B210" s="29">
        <v>3.6259999999999999</v>
      </c>
      <c r="C210" s="29">
        <v>3.6259999999999999</v>
      </c>
      <c r="D210" s="33">
        <v>-3.0000000000000001E-3</v>
      </c>
      <c r="E210" s="31"/>
    </row>
    <row r="211" spans="1:5" ht="18" x14ac:dyDescent="0.2">
      <c r="A211" s="28">
        <v>44151</v>
      </c>
      <c r="B211" s="29">
        <v>3.6389999999999998</v>
      </c>
      <c r="C211" s="29">
        <v>3.6389999999999998</v>
      </c>
      <c r="D211" s="32">
        <v>3.5999999999999999E-3</v>
      </c>
      <c r="E211" s="31"/>
    </row>
    <row r="212" spans="1:5" ht="18" x14ac:dyDescent="0.2">
      <c r="A212" s="28">
        <v>44152</v>
      </c>
      <c r="B212" s="29">
        <v>3.597</v>
      </c>
      <c r="C212" s="29">
        <v>3.597</v>
      </c>
      <c r="D212" s="33">
        <v>-1.15E-2</v>
      </c>
      <c r="E212" s="31"/>
    </row>
    <row r="213" spans="1:5" ht="18" x14ac:dyDescent="0.2">
      <c r="A213" s="28">
        <v>44153</v>
      </c>
      <c r="B213" s="29">
        <v>3.569</v>
      </c>
      <c r="C213" s="29">
        <v>3.569</v>
      </c>
      <c r="D213" s="33">
        <v>-7.7999999999999996E-3</v>
      </c>
      <c r="E213" s="31"/>
    </row>
    <row r="214" spans="1:5" ht="18" x14ac:dyDescent="0.2">
      <c r="A214" s="28">
        <v>44154</v>
      </c>
      <c r="B214" s="29">
        <v>3.625</v>
      </c>
      <c r="C214" s="29">
        <v>3.625</v>
      </c>
      <c r="D214" s="32">
        <v>1.5699999999999999E-2</v>
      </c>
      <c r="E214" s="31"/>
    </row>
    <row r="215" spans="1:5" ht="18" x14ac:dyDescent="0.2">
      <c r="A215" s="28">
        <v>44155</v>
      </c>
      <c r="B215" s="29">
        <v>3.6280000000000001</v>
      </c>
      <c r="C215" s="29">
        <v>3.6280000000000001</v>
      </c>
      <c r="D215" s="32">
        <v>8.0000000000000004E-4</v>
      </c>
      <c r="E215" s="31"/>
    </row>
    <row r="216" spans="1:5" ht="18" x14ac:dyDescent="0.2">
      <c r="A216" s="28">
        <v>44158</v>
      </c>
      <c r="B216" s="29">
        <v>3.681</v>
      </c>
      <c r="C216" s="29">
        <v>3.681</v>
      </c>
      <c r="D216" s="32">
        <v>1.46E-2</v>
      </c>
      <c r="E216" s="31"/>
    </row>
    <row r="217" spans="1:5" ht="18" x14ac:dyDescent="0.2">
      <c r="A217" s="28">
        <v>44159</v>
      </c>
      <c r="B217" s="29">
        <v>3.64</v>
      </c>
      <c r="C217" s="29">
        <v>3.64</v>
      </c>
      <c r="D217" s="33">
        <v>-1.11E-2</v>
      </c>
      <c r="E217" s="31"/>
    </row>
    <row r="218" spans="1:5" ht="18" x14ac:dyDescent="0.2">
      <c r="A218" s="28">
        <v>44160</v>
      </c>
      <c r="B218" s="29">
        <v>3.581</v>
      </c>
      <c r="C218" s="29">
        <v>3.581</v>
      </c>
      <c r="D218" s="33">
        <v>-1.6199999999999999E-2</v>
      </c>
      <c r="E218" s="31"/>
    </row>
    <row r="219" spans="1:5" ht="18" x14ac:dyDescent="0.2">
      <c r="A219" s="28">
        <v>44161</v>
      </c>
      <c r="B219" s="29">
        <v>3.589</v>
      </c>
      <c r="C219" s="29">
        <v>3.589</v>
      </c>
      <c r="D219" s="32">
        <v>2.2000000000000001E-3</v>
      </c>
      <c r="E219" s="31"/>
    </row>
    <row r="220" spans="1:5" ht="18" x14ac:dyDescent="0.2">
      <c r="A220" s="28">
        <v>44162</v>
      </c>
      <c r="B220" s="29">
        <v>3.62</v>
      </c>
      <c r="C220" s="29">
        <v>3.62</v>
      </c>
      <c r="D220" s="32">
        <v>8.6E-3</v>
      </c>
      <c r="E220" s="31"/>
    </row>
    <row r="221" spans="1:5" ht="18" x14ac:dyDescent="0.2">
      <c r="A221" s="28">
        <v>44165</v>
      </c>
      <c r="B221" s="29">
        <v>3.629</v>
      </c>
      <c r="C221" s="29">
        <v>3.629</v>
      </c>
      <c r="D221" s="32">
        <v>2.5000000000000001E-3</v>
      </c>
      <c r="E221"/>
    </row>
    <row r="222" spans="1:5" ht="18" x14ac:dyDescent="0.2">
      <c r="A222" s="28">
        <v>44166</v>
      </c>
      <c r="B222" s="29">
        <v>3.698</v>
      </c>
      <c r="C222" s="29">
        <v>3.698</v>
      </c>
      <c r="D222" s="32">
        <v>1.9E-2</v>
      </c>
      <c r="E222" s="31"/>
    </row>
    <row r="223" spans="1:5" ht="18" x14ac:dyDescent="0.2">
      <c r="A223" s="28">
        <v>44167</v>
      </c>
      <c r="B223" s="29">
        <v>3.6859999999999999</v>
      </c>
      <c r="C223" s="29">
        <v>3.6859999999999999</v>
      </c>
      <c r="D223" s="33">
        <v>-3.2000000000000002E-3</v>
      </c>
      <c r="E223" s="31"/>
    </row>
    <row r="224" spans="1:5" ht="18" x14ac:dyDescent="0.2">
      <c r="A224" s="28">
        <v>44168</v>
      </c>
      <c r="B224" s="29">
        <v>3.6829999999999998</v>
      </c>
      <c r="C224" s="29">
        <v>3.6829999999999998</v>
      </c>
      <c r="D224" s="33">
        <v>-8.0000000000000004E-4</v>
      </c>
      <c r="E224" s="31"/>
    </row>
    <row r="225" spans="1:5" ht="18" x14ac:dyDescent="0.2">
      <c r="A225" s="28">
        <v>44169</v>
      </c>
      <c r="B225" s="29">
        <v>3.726</v>
      </c>
      <c r="C225" s="29">
        <v>3.726</v>
      </c>
      <c r="D225" s="32">
        <v>1.17E-2</v>
      </c>
      <c r="E225" s="31"/>
    </row>
    <row r="226" spans="1:5" ht="18" x14ac:dyDescent="0.2">
      <c r="A226" s="28">
        <v>44172</v>
      </c>
      <c r="B226" s="29">
        <v>3.734</v>
      </c>
      <c r="C226" s="29">
        <v>3.734</v>
      </c>
      <c r="D226" s="32">
        <v>2.0999999999999999E-3</v>
      </c>
      <c r="E226" s="31"/>
    </row>
    <row r="227" spans="1:5" ht="18" x14ac:dyDescent="0.2">
      <c r="A227" s="28">
        <v>44173</v>
      </c>
      <c r="B227" s="29">
        <v>3.746</v>
      </c>
      <c r="C227" s="29">
        <v>3.746</v>
      </c>
      <c r="D227" s="32">
        <v>3.2000000000000002E-3</v>
      </c>
      <c r="E227" s="31"/>
    </row>
    <row r="228" spans="1:5" ht="18" x14ac:dyDescent="0.2">
      <c r="A228" s="28">
        <v>44174</v>
      </c>
      <c r="B228" s="29">
        <v>3.7040000000000002</v>
      </c>
      <c r="C228" s="29">
        <v>3.7040000000000002</v>
      </c>
      <c r="D228" s="33">
        <v>-1.12E-2</v>
      </c>
      <c r="E228" s="31"/>
    </row>
    <row r="229" spans="1:5" ht="18" x14ac:dyDescent="0.2">
      <c r="A229" s="28">
        <v>44175</v>
      </c>
      <c r="B229" s="29">
        <v>3.73</v>
      </c>
      <c r="C229" s="29">
        <v>3.73</v>
      </c>
      <c r="D229" s="32">
        <v>7.0000000000000001E-3</v>
      </c>
      <c r="E229" s="31"/>
    </row>
    <row r="230" spans="1:5" ht="18" x14ac:dyDescent="0.2">
      <c r="A230" s="28">
        <v>44176</v>
      </c>
      <c r="B230" s="29">
        <v>3.7050000000000001</v>
      </c>
      <c r="C230" s="29">
        <v>3.7050000000000001</v>
      </c>
      <c r="D230" s="33">
        <v>-6.7000000000000002E-3</v>
      </c>
      <c r="E230" s="31"/>
    </row>
    <row r="231" spans="1:5" ht="18" x14ac:dyDescent="0.2">
      <c r="A231" s="28">
        <v>44179</v>
      </c>
      <c r="B231" s="29">
        <v>3.766</v>
      </c>
      <c r="C231" s="29">
        <v>3.766</v>
      </c>
      <c r="D231" s="32">
        <v>1.6500000000000001E-2</v>
      </c>
      <c r="E231" s="31"/>
    </row>
    <row r="232" spans="1:5" ht="18" x14ac:dyDescent="0.2">
      <c r="A232" s="28">
        <v>44180</v>
      </c>
      <c r="B232" s="29">
        <v>3.7970000000000002</v>
      </c>
      <c r="C232" s="29">
        <v>3.7970000000000002</v>
      </c>
      <c r="D232" s="32">
        <v>8.2000000000000007E-3</v>
      </c>
      <c r="E232" s="31"/>
    </row>
    <row r="233" spans="1:5" ht="18" x14ac:dyDescent="0.2">
      <c r="A233" s="28">
        <v>44181</v>
      </c>
      <c r="B233" s="29">
        <v>3.8</v>
      </c>
      <c r="C233" s="29">
        <v>3.8</v>
      </c>
      <c r="D233" s="32">
        <v>8.0000000000000004E-4</v>
      </c>
      <c r="E233" s="31"/>
    </row>
    <row r="234" spans="1:5" ht="18" x14ac:dyDescent="0.2">
      <c r="A234" s="28">
        <v>44182</v>
      </c>
      <c r="B234" s="29">
        <v>3.83</v>
      </c>
      <c r="C234" s="29">
        <v>3.83</v>
      </c>
      <c r="D234" s="32">
        <v>7.9000000000000008E-3</v>
      </c>
      <c r="E234" s="31"/>
    </row>
    <row r="235" spans="1:5" ht="18" x14ac:dyDescent="0.2">
      <c r="A235" s="28">
        <v>44183</v>
      </c>
      <c r="B235" s="29">
        <v>3.8079999999999998</v>
      </c>
      <c r="C235" s="29">
        <v>3.8079999999999998</v>
      </c>
      <c r="D235" s="33">
        <v>-5.7000000000000002E-3</v>
      </c>
      <c r="E235" s="31"/>
    </row>
    <row r="236" spans="1:5" ht="18" x14ac:dyDescent="0.2">
      <c r="A236" s="28">
        <v>44186</v>
      </c>
      <c r="B236" s="29">
        <v>3.9180000000000001</v>
      </c>
      <c r="C236" s="29">
        <v>3.9180000000000001</v>
      </c>
      <c r="D236" s="32">
        <v>2.8899999999999999E-2</v>
      </c>
      <c r="E236" s="31"/>
    </row>
    <row r="237" spans="1:5" ht="18" x14ac:dyDescent="0.2">
      <c r="A237" s="28">
        <v>44187</v>
      </c>
      <c r="B237" s="29">
        <v>3.89</v>
      </c>
      <c r="C237" s="29">
        <v>3.89</v>
      </c>
      <c r="D237" s="33">
        <v>-7.1000000000000004E-3</v>
      </c>
      <c r="E237" s="31"/>
    </row>
    <row r="238" spans="1:5" ht="18" x14ac:dyDescent="0.2">
      <c r="A238" s="28">
        <v>44188</v>
      </c>
      <c r="B238" s="29">
        <v>3.927</v>
      </c>
      <c r="C238" s="29">
        <v>3.927</v>
      </c>
      <c r="D238" s="32">
        <v>9.4999999999999998E-3</v>
      </c>
      <c r="E238" s="31"/>
    </row>
    <row r="239" spans="1:5" ht="18" x14ac:dyDescent="0.2">
      <c r="A239" s="28">
        <v>44189</v>
      </c>
      <c r="B239" s="29">
        <v>3.919</v>
      </c>
      <c r="C239" s="29">
        <v>3.919</v>
      </c>
      <c r="D239" s="33">
        <v>-2E-3</v>
      </c>
      <c r="E239" s="31"/>
    </row>
    <row r="240" spans="1:5" ht="18" x14ac:dyDescent="0.2">
      <c r="A240" s="28">
        <v>44190</v>
      </c>
      <c r="B240" s="29">
        <v>3.9289999999999998</v>
      </c>
      <c r="C240" s="29">
        <v>3.9289999999999998</v>
      </c>
      <c r="D240" s="32">
        <v>2.5999999999999999E-3</v>
      </c>
      <c r="E240"/>
    </row>
  </sheetData>
  <sortState xmlns:xlrd2="http://schemas.microsoft.com/office/spreadsheetml/2017/richdata2" ref="A2:D240">
    <sortCondition ref="A2:A24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6969-99F6-2E46-9DBD-9EECE2CDA9E4}">
  <dimension ref="A1:U47"/>
  <sheetViews>
    <sheetView workbookViewId="0">
      <selection activeCell="O2" sqref="O2"/>
    </sheetView>
  </sheetViews>
  <sheetFormatPr baseColWidth="10" defaultColWidth="8.83203125" defaultRowHeight="16" x14ac:dyDescent="0.2"/>
  <cols>
    <col min="1" max="1" width="11.33203125" style="17" bestFit="1" customWidth="1"/>
    <col min="2" max="2" width="6.5" style="17" bestFit="1" customWidth="1"/>
    <col min="3" max="3" width="7" style="17" bestFit="1" customWidth="1"/>
    <col min="4" max="4" width="7.5" style="17" bestFit="1" customWidth="1"/>
    <col min="5" max="5" width="8.83203125" style="17"/>
    <col min="6" max="6" width="11.33203125" style="19" bestFit="1" customWidth="1"/>
    <col min="7" max="7" width="7.83203125" style="19" bestFit="1" customWidth="1"/>
    <col min="8" max="8" width="7.1640625" style="19" bestFit="1" customWidth="1"/>
    <col min="9" max="9" width="7.83203125" style="19" bestFit="1" customWidth="1"/>
    <col min="10" max="10" width="10" style="17" bestFit="1" customWidth="1"/>
    <col min="11" max="11" width="11.33203125" style="19" bestFit="1" customWidth="1"/>
    <col min="12" max="12" width="7.83203125" style="19" bestFit="1" customWidth="1"/>
    <col min="13" max="13" width="7.1640625" style="19" bestFit="1" customWidth="1"/>
    <col min="14" max="14" width="7.83203125" style="19" bestFit="1" customWidth="1"/>
    <col min="15" max="15" width="10" style="17" bestFit="1" customWidth="1"/>
    <col min="16" max="16384" width="8.83203125" style="17"/>
  </cols>
  <sheetData>
    <row r="1" spans="1:21" x14ac:dyDescent="0.2">
      <c r="A1" s="17">
        <v>2018</v>
      </c>
      <c r="B1" s="18" t="s">
        <v>21</v>
      </c>
      <c r="C1" s="18" t="s">
        <v>22</v>
      </c>
      <c r="D1" s="18" t="s">
        <v>23</v>
      </c>
      <c r="E1" s="18"/>
      <c r="F1" s="19">
        <v>2019</v>
      </c>
      <c r="G1" s="20" t="s">
        <v>21</v>
      </c>
      <c r="H1" s="20" t="s">
        <v>22</v>
      </c>
      <c r="I1" s="20" t="s">
        <v>23</v>
      </c>
      <c r="J1" s="18"/>
      <c r="K1" s="19">
        <v>2020</v>
      </c>
      <c r="L1" s="20" t="s">
        <v>21</v>
      </c>
      <c r="M1" s="20" t="s">
        <v>22</v>
      </c>
      <c r="N1" s="20" t="s">
        <v>23</v>
      </c>
      <c r="O1" s="18"/>
    </row>
    <row r="2" spans="1:21" ht="21" x14ac:dyDescent="0.2">
      <c r="B2" s="22">
        <f>B3</f>
        <v>6.3600000000000004E-2</v>
      </c>
      <c r="C2" s="22">
        <f>MAX(B3:D47)</f>
        <v>0.31480000000000002</v>
      </c>
      <c r="D2" s="22">
        <f>MIN(B3:D47)</f>
        <v>-0.1038</v>
      </c>
      <c r="E2" s="23">
        <f>MEDIAN(B3:D47)</f>
        <v>-6.9000000000000006E-2</v>
      </c>
      <c r="F2" s="24"/>
      <c r="G2" s="22">
        <f>G3</f>
        <v>0.74260000000000004</v>
      </c>
      <c r="H2" s="22">
        <f>MAX(G3:I47)</f>
        <v>0.78080000000000005</v>
      </c>
      <c r="I2" s="22">
        <f>MIN(G3:I47)</f>
        <v>-3.7199999999999997E-2</v>
      </c>
      <c r="J2" s="23">
        <f>MEDIAN(G3:I47)</f>
        <v>0.2772</v>
      </c>
      <c r="K2" s="25"/>
      <c r="L2" s="22">
        <f>L3</f>
        <v>0.72399999999999998</v>
      </c>
      <c r="M2" s="22">
        <f>MAX(L3:N47)</f>
        <v>0.72399999999999998</v>
      </c>
      <c r="N2" s="22">
        <f>MIN(L3:N47)</f>
        <v>-0.1431</v>
      </c>
      <c r="O2" s="23">
        <f>MEDIAN(L3:N47)</f>
        <v>0.27050000000000002</v>
      </c>
    </row>
    <row r="3" spans="1:21" x14ac:dyDescent="0.2">
      <c r="A3" s="26" t="s">
        <v>24</v>
      </c>
      <c r="B3" s="21">
        <v>6.3600000000000004E-2</v>
      </c>
      <c r="C3" s="21">
        <v>0.31480000000000002</v>
      </c>
      <c r="D3" s="21">
        <v>0</v>
      </c>
      <c r="F3" s="27" t="s">
        <v>24</v>
      </c>
      <c r="G3" s="9">
        <v>0.74260000000000004</v>
      </c>
      <c r="H3" s="9">
        <v>0.78080000000000005</v>
      </c>
      <c r="I3" s="9">
        <v>-3.8999999999999998E-3</v>
      </c>
      <c r="K3" s="27" t="s">
        <v>24</v>
      </c>
      <c r="L3" s="9">
        <v>0.72399999999999998</v>
      </c>
      <c r="M3" s="9">
        <v>0.72399999999999998</v>
      </c>
      <c r="N3" s="9">
        <v>-4.4000000000000003E-3</v>
      </c>
    </row>
    <row r="4" spans="1:21" x14ac:dyDescent="0.2">
      <c r="A4" s="26" t="s">
        <v>45</v>
      </c>
      <c r="B4" s="21">
        <v>-5.3999999999999999E-2</v>
      </c>
      <c r="C4" s="21">
        <v>0.25119999999999998</v>
      </c>
      <c r="D4" s="21">
        <v>-5.9799999999999999E-2</v>
      </c>
      <c r="F4" s="27" t="s">
        <v>47</v>
      </c>
      <c r="G4" s="9">
        <v>0.36049999999999999</v>
      </c>
      <c r="H4" s="9">
        <v>0.3947</v>
      </c>
      <c r="I4" s="9">
        <v>-9.1999999999999998E-3</v>
      </c>
      <c r="K4" s="27" t="s">
        <v>46</v>
      </c>
      <c r="L4" s="9">
        <v>0.34100000000000003</v>
      </c>
      <c r="M4" s="9">
        <v>0.44919999999999999</v>
      </c>
      <c r="N4" s="9">
        <v>-3.8800000000000001E-2</v>
      </c>
    </row>
    <row r="5" spans="1:21" x14ac:dyDescent="0.2">
      <c r="A5" s="26" t="s">
        <v>48</v>
      </c>
      <c r="B5" s="21">
        <v>-5.5399999999999998E-2</v>
      </c>
      <c r="C5" s="21">
        <v>0.2016</v>
      </c>
      <c r="D5" s="21">
        <v>-6.1199999999999997E-2</v>
      </c>
      <c r="F5" s="27" t="s">
        <v>54</v>
      </c>
      <c r="G5" s="9">
        <v>0.35289999999999999</v>
      </c>
      <c r="H5" s="9">
        <v>0.3826</v>
      </c>
      <c r="I5" s="9">
        <v>0</v>
      </c>
      <c r="K5" s="27" t="s">
        <v>48</v>
      </c>
      <c r="L5" s="9">
        <v>0.3281</v>
      </c>
      <c r="M5" s="9">
        <v>0.4214</v>
      </c>
      <c r="N5" s="9">
        <v>0</v>
      </c>
    </row>
    <row r="6" spans="1:21" x14ac:dyDescent="0.2">
      <c r="A6" s="26" t="s">
        <v>49</v>
      </c>
      <c r="B6" s="21">
        <v>-5.9200000000000003E-2</v>
      </c>
      <c r="C6" s="21">
        <v>0.18659999999999999</v>
      </c>
      <c r="D6" s="21">
        <v>-6.5000000000000002E-2</v>
      </c>
      <c r="F6" s="27" t="s">
        <v>41</v>
      </c>
      <c r="G6" s="9">
        <v>0.3382</v>
      </c>
      <c r="H6" s="9">
        <v>0.36749999999999999</v>
      </c>
      <c r="I6" s="9">
        <v>0</v>
      </c>
      <c r="K6" s="27" t="s">
        <v>53</v>
      </c>
      <c r="L6" s="9">
        <v>0.31719999999999998</v>
      </c>
      <c r="M6" s="9">
        <v>0.433</v>
      </c>
      <c r="N6" s="9">
        <v>-4.41E-2</v>
      </c>
    </row>
    <row r="7" spans="1:21" x14ac:dyDescent="0.2">
      <c r="A7" s="18" t="s">
        <v>42</v>
      </c>
      <c r="B7" s="21">
        <v>-5.9299999999999999E-2</v>
      </c>
      <c r="C7" s="21">
        <v>0.19109999999999999</v>
      </c>
      <c r="D7" s="21">
        <v>-6.5000000000000002E-2</v>
      </c>
      <c r="F7" s="20" t="s">
        <v>55</v>
      </c>
      <c r="G7" s="9">
        <v>0.33600000000000002</v>
      </c>
      <c r="H7" s="9">
        <v>0.36530000000000001</v>
      </c>
      <c r="I7" s="9">
        <v>0</v>
      </c>
      <c r="K7" s="20" t="s">
        <v>47</v>
      </c>
      <c r="L7" s="9">
        <v>0.31659999999999999</v>
      </c>
      <c r="M7" s="9">
        <v>0.45810000000000001</v>
      </c>
      <c r="N7" s="9">
        <v>-1.09E-2</v>
      </c>
    </row>
    <row r="8" spans="1:21" x14ac:dyDescent="0.2">
      <c r="A8" s="18" t="s">
        <v>41</v>
      </c>
      <c r="B8" s="21">
        <v>-6.0199999999999997E-2</v>
      </c>
      <c r="C8" s="21">
        <v>0.22450000000000001</v>
      </c>
      <c r="D8" s="21">
        <v>-6.59E-2</v>
      </c>
      <c r="F8" s="20" t="s">
        <v>61</v>
      </c>
      <c r="G8" s="9">
        <v>0.33139999999999997</v>
      </c>
      <c r="H8" s="9">
        <v>0.36059999999999998</v>
      </c>
      <c r="I8" s="9">
        <v>-1.3599999999999999E-2</v>
      </c>
      <c r="K8" s="20" t="s">
        <v>60</v>
      </c>
      <c r="L8" s="9">
        <v>0.31390000000000001</v>
      </c>
      <c r="M8" s="9">
        <v>0.42320000000000002</v>
      </c>
      <c r="N8" s="9">
        <v>-5.1200000000000002E-2</v>
      </c>
    </row>
    <row r="9" spans="1:21" x14ac:dyDescent="0.2">
      <c r="A9" s="18" t="s">
        <v>66</v>
      </c>
      <c r="B9" s="21">
        <v>-6.2799999999999995E-2</v>
      </c>
      <c r="C9" s="21">
        <v>0.17</v>
      </c>
      <c r="D9" s="21">
        <v>-7.4899999999999994E-2</v>
      </c>
      <c r="F9" s="20" t="s">
        <v>48</v>
      </c>
      <c r="G9" s="9">
        <v>0.32200000000000001</v>
      </c>
      <c r="H9" s="9">
        <v>0.35099999999999998</v>
      </c>
      <c r="I9" s="9">
        <v>-6.1000000000000004E-3</v>
      </c>
      <c r="K9" s="20" t="s">
        <v>43</v>
      </c>
      <c r="L9" s="9">
        <v>0.311</v>
      </c>
      <c r="M9" s="9">
        <v>0.44569999999999999</v>
      </c>
      <c r="N9" s="9">
        <v>-1.04E-2</v>
      </c>
    </row>
    <row r="10" spans="1:21" x14ac:dyDescent="0.2">
      <c r="A10" s="18" t="s">
        <v>59</v>
      </c>
      <c r="B10" s="21">
        <v>-6.3299999999999995E-2</v>
      </c>
      <c r="C10" s="21">
        <v>0.16650000000000001</v>
      </c>
      <c r="D10" s="21">
        <v>-6.9000000000000006E-2</v>
      </c>
      <c r="F10" s="20" t="s">
        <v>62</v>
      </c>
      <c r="G10" s="9">
        <v>0.3216</v>
      </c>
      <c r="H10" s="9">
        <v>0.35060000000000002</v>
      </c>
      <c r="I10" s="9">
        <v>-3.8E-3</v>
      </c>
      <c r="K10" s="20" t="s">
        <v>42</v>
      </c>
      <c r="L10" s="9">
        <v>0.30559999999999998</v>
      </c>
      <c r="M10" s="9">
        <v>0.44440000000000002</v>
      </c>
      <c r="N10" s="9">
        <v>-2.93E-2</v>
      </c>
    </row>
    <row r="11" spans="1:21" x14ac:dyDescent="0.2">
      <c r="A11" s="18" t="s">
        <v>52</v>
      </c>
      <c r="B11" s="21">
        <v>-6.4500000000000002E-2</v>
      </c>
      <c r="C11" s="21">
        <v>0.19600000000000001</v>
      </c>
      <c r="D11" s="21">
        <v>-7.0300000000000001E-2</v>
      </c>
      <c r="F11" s="20" t="s">
        <v>68</v>
      </c>
      <c r="G11" s="9">
        <v>0.31809999999999999</v>
      </c>
      <c r="H11" s="9">
        <v>0.34699999999999998</v>
      </c>
      <c r="I11" s="9">
        <v>-1.1299999999999999E-2</v>
      </c>
      <c r="K11" s="20" t="s">
        <v>50</v>
      </c>
      <c r="L11" s="9">
        <v>0.2908</v>
      </c>
      <c r="M11" s="9">
        <v>0.42680000000000001</v>
      </c>
      <c r="N11" s="9">
        <v>-4.4400000000000002E-2</v>
      </c>
    </row>
    <row r="12" spans="1:21" x14ac:dyDescent="0.2">
      <c r="A12" s="18" t="s">
        <v>54</v>
      </c>
      <c r="B12" s="21">
        <v>-6.4899999999999999E-2</v>
      </c>
      <c r="C12" s="21">
        <v>0.18410000000000001</v>
      </c>
      <c r="D12" s="21">
        <v>-7.0599999999999996E-2</v>
      </c>
      <c r="F12" s="20" t="s">
        <v>43</v>
      </c>
      <c r="G12" s="9">
        <v>0.31480000000000002</v>
      </c>
      <c r="H12" s="9">
        <v>0.34360000000000002</v>
      </c>
      <c r="I12" s="9">
        <v>0</v>
      </c>
      <c r="K12" s="20" t="s">
        <v>57</v>
      </c>
      <c r="L12" s="9">
        <v>0.28760000000000002</v>
      </c>
      <c r="M12" s="9">
        <v>0.42049999999999998</v>
      </c>
      <c r="N12" s="9">
        <v>-4.1799999999999997E-2</v>
      </c>
    </row>
    <row r="13" spans="1:21" x14ac:dyDescent="0.2">
      <c r="A13" s="18" t="s">
        <v>46</v>
      </c>
      <c r="B13" s="21">
        <v>-6.5000000000000002E-2</v>
      </c>
      <c r="C13" s="21">
        <v>0.22750000000000001</v>
      </c>
      <c r="D13" s="21">
        <v>-7.0699999999999999E-2</v>
      </c>
      <c r="F13" s="20" t="s">
        <v>34</v>
      </c>
      <c r="G13" s="9">
        <v>0.30370000000000003</v>
      </c>
      <c r="H13" s="9">
        <v>0.34499999999999997</v>
      </c>
      <c r="I13" s="9">
        <v>0</v>
      </c>
      <c r="K13" s="20" t="s">
        <v>36</v>
      </c>
      <c r="L13" s="9">
        <v>0.2843</v>
      </c>
      <c r="M13" s="9">
        <v>0.41560000000000002</v>
      </c>
      <c r="N13" s="9">
        <v>-2.4299999999999999E-2</v>
      </c>
      <c r="P13" s="36">
        <v>1</v>
      </c>
      <c r="Q13" s="36"/>
      <c r="R13" s="36"/>
      <c r="S13" s="36"/>
      <c r="T13" s="36"/>
      <c r="U13" s="36"/>
    </row>
    <row r="14" spans="1:21" x14ac:dyDescent="0.2">
      <c r="A14" s="18" t="s">
        <v>63</v>
      </c>
      <c r="B14" s="21">
        <v>-6.59E-2</v>
      </c>
      <c r="C14" s="21">
        <v>0.17580000000000001</v>
      </c>
      <c r="D14" s="21">
        <v>-7.1599999999999997E-2</v>
      </c>
      <c r="F14" s="20" t="s">
        <v>51</v>
      </c>
      <c r="G14" s="9">
        <v>0.30199999999999999</v>
      </c>
      <c r="H14" s="9">
        <v>0.37740000000000001</v>
      </c>
      <c r="I14" s="9">
        <v>-5.4000000000000003E-3</v>
      </c>
      <c r="K14" s="20" t="s">
        <v>34</v>
      </c>
      <c r="L14" s="9">
        <v>0.28420000000000001</v>
      </c>
      <c r="M14" s="9">
        <v>0.40179999999999999</v>
      </c>
      <c r="N14" s="9">
        <v>-4.1200000000000001E-2</v>
      </c>
      <c r="P14" s="36">
        <v>5</v>
      </c>
      <c r="Q14" s="36">
        <v>6</v>
      </c>
      <c r="R14" s="36">
        <v>7</v>
      </c>
      <c r="S14" s="36" t="s">
        <v>69</v>
      </c>
      <c r="T14" s="36">
        <v>9</v>
      </c>
      <c r="U14" s="36"/>
    </row>
    <row r="15" spans="1:21" x14ac:dyDescent="0.2">
      <c r="A15" s="18" t="s">
        <v>36</v>
      </c>
      <c r="B15" s="21">
        <v>-6.6400000000000001E-2</v>
      </c>
      <c r="C15" s="21">
        <v>0.17399999999999999</v>
      </c>
      <c r="D15" s="21">
        <v>-7.4899999999999994E-2</v>
      </c>
      <c r="F15" s="20" t="s">
        <v>33</v>
      </c>
      <c r="G15" s="9">
        <v>0.30099999999999999</v>
      </c>
      <c r="H15" s="9">
        <v>0.34250000000000003</v>
      </c>
      <c r="I15" s="9">
        <v>-3.8999999999999998E-3</v>
      </c>
      <c r="K15" s="20" t="s">
        <v>29</v>
      </c>
      <c r="L15" s="9">
        <v>0.28170000000000001</v>
      </c>
      <c r="M15" s="9">
        <v>0.41349999999999998</v>
      </c>
      <c r="N15" s="9">
        <v>-4.3200000000000002E-2</v>
      </c>
      <c r="P15" s="36">
        <v>13</v>
      </c>
      <c r="Q15" s="36">
        <v>14</v>
      </c>
      <c r="R15" s="36"/>
      <c r="S15" s="36"/>
      <c r="T15" s="36"/>
      <c r="U15" s="36"/>
    </row>
    <row r="16" spans="1:21" x14ac:dyDescent="0.2">
      <c r="A16" s="18" t="s">
        <v>62</v>
      </c>
      <c r="B16" s="21">
        <v>-6.7599999999999993E-2</v>
      </c>
      <c r="C16" s="21">
        <v>0.17760000000000001</v>
      </c>
      <c r="D16" s="21">
        <v>-7.3300000000000004E-2</v>
      </c>
      <c r="F16" s="20" t="s">
        <v>35</v>
      </c>
      <c r="G16" s="9">
        <v>0.2984</v>
      </c>
      <c r="H16" s="9">
        <v>0.34</v>
      </c>
      <c r="I16" s="9">
        <v>-1.5E-3</v>
      </c>
      <c r="K16" s="20" t="s">
        <v>45</v>
      </c>
      <c r="L16" s="9">
        <v>0.28029999999999999</v>
      </c>
      <c r="M16" s="9">
        <v>0.43909999999999999</v>
      </c>
      <c r="N16" s="9">
        <v>-7.7100000000000002E-2</v>
      </c>
      <c r="P16" s="36"/>
      <c r="Q16" s="36"/>
      <c r="R16" s="36"/>
      <c r="S16" s="36"/>
      <c r="T16" s="36"/>
      <c r="U16" s="36"/>
    </row>
    <row r="17" spans="1:14" x14ac:dyDescent="0.2">
      <c r="A17" s="18" t="s">
        <v>47</v>
      </c>
      <c r="B17" s="21">
        <v>-6.7799999999999999E-2</v>
      </c>
      <c r="C17" s="21">
        <v>0.17269999999999999</v>
      </c>
      <c r="D17" s="21">
        <v>-7.3499999999999996E-2</v>
      </c>
      <c r="F17" s="20" t="s">
        <v>44</v>
      </c>
      <c r="G17" s="9">
        <v>0.2959</v>
      </c>
      <c r="H17" s="9">
        <v>0.32429999999999998</v>
      </c>
      <c r="I17" s="9">
        <v>-1.5E-3</v>
      </c>
      <c r="K17" s="20" t="s">
        <v>39</v>
      </c>
      <c r="L17" s="9">
        <v>0.27910000000000001</v>
      </c>
      <c r="M17" s="9">
        <v>0.4259</v>
      </c>
      <c r="N17" s="9">
        <v>-4.48E-2</v>
      </c>
    </row>
    <row r="18" spans="1:14" x14ac:dyDescent="0.2">
      <c r="A18" s="18" t="s">
        <v>39</v>
      </c>
      <c r="B18" s="21">
        <v>-6.8099999999999994E-2</v>
      </c>
      <c r="C18" s="21">
        <v>0.17330000000000001</v>
      </c>
      <c r="D18" s="21">
        <v>-7.6899999999999996E-2</v>
      </c>
      <c r="F18" s="20" t="s">
        <v>53</v>
      </c>
      <c r="G18" s="9">
        <v>0.28999999999999998</v>
      </c>
      <c r="H18" s="9">
        <v>0.35320000000000001</v>
      </c>
      <c r="I18" s="9">
        <v>-1.43E-2</v>
      </c>
      <c r="K18" s="20" t="s">
        <v>59</v>
      </c>
      <c r="L18" s="9">
        <v>0.27829999999999999</v>
      </c>
      <c r="M18" s="9">
        <v>0.4219</v>
      </c>
      <c r="N18" s="9">
        <v>-7.1499999999999994E-2</v>
      </c>
    </row>
    <row r="19" spans="1:14" x14ac:dyDescent="0.2">
      <c r="A19" s="18" t="s">
        <v>26</v>
      </c>
      <c r="B19" s="21">
        <v>-6.9500000000000006E-2</v>
      </c>
      <c r="C19" s="21">
        <v>0.16489999999999999</v>
      </c>
      <c r="D19" s="21">
        <v>-7.8100000000000003E-2</v>
      </c>
      <c r="F19" s="20" t="s">
        <v>42</v>
      </c>
      <c r="G19" s="9">
        <v>0.28789999999999999</v>
      </c>
      <c r="H19" s="9">
        <v>0.31619999999999998</v>
      </c>
      <c r="I19" s="9">
        <v>-3.8999999999999998E-3</v>
      </c>
      <c r="K19" s="20" t="s">
        <v>66</v>
      </c>
      <c r="L19" s="9">
        <v>0.27579999999999999</v>
      </c>
      <c r="M19" s="9">
        <v>0.45660000000000001</v>
      </c>
      <c r="N19" s="9">
        <v>-0.1076</v>
      </c>
    </row>
    <row r="20" spans="1:14" x14ac:dyDescent="0.2">
      <c r="A20" s="18" t="s">
        <v>37</v>
      </c>
      <c r="B20" s="21">
        <v>-7.0000000000000007E-2</v>
      </c>
      <c r="C20" s="21">
        <v>0.1726</v>
      </c>
      <c r="D20" s="21">
        <v>-7.8600000000000003E-2</v>
      </c>
      <c r="F20" s="20" t="s">
        <v>28</v>
      </c>
      <c r="G20" s="9">
        <v>0.28739999999999999</v>
      </c>
      <c r="H20" s="9">
        <v>0.32850000000000001</v>
      </c>
      <c r="I20" s="9">
        <v>-3.8999999999999998E-3</v>
      </c>
      <c r="K20" s="20" t="s">
        <v>38</v>
      </c>
      <c r="L20" s="9">
        <v>0.2752</v>
      </c>
      <c r="M20" s="9">
        <v>0.42259999999999998</v>
      </c>
      <c r="N20" s="9">
        <v>-3.4799999999999998E-2</v>
      </c>
    </row>
    <row r="21" spans="1:14" x14ac:dyDescent="0.2">
      <c r="A21" s="18" t="s">
        <v>40</v>
      </c>
      <c r="B21" s="21">
        <v>-7.0199999999999999E-2</v>
      </c>
      <c r="C21" s="21">
        <v>0.17269999999999999</v>
      </c>
      <c r="D21" s="21">
        <v>-7.8899999999999998E-2</v>
      </c>
      <c r="F21" s="20" t="s">
        <v>29</v>
      </c>
      <c r="G21" s="9">
        <v>0.2868</v>
      </c>
      <c r="H21" s="9">
        <v>0.32779999999999998</v>
      </c>
      <c r="I21" s="9">
        <v>0</v>
      </c>
      <c r="K21" s="20" t="s">
        <v>35</v>
      </c>
      <c r="L21" s="9">
        <v>0.27460000000000001</v>
      </c>
      <c r="M21" s="9">
        <v>0.40360000000000001</v>
      </c>
      <c r="N21" s="9">
        <v>-3.5499999999999997E-2</v>
      </c>
    </row>
    <row r="22" spans="1:14" x14ac:dyDescent="0.2">
      <c r="A22" s="18" t="s">
        <v>29</v>
      </c>
      <c r="B22" s="21">
        <v>-7.0300000000000001E-2</v>
      </c>
      <c r="C22" s="21">
        <v>0.1648</v>
      </c>
      <c r="D22" s="21">
        <v>-7.7499999999999999E-2</v>
      </c>
      <c r="F22" s="20" t="s">
        <v>31</v>
      </c>
      <c r="G22" s="9">
        <v>0.28449999999999998</v>
      </c>
      <c r="H22" s="9">
        <v>0.32450000000000001</v>
      </c>
      <c r="I22" s="9">
        <v>0</v>
      </c>
      <c r="K22" s="20" t="s">
        <v>52</v>
      </c>
      <c r="L22" s="9">
        <v>0.27400000000000002</v>
      </c>
      <c r="M22" s="9">
        <v>0.4224</v>
      </c>
      <c r="N22" s="9">
        <v>-7.5899999999999995E-2</v>
      </c>
    </row>
    <row r="23" spans="1:14" x14ac:dyDescent="0.2">
      <c r="A23" s="18" t="s">
        <v>30</v>
      </c>
      <c r="B23" s="21">
        <v>-7.0499999999999993E-2</v>
      </c>
      <c r="C23" s="21">
        <v>0.16350000000000001</v>
      </c>
      <c r="D23" s="21">
        <v>-7.7700000000000005E-2</v>
      </c>
      <c r="F23" s="20" t="s">
        <v>58</v>
      </c>
      <c r="G23" s="9">
        <v>0.28449999999999998</v>
      </c>
      <c r="H23" s="9">
        <v>0.35499999999999998</v>
      </c>
      <c r="I23" s="9">
        <v>-6.1000000000000004E-3</v>
      </c>
      <c r="K23" s="20" t="s">
        <v>37</v>
      </c>
      <c r="L23" s="9">
        <v>0.27379999999999999</v>
      </c>
      <c r="M23" s="9">
        <v>0.42270000000000002</v>
      </c>
      <c r="N23" s="9">
        <v>-3.5700000000000003E-2</v>
      </c>
    </row>
    <row r="24" spans="1:14" x14ac:dyDescent="0.2">
      <c r="A24" s="18" t="s">
        <v>35</v>
      </c>
      <c r="B24" s="21">
        <v>-7.0800000000000002E-2</v>
      </c>
      <c r="C24" s="21">
        <v>0.15759999999999999</v>
      </c>
      <c r="D24" s="21">
        <v>-7.6499999999999999E-2</v>
      </c>
      <c r="F24" s="20" t="s">
        <v>30</v>
      </c>
      <c r="G24" s="9">
        <v>0.28339999999999999</v>
      </c>
      <c r="H24" s="9">
        <v>0.32440000000000002</v>
      </c>
      <c r="I24" s="9">
        <v>-3.5000000000000001E-3</v>
      </c>
      <c r="K24" s="20" t="s">
        <v>67</v>
      </c>
      <c r="L24" s="9">
        <v>0.27200000000000002</v>
      </c>
      <c r="M24" s="9">
        <v>0.39860000000000001</v>
      </c>
      <c r="N24" s="9">
        <v>-0.1158</v>
      </c>
    </row>
    <row r="25" spans="1:14" x14ac:dyDescent="0.2">
      <c r="A25" s="18" t="s">
        <v>57</v>
      </c>
      <c r="B25" s="21">
        <v>-7.0999999999999994E-2</v>
      </c>
      <c r="C25" s="21">
        <v>0.15690000000000001</v>
      </c>
      <c r="D25" s="21">
        <v>-7.6700000000000004E-2</v>
      </c>
      <c r="F25" s="20" t="s">
        <v>25</v>
      </c>
      <c r="G25" s="9">
        <v>0.28199999999999997</v>
      </c>
      <c r="H25" s="9">
        <v>0.32229999999999998</v>
      </c>
      <c r="I25" s="9">
        <v>-2E-3</v>
      </c>
      <c r="K25" s="20" t="s">
        <v>25</v>
      </c>
      <c r="L25" s="9">
        <v>0.27050000000000002</v>
      </c>
      <c r="M25" s="9">
        <v>0.40239999999999998</v>
      </c>
      <c r="N25" s="9">
        <v>-4.4600000000000001E-2</v>
      </c>
    </row>
    <row r="26" spans="1:14" x14ac:dyDescent="0.2">
      <c r="A26" s="18" t="s">
        <v>25</v>
      </c>
      <c r="B26" s="21">
        <v>-7.1099999999999997E-2</v>
      </c>
      <c r="C26" s="21">
        <v>0.1646</v>
      </c>
      <c r="D26" s="21">
        <v>-7.85E-2</v>
      </c>
      <c r="F26" s="20" t="s">
        <v>26</v>
      </c>
      <c r="G26" s="9">
        <v>0.27850000000000003</v>
      </c>
      <c r="H26" s="9">
        <v>0.31790000000000002</v>
      </c>
      <c r="I26" s="9">
        <v>-4.5999999999999999E-3</v>
      </c>
      <c r="K26" s="20" t="s">
        <v>26</v>
      </c>
      <c r="L26" s="9">
        <v>0.26979999999999998</v>
      </c>
      <c r="M26" s="9">
        <v>0.40010000000000001</v>
      </c>
      <c r="N26" s="9">
        <v>-3.6700000000000003E-2</v>
      </c>
    </row>
    <row r="27" spans="1:14" x14ac:dyDescent="0.2">
      <c r="A27" s="18" t="s">
        <v>38</v>
      </c>
      <c r="B27" s="21">
        <v>-7.1499999999999994E-2</v>
      </c>
      <c r="C27" s="21">
        <v>0.1603</v>
      </c>
      <c r="D27" s="21">
        <v>-0.08</v>
      </c>
      <c r="F27" s="20" t="s">
        <v>50</v>
      </c>
      <c r="G27" s="9">
        <v>0.2772</v>
      </c>
      <c r="H27" s="9">
        <v>0.32790000000000002</v>
      </c>
      <c r="I27" s="9">
        <v>-4.5999999999999999E-3</v>
      </c>
      <c r="K27" s="20" t="s">
        <v>28</v>
      </c>
      <c r="L27" s="9">
        <v>0.26960000000000001</v>
      </c>
      <c r="M27" s="9">
        <v>0.39950000000000002</v>
      </c>
      <c r="N27" s="9">
        <v>-4.6800000000000001E-2</v>
      </c>
    </row>
    <row r="28" spans="1:14" x14ac:dyDescent="0.2">
      <c r="A28" s="18" t="s">
        <v>27</v>
      </c>
      <c r="B28" s="21">
        <v>-7.1800000000000003E-2</v>
      </c>
      <c r="C28" s="21">
        <v>0.17050000000000001</v>
      </c>
      <c r="D28" s="21">
        <v>-7.8799999999999995E-2</v>
      </c>
      <c r="F28" s="20" t="s">
        <v>37</v>
      </c>
      <c r="G28" s="9">
        <v>0.27639999999999998</v>
      </c>
      <c r="H28" s="9">
        <v>0.31640000000000001</v>
      </c>
      <c r="I28" s="9">
        <v>-6.1000000000000004E-3</v>
      </c>
      <c r="K28" s="20" t="s">
        <v>49</v>
      </c>
      <c r="L28" s="9">
        <v>0.26719999999999999</v>
      </c>
      <c r="M28" s="9">
        <v>0.41520000000000001</v>
      </c>
      <c r="N28" s="9">
        <v>-2.7900000000000001E-2</v>
      </c>
    </row>
    <row r="29" spans="1:14" x14ac:dyDescent="0.2">
      <c r="A29" s="18" t="s">
        <v>28</v>
      </c>
      <c r="B29" s="21">
        <v>-7.2099999999999997E-2</v>
      </c>
      <c r="C29" s="21">
        <v>0.16520000000000001</v>
      </c>
      <c r="D29" s="21">
        <v>-7.9100000000000004E-2</v>
      </c>
      <c r="F29" s="20" t="s">
        <v>27</v>
      </c>
      <c r="G29" s="9">
        <v>0.27379999999999999</v>
      </c>
      <c r="H29" s="9">
        <v>0.31319999999999998</v>
      </c>
      <c r="I29" s="9">
        <v>-6.1000000000000004E-3</v>
      </c>
      <c r="K29" s="20" t="s">
        <v>54</v>
      </c>
      <c r="L29" s="9">
        <v>0.2661</v>
      </c>
      <c r="M29" s="9">
        <v>0.42109999999999997</v>
      </c>
      <c r="N29" s="9">
        <v>-2.07E-2</v>
      </c>
    </row>
    <row r="30" spans="1:14" x14ac:dyDescent="0.2">
      <c r="A30" s="18" t="s">
        <v>31</v>
      </c>
      <c r="B30" s="21">
        <v>-7.2400000000000006E-2</v>
      </c>
      <c r="C30" s="21">
        <v>0.16059999999999999</v>
      </c>
      <c r="D30" s="21">
        <v>-8.1299999999999997E-2</v>
      </c>
      <c r="F30" s="20" t="s">
        <v>65</v>
      </c>
      <c r="G30" s="9">
        <v>0.27339999999999998</v>
      </c>
      <c r="H30" s="9">
        <v>0.33250000000000002</v>
      </c>
      <c r="I30" s="9">
        <v>-1.06E-2</v>
      </c>
      <c r="K30" s="20" t="s">
        <v>27</v>
      </c>
      <c r="L30" s="9">
        <v>0.26579999999999998</v>
      </c>
      <c r="M30" s="9">
        <v>0.4007</v>
      </c>
      <c r="N30" s="9">
        <v>-5.0099999999999999E-2</v>
      </c>
    </row>
    <row r="31" spans="1:14" x14ac:dyDescent="0.2">
      <c r="A31" s="18" t="s">
        <v>55</v>
      </c>
      <c r="B31" s="21">
        <v>-7.2499999999999995E-2</v>
      </c>
      <c r="C31" s="21">
        <v>0.17180000000000001</v>
      </c>
      <c r="D31" s="21">
        <v>-7.8200000000000006E-2</v>
      </c>
      <c r="F31" s="20" t="s">
        <v>36</v>
      </c>
      <c r="G31" s="9">
        <v>0.27250000000000002</v>
      </c>
      <c r="H31" s="9">
        <v>0.31140000000000001</v>
      </c>
      <c r="I31" s="9">
        <v>-9.1999999999999998E-3</v>
      </c>
      <c r="K31" s="20" t="s">
        <v>30</v>
      </c>
      <c r="L31" s="9">
        <v>0.26529999999999998</v>
      </c>
      <c r="M31" s="9">
        <v>0.40450000000000003</v>
      </c>
      <c r="N31" s="9">
        <v>-4.6899999999999997E-2</v>
      </c>
    </row>
    <row r="32" spans="1:14" x14ac:dyDescent="0.2">
      <c r="A32" s="18" t="s">
        <v>33</v>
      </c>
      <c r="B32" s="21">
        <v>-7.2499999999999995E-2</v>
      </c>
      <c r="C32" s="21">
        <v>0.16969999999999999</v>
      </c>
      <c r="D32" s="21">
        <v>-7.8200000000000006E-2</v>
      </c>
      <c r="F32" s="20" t="s">
        <v>38</v>
      </c>
      <c r="G32" s="9">
        <v>0.27200000000000002</v>
      </c>
      <c r="H32" s="9">
        <v>0.31259999999999999</v>
      </c>
      <c r="I32" s="9">
        <v>-8.3999999999999995E-3</v>
      </c>
      <c r="K32" s="20" t="s">
        <v>33</v>
      </c>
      <c r="L32" s="9">
        <v>0.26329999999999998</v>
      </c>
      <c r="M32" s="9">
        <v>0.37680000000000002</v>
      </c>
      <c r="N32" s="9">
        <v>-6.4899999999999999E-2</v>
      </c>
    </row>
    <row r="33" spans="1:14" x14ac:dyDescent="0.2">
      <c r="A33" s="18" t="s">
        <v>34</v>
      </c>
      <c r="B33" s="21">
        <v>-7.2499999999999995E-2</v>
      </c>
      <c r="C33" s="21">
        <v>0.15859999999999999</v>
      </c>
      <c r="D33" s="21">
        <v>-7.8200000000000006E-2</v>
      </c>
      <c r="F33" s="20" t="s">
        <v>32</v>
      </c>
      <c r="G33" s="9">
        <v>0.27129999999999999</v>
      </c>
      <c r="H33" s="9">
        <v>0.31390000000000001</v>
      </c>
      <c r="I33" s="9">
        <v>-2.5999999999999999E-3</v>
      </c>
      <c r="K33" s="20" t="s">
        <v>55</v>
      </c>
      <c r="L33" s="9">
        <v>0.26300000000000001</v>
      </c>
      <c r="M33" s="9">
        <v>0.38200000000000001</v>
      </c>
      <c r="N33" s="9">
        <v>-2.53E-2</v>
      </c>
    </row>
    <row r="34" spans="1:14" x14ac:dyDescent="0.2">
      <c r="A34" s="18" t="s">
        <v>32</v>
      </c>
      <c r="B34" s="21">
        <v>-7.3400000000000007E-2</v>
      </c>
      <c r="C34" s="21">
        <v>0.16889999999999999</v>
      </c>
      <c r="D34" s="21">
        <v>-7.9100000000000004E-2</v>
      </c>
      <c r="F34" s="20" t="s">
        <v>52</v>
      </c>
      <c r="G34" s="9">
        <v>0.27060000000000001</v>
      </c>
      <c r="H34" s="9">
        <v>0.29849999999999999</v>
      </c>
      <c r="I34" s="9">
        <v>-6.9999999999999999E-4</v>
      </c>
      <c r="K34" s="20" t="s">
        <v>56</v>
      </c>
      <c r="L34" s="9">
        <v>0.26290000000000002</v>
      </c>
      <c r="M34" s="9">
        <v>0.41610000000000003</v>
      </c>
      <c r="N34" s="9">
        <v>-3.9399999999999998E-2</v>
      </c>
    </row>
    <row r="35" spans="1:14" x14ac:dyDescent="0.2">
      <c r="A35" s="18" t="s">
        <v>58</v>
      </c>
      <c r="B35" s="21">
        <v>-7.3899999999999993E-2</v>
      </c>
      <c r="C35" s="21">
        <v>0.14990000000000001</v>
      </c>
      <c r="D35" s="21">
        <v>-7.9600000000000004E-2</v>
      </c>
      <c r="F35" s="20" t="s">
        <v>57</v>
      </c>
      <c r="G35" s="9">
        <v>0.26989999999999997</v>
      </c>
      <c r="H35" s="9">
        <v>0.33090000000000003</v>
      </c>
      <c r="I35" s="9">
        <v>0</v>
      </c>
      <c r="K35" s="20" t="s">
        <v>32</v>
      </c>
      <c r="L35" s="9">
        <v>0.25640000000000002</v>
      </c>
      <c r="M35" s="9">
        <v>0.3775</v>
      </c>
      <c r="N35" s="9">
        <v>-7.17E-2</v>
      </c>
    </row>
    <row r="36" spans="1:14" x14ac:dyDescent="0.2">
      <c r="A36" s="18" t="s">
        <v>67</v>
      </c>
      <c r="B36" s="21">
        <v>-7.5600000000000001E-2</v>
      </c>
      <c r="C36" s="21">
        <v>0.14430000000000001</v>
      </c>
      <c r="D36" s="21">
        <v>-9.0899999999999995E-2</v>
      </c>
      <c r="F36" s="20" t="s">
        <v>39</v>
      </c>
      <c r="G36" s="9">
        <v>0.26779999999999998</v>
      </c>
      <c r="H36" s="9">
        <v>0.30819999999999997</v>
      </c>
      <c r="I36" s="9">
        <v>-4.5999999999999999E-3</v>
      </c>
      <c r="K36" s="20" t="s">
        <v>58</v>
      </c>
      <c r="L36" s="9">
        <v>0.25640000000000002</v>
      </c>
      <c r="M36" s="9">
        <v>0.43230000000000002</v>
      </c>
      <c r="N36" s="9">
        <v>-6.6600000000000006E-2</v>
      </c>
    </row>
    <row r="37" spans="1:14" x14ac:dyDescent="0.2">
      <c r="A37" s="18" t="s">
        <v>43</v>
      </c>
      <c r="B37" s="21">
        <v>-7.6200000000000004E-2</v>
      </c>
      <c r="C37" s="21">
        <v>0.17100000000000001</v>
      </c>
      <c r="D37" s="21">
        <v>-8.1900000000000001E-2</v>
      </c>
      <c r="F37" s="20" t="s">
        <v>40</v>
      </c>
      <c r="G37" s="9">
        <v>0.26700000000000002</v>
      </c>
      <c r="H37" s="9">
        <v>0.30719999999999997</v>
      </c>
      <c r="I37" s="9">
        <v>-5.4000000000000003E-3</v>
      </c>
      <c r="K37" s="20" t="s">
        <v>51</v>
      </c>
      <c r="L37" s="9">
        <v>0.25619999999999998</v>
      </c>
      <c r="M37" s="9">
        <v>0.42809999999999998</v>
      </c>
      <c r="N37" s="9">
        <v>-7.3899999999999993E-2</v>
      </c>
    </row>
    <row r="38" spans="1:14" x14ac:dyDescent="0.2">
      <c r="A38" s="18" t="s">
        <v>68</v>
      </c>
      <c r="B38" s="21">
        <v>-7.6200000000000004E-2</v>
      </c>
      <c r="C38" s="21">
        <v>0.1842</v>
      </c>
      <c r="D38" s="21">
        <v>-9.2700000000000005E-2</v>
      </c>
      <c r="F38" s="20" t="s">
        <v>49</v>
      </c>
      <c r="G38" s="9">
        <v>0.2661</v>
      </c>
      <c r="H38" s="9">
        <v>0.29380000000000001</v>
      </c>
      <c r="I38" s="9">
        <v>-8.3999999999999995E-3</v>
      </c>
      <c r="K38" s="20" t="s">
        <v>40</v>
      </c>
      <c r="L38" s="9">
        <v>0.25480000000000003</v>
      </c>
      <c r="M38" s="9">
        <v>0.40570000000000001</v>
      </c>
      <c r="N38" s="9">
        <v>-5.8400000000000001E-2</v>
      </c>
    </row>
    <row r="39" spans="1:14" x14ac:dyDescent="0.2">
      <c r="A39" s="18" t="s">
        <v>53</v>
      </c>
      <c r="B39" s="21">
        <v>-7.6999999999999999E-2</v>
      </c>
      <c r="C39" s="21">
        <v>0.18590000000000001</v>
      </c>
      <c r="D39" s="21">
        <v>-8.2699999999999996E-2</v>
      </c>
      <c r="F39" s="20" t="s">
        <v>64</v>
      </c>
      <c r="G39" s="9">
        <v>0.26440000000000002</v>
      </c>
      <c r="H39" s="9">
        <v>0.3296</v>
      </c>
      <c r="I39" s="9">
        <v>-8.3000000000000001E-3</v>
      </c>
      <c r="K39" s="20" t="s">
        <v>31</v>
      </c>
      <c r="L39" s="9">
        <v>0.25190000000000001</v>
      </c>
      <c r="M39" s="9">
        <v>0.3795</v>
      </c>
      <c r="N39" s="9">
        <v>-5.16E-2</v>
      </c>
    </row>
    <row r="40" spans="1:14" x14ac:dyDescent="0.2">
      <c r="A40" s="18" t="s">
        <v>64</v>
      </c>
      <c r="B40" s="21">
        <v>-7.7200000000000005E-2</v>
      </c>
      <c r="C40" s="21">
        <v>0.15260000000000001</v>
      </c>
      <c r="D40" s="21">
        <v>-9.4700000000000006E-2</v>
      </c>
      <c r="F40" s="20" t="s">
        <v>60</v>
      </c>
      <c r="G40" s="9">
        <v>0.2495</v>
      </c>
      <c r="H40" s="9">
        <v>0.313</v>
      </c>
      <c r="I40" s="9">
        <v>0</v>
      </c>
      <c r="K40" s="20" t="s">
        <v>41</v>
      </c>
      <c r="L40" s="9">
        <v>0.25130000000000002</v>
      </c>
      <c r="M40" s="9">
        <v>0.37340000000000001</v>
      </c>
      <c r="N40" s="9">
        <v>0</v>
      </c>
    </row>
    <row r="41" spans="1:14" x14ac:dyDescent="0.2">
      <c r="A41" s="18" t="s">
        <v>60</v>
      </c>
      <c r="B41" s="21">
        <v>-7.7299999999999994E-2</v>
      </c>
      <c r="C41" s="21">
        <v>0.12470000000000001</v>
      </c>
      <c r="D41" s="21">
        <v>-8.8599999999999998E-2</v>
      </c>
      <c r="F41" s="20" t="s">
        <v>59</v>
      </c>
      <c r="G41" s="9">
        <v>0.24490000000000001</v>
      </c>
      <c r="H41" s="9">
        <v>0.30449999999999999</v>
      </c>
      <c r="I41" s="9">
        <v>-4.3E-3</v>
      </c>
      <c r="K41" s="20" t="s">
        <v>61</v>
      </c>
      <c r="L41" s="9">
        <v>0.248</v>
      </c>
      <c r="M41" s="9">
        <v>0.39150000000000001</v>
      </c>
      <c r="N41" s="9">
        <v>-6.0600000000000001E-2</v>
      </c>
    </row>
    <row r="42" spans="1:14" x14ac:dyDescent="0.2">
      <c r="A42" s="18" t="s">
        <v>61</v>
      </c>
      <c r="B42" s="21">
        <v>-7.8E-2</v>
      </c>
      <c r="C42" s="21">
        <v>0.1211</v>
      </c>
      <c r="D42" s="21">
        <v>-9.35E-2</v>
      </c>
      <c r="F42" s="20" t="s">
        <v>63</v>
      </c>
      <c r="G42" s="9">
        <v>0.2429</v>
      </c>
      <c r="H42" s="9">
        <v>0.30330000000000001</v>
      </c>
      <c r="I42" s="9">
        <v>-6.1000000000000004E-3</v>
      </c>
      <c r="K42" s="20" t="s">
        <v>63</v>
      </c>
      <c r="L42" s="9">
        <v>0.245</v>
      </c>
      <c r="M42" s="9">
        <v>0.38829999999999998</v>
      </c>
      <c r="N42" s="9">
        <v>-4.7699999999999999E-2</v>
      </c>
    </row>
    <row r="43" spans="1:14" x14ac:dyDescent="0.2">
      <c r="A43" s="18" t="s">
        <v>50</v>
      </c>
      <c r="B43" s="21">
        <v>-8.0799999999999997E-2</v>
      </c>
      <c r="C43" s="21">
        <v>0.1384</v>
      </c>
      <c r="D43" s="21">
        <v>-8.6400000000000005E-2</v>
      </c>
      <c r="F43" s="20" t="s">
        <v>56</v>
      </c>
      <c r="G43" s="9">
        <v>0.2397</v>
      </c>
      <c r="H43" s="9">
        <v>0.2777</v>
      </c>
      <c r="I43" s="9">
        <v>-4.5999999999999999E-3</v>
      </c>
      <c r="K43" s="20" t="s">
        <v>62</v>
      </c>
      <c r="L43" s="9">
        <v>0.24440000000000001</v>
      </c>
      <c r="M43" s="9">
        <v>0.34949999999999998</v>
      </c>
      <c r="N43" s="9">
        <v>-6.0900000000000003E-2</v>
      </c>
    </row>
    <row r="44" spans="1:14" x14ac:dyDescent="0.2">
      <c r="A44" s="18" t="s">
        <v>56</v>
      </c>
      <c r="B44" s="21">
        <v>-8.2400000000000001E-2</v>
      </c>
      <c r="C44" s="21">
        <v>0.13969999999999999</v>
      </c>
      <c r="D44" s="21">
        <v>-8.7999999999999995E-2</v>
      </c>
      <c r="F44" s="20" t="s">
        <v>67</v>
      </c>
      <c r="G44" s="9">
        <v>0.23669999999999999</v>
      </c>
      <c r="H44" s="9">
        <v>0.29670000000000002</v>
      </c>
      <c r="I44" s="9">
        <v>0</v>
      </c>
      <c r="K44" s="20" t="s">
        <v>65</v>
      </c>
      <c r="L44" s="9">
        <v>0.23180000000000001</v>
      </c>
      <c r="M44" s="9">
        <v>0.44090000000000001</v>
      </c>
      <c r="N44" s="9">
        <v>-0.1431</v>
      </c>
    </row>
    <row r="45" spans="1:14" x14ac:dyDescent="0.2">
      <c r="A45" s="18" t="s">
        <v>51</v>
      </c>
      <c r="B45" s="21">
        <v>-8.3400000000000002E-2</v>
      </c>
      <c r="C45" s="21">
        <v>0.14630000000000001</v>
      </c>
      <c r="D45" s="21">
        <v>-8.9099999999999999E-2</v>
      </c>
      <c r="F45" s="20" t="s">
        <v>66</v>
      </c>
      <c r="G45" s="9">
        <v>0.2349</v>
      </c>
      <c r="H45" s="9">
        <v>0.29239999999999999</v>
      </c>
      <c r="I45" s="9">
        <v>-9.4999999999999998E-3</v>
      </c>
      <c r="K45" s="20" t="s">
        <v>64</v>
      </c>
      <c r="L45" s="9">
        <v>0.23100000000000001</v>
      </c>
      <c r="M45" s="9">
        <v>0.36649999999999999</v>
      </c>
      <c r="N45" s="9">
        <v>-0.12920000000000001</v>
      </c>
    </row>
    <row r="46" spans="1:14" x14ac:dyDescent="0.2">
      <c r="A46" s="18" t="s">
        <v>44</v>
      </c>
      <c r="B46" s="21">
        <v>-8.48E-2</v>
      </c>
      <c r="C46" s="21">
        <v>0.1782</v>
      </c>
      <c r="D46" s="21">
        <v>-9.0399999999999994E-2</v>
      </c>
      <c r="F46" s="20" t="s">
        <v>46</v>
      </c>
      <c r="G46" s="9">
        <v>0.2346</v>
      </c>
      <c r="H46" s="9">
        <v>0.27560000000000001</v>
      </c>
      <c r="I46" s="9">
        <v>-3.7199999999999997E-2</v>
      </c>
      <c r="K46" s="20" t="s">
        <v>68</v>
      </c>
      <c r="L46" s="9">
        <v>0.22789999999999999</v>
      </c>
      <c r="M46" s="9">
        <v>0.37719999999999998</v>
      </c>
      <c r="N46" s="9">
        <v>-9.0499999999999997E-2</v>
      </c>
    </row>
    <row r="47" spans="1:14" x14ac:dyDescent="0.2">
      <c r="A47" s="18" t="s">
        <v>65</v>
      </c>
      <c r="B47" s="21">
        <v>-8.6900000000000005E-2</v>
      </c>
      <c r="C47" s="21">
        <v>0.14130000000000001</v>
      </c>
      <c r="D47" s="21">
        <v>-0.1038</v>
      </c>
      <c r="F47" s="20" t="s">
        <v>45</v>
      </c>
      <c r="G47" s="9">
        <v>0.2132</v>
      </c>
      <c r="H47" s="9">
        <v>0.24010000000000001</v>
      </c>
      <c r="I47" s="9">
        <v>-3.2899999999999999E-2</v>
      </c>
      <c r="K47" s="20" t="s">
        <v>44</v>
      </c>
      <c r="L47" s="9">
        <v>0.2271</v>
      </c>
      <c r="M47" s="9">
        <v>0.45750000000000002</v>
      </c>
      <c r="N47" s="9">
        <v>-6.3399999999999998E-2</v>
      </c>
    </row>
  </sheetData>
  <sortState xmlns:xlrd2="http://schemas.microsoft.com/office/spreadsheetml/2017/richdata2" ref="K3:N47">
    <sortCondition descending="1" ref="L1:L47"/>
  </sortState>
  <conditionalFormatting sqref="C3:C47">
    <cfRule type="top10" dxfId="17" priority="15" percent="1" bottom="1" rank="10"/>
    <cfRule type="top10" dxfId="16" priority="16" percent="1" rank="10"/>
  </conditionalFormatting>
  <conditionalFormatting sqref="B3:B47">
    <cfRule type="top10" dxfId="15" priority="17" percent="1" bottom="1" rank="10"/>
    <cfRule type="top10" dxfId="14" priority="18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001508</vt:lpstr>
      <vt:lpstr>2018</vt:lpstr>
      <vt:lpstr>2019</vt:lpstr>
      <vt:lpstr>2020</vt:lpstr>
      <vt:lpstr>每月8号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2020-12-23T16:26:39Z</dcterms:created>
  <dcterms:modified xsi:type="dcterms:W3CDTF">2020-12-28T01:12:01Z</dcterms:modified>
</cp:coreProperties>
</file>