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xb/Desktop/Practice/001_hkbu_2_final_exam/7930_BDA_exam/"/>
    </mc:Choice>
  </mc:AlternateContent>
  <xr:revisionPtr revIDLastSave="0" documentId="13_ncr:1_{FC4B5F5A-50FE-874B-BF67-E66BEB09C5BD}" xr6:coauthVersionLast="45" xr6:coauthVersionMax="45" xr10:uidLastSave="{00000000-0000-0000-0000-000000000000}"/>
  <bookViews>
    <workbookView xWindow="1800" yWindow="1840" windowWidth="29600" windowHeight="19200" xr2:uid="{55DB38B1-E4A7-46EC-8B7A-8D5782EED9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H5" i="1"/>
  <c r="F5" i="1"/>
  <c r="E5" i="1"/>
  <c r="H4" i="1"/>
  <c r="H6" i="1"/>
  <c r="H7" i="1"/>
  <c r="H8" i="1"/>
  <c r="H9" i="1"/>
  <c r="H10" i="1"/>
  <c r="H3" i="1"/>
  <c r="I4" i="1"/>
  <c r="I6" i="1"/>
  <c r="I7" i="1"/>
  <c r="I8" i="1"/>
  <c r="I9" i="1"/>
  <c r="I10" i="1"/>
  <c r="I3" i="1"/>
  <c r="F6" i="1"/>
  <c r="E9" i="1"/>
  <c r="E3" i="1"/>
  <c r="C31" i="1" l="1"/>
  <c r="B31" i="1"/>
  <c r="F23" i="1" l="1"/>
  <c r="F24" i="1"/>
  <c r="F25" i="1"/>
  <c r="F28" i="1"/>
  <c r="F26" i="1"/>
  <c r="F27" i="1"/>
  <c r="F29" i="1"/>
  <c r="E23" i="1"/>
  <c r="H23" i="1" s="1"/>
  <c r="E24" i="1"/>
  <c r="H24" i="1" s="1"/>
  <c r="E25" i="1"/>
  <c r="E26" i="1"/>
  <c r="E27" i="1"/>
  <c r="E28" i="1"/>
  <c r="E29" i="1"/>
  <c r="F3" i="1"/>
  <c r="F4" i="1"/>
  <c r="F7" i="1"/>
  <c r="F8" i="1"/>
  <c r="F9" i="1"/>
  <c r="E4" i="1"/>
  <c r="E6" i="1"/>
  <c r="E7" i="1"/>
  <c r="E8" i="1"/>
  <c r="H25" i="1" l="1"/>
  <c r="H28" i="1"/>
  <c r="H27" i="1"/>
  <c r="H29" i="1"/>
  <c r="H26" i="1"/>
  <c r="H31" i="1" l="1"/>
</calcChain>
</file>

<file path=xl/sharedStrings.xml><?xml version="1.0" encoding="utf-8"?>
<sst xmlns="http://schemas.openxmlformats.org/spreadsheetml/2006/main" count="15" uniqueCount="13">
  <si>
    <t>X</t>
    <phoneticPr fontId="1" type="noConversion"/>
  </si>
  <si>
    <t>Y</t>
    <phoneticPr fontId="1" type="noConversion"/>
  </si>
  <si>
    <t>C_x</t>
    <phoneticPr fontId="1" type="noConversion"/>
  </si>
  <si>
    <t>C_y</t>
    <phoneticPr fontId="1" type="noConversion"/>
  </si>
  <si>
    <t>C1_dist</t>
    <phoneticPr fontId="1" type="noConversion"/>
  </si>
  <si>
    <t>C2_dist</t>
  </si>
  <si>
    <t>SSE</t>
    <phoneticPr fontId="1" type="noConversion"/>
  </si>
  <si>
    <t>Mean</t>
    <phoneticPr fontId="1" type="noConversion"/>
  </si>
  <si>
    <t>dataset 1</t>
    <phoneticPr fontId="1" type="noConversion"/>
  </si>
  <si>
    <t>dataset 2</t>
    <phoneticPr fontId="1" type="noConversion"/>
  </si>
  <si>
    <t>center</t>
    <phoneticPr fontId="1" type="noConversion"/>
  </si>
  <si>
    <t>L = 2</t>
    <phoneticPr fontId="1" type="noConversion"/>
  </si>
  <si>
    <t>L =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</si>
</sst>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DataSet</a:t>
            </a:r>
            <a:r>
              <a:rPr lang="zh-CN" altLang="en-US"/>
              <a:t> </a:t>
            </a: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E-3D43-B570-2279ECC28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32815"/>
        <c:axId val="614035199"/>
      </c:scatterChart>
      <c:valAx>
        <c:axId val="61403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035199"/>
        <c:crosses val="autoZero"/>
        <c:crossBetween val="midCat"/>
      </c:valAx>
      <c:valAx>
        <c:axId val="61403519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03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DataSet</a:t>
            </a:r>
            <a:r>
              <a:rPr lang="en-US" altLang="zh-CN" baseline="0"/>
              <a:t> 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Sheet1!$B$23:$B$29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</c:numCache>
            </c:numRef>
          </c:xVal>
          <c:yVal>
            <c:numRef>
              <c:f>Sheet1!$C$23:$C$29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7-9846-B000-44D89EEFC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320783"/>
        <c:axId val="596322063"/>
      </c:scatterChart>
      <c:valAx>
        <c:axId val="61432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322063"/>
        <c:crosses val="autoZero"/>
        <c:crossBetween val="midCat"/>
      </c:valAx>
      <c:valAx>
        <c:axId val="59632206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32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144379</xdr:colOff>
      <xdr:row>0</xdr:row>
      <xdr:rowOff>112962</xdr:rowOff>
    </xdr:from>
    <xdr:to>
      <xdr:col>16</xdr:col>
      <xdr:colOff>57484</xdr:colOff>
      <xdr:row>22</xdr:row>
      <xdr:rowOff>117642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FCDB1C-3D79-BE47-85F1-520B597BC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36094</xdr:colOff>
      <xdr:row>23</xdr:row>
      <xdr:rowOff>74863</xdr:rowOff>
    </xdr:from>
    <xdr:to>
      <xdr:col>15</xdr:col>
      <xdr:colOff>284479</xdr:colOff>
      <xdr:row>45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C59BDA5-FA80-6D44-B3F0-B0C5E90D4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D757-4C73-4CA4-9ECF-DF2B53F429AE}">
  <dimension ref="A1:I31"/>
  <sheetViews>
    <sheetView tabSelected="1" zoomScale="125" zoomScaleNormal="190" workbookViewId="0">
      <selection activeCell="G11" sqref="G11"/>
    </sheetView>
  </sheetViews>
  <sheetFormatPr baseColWidth="10" defaultColWidth="8.83203125" defaultRowHeight="15"/>
  <cols>
    <col min="3" max="3" width="9.1640625" bestFit="1" customWidth="1"/>
    <col min="8" max="8" width="9.1640625" bestFit="1" customWidth="1"/>
  </cols>
  <sheetData>
    <row r="1" spans="1:9">
      <c r="B1" t="s">
        <v>8</v>
      </c>
      <c r="E1" t="s">
        <v>11</v>
      </c>
      <c r="H1" t="s">
        <v>12</v>
      </c>
    </row>
    <row r="2" spans="1:9">
      <c r="B2" s="1" t="s">
        <v>0</v>
      </c>
      <c r="C2" s="1" t="s">
        <v>1</v>
      </c>
      <c r="E2" s="1" t="s">
        <v>4</v>
      </c>
      <c r="F2" s="1" t="s">
        <v>5</v>
      </c>
      <c r="H2" s="1" t="s">
        <v>4</v>
      </c>
      <c r="I2" s="1" t="s">
        <v>5</v>
      </c>
    </row>
    <row r="3" spans="1:9">
      <c r="A3">
        <v>1</v>
      </c>
      <c r="B3" s="1">
        <v>5</v>
      </c>
      <c r="C3" s="1">
        <v>10</v>
      </c>
      <c r="E3" s="1">
        <f>(B3-$B$16)^2+(C3-$C$16)^2</f>
        <v>0</v>
      </c>
      <c r="F3" s="1">
        <f>(B3-$B$17)^2+(C3-$C$17)^2</f>
        <v>73</v>
      </c>
      <c r="H3" s="1">
        <f>ABS(B3-$B$16)+ABS(C3-$C$16)</f>
        <v>0</v>
      </c>
      <c r="I3" s="1">
        <f>ABS(B3-$B$17)+ABS(C3-$C$17)</f>
        <v>11</v>
      </c>
    </row>
    <row r="4" spans="1:9">
      <c r="A4">
        <v>2</v>
      </c>
      <c r="B4" s="1">
        <v>5</v>
      </c>
      <c r="C4" s="1">
        <v>5</v>
      </c>
      <c r="E4" s="1">
        <f>(B4-$B$16)^2+(C4-$C$16)^2</f>
        <v>25</v>
      </c>
      <c r="F4" s="1">
        <f>(B4-$B$17)^2+(C4-$C$17)^2</f>
        <v>18</v>
      </c>
      <c r="H4" s="1">
        <f t="shared" ref="H4:H10" si="0">ABS(B4-$B$16)+ABS(C4-$C$16)</f>
        <v>5</v>
      </c>
      <c r="I4" s="1">
        <f t="shared" ref="I4:I10" si="1">ABS(B4-$B$17)+ABS(C4-$C$17)</f>
        <v>6</v>
      </c>
    </row>
    <row r="5" spans="1:9">
      <c r="A5">
        <v>3</v>
      </c>
      <c r="B5" s="1">
        <v>8</v>
      </c>
      <c r="C5" s="1">
        <v>4</v>
      </c>
      <c r="E5" s="1">
        <f>(B5-$B$16)^2+(C5-$C$16)^2</f>
        <v>45</v>
      </c>
      <c r="F5" s="1">
        <f>(B5-$B$17)^2+(C5-$C$17)^2</f>
        <v>40</v>
      </c>
      <c r="H5" s="1">
        <f>ABS(B5-$B$16)+ABS(C5-$C$16)</f>
        <v>9</v>
      </c>
      <c r="I5" s="1">
        <f>ABS(B5-$B$17)+ABS(C5-$C$17)</f>
        <v>8</v>
      </c>
    </row>
    <row r="6" spans="1:9">
      <c r="A6">
        <v>4</v>
      </c>
      <c r="B6" s="1">
        <v>5</v>
      </c>
      <c r="C6" s="1">
        <v>8</v>
      </c>
      <c r="E6" s="1">
        <f>(B6-$B$16)^2+(C6-$C$16)^2</f>
        <v>4</v>
      </c>
      <c r="F6" s="1">
        <f>(B6-$B$17)^2+(C6-$C$17)^2</f>
        <v>45</v>
      </c>
      <c r="H6" s="1">
        <f t="shared" si="0"/>
        <v>2</v>
      </c>
      <c r="I6" s="1">
        <f t="shared" si="1"/>
        <v>9</v>
      </c>
    </row>
    <row r="7" spans="1:9">
      <c r="A7">
        <v>5</v>
      </c>
      <c r="B7" s="1">
        <v>1</v>
      </c>
      <c r="C7" s="1">
        <v>5</v>
      </c>
      <c r="E7" s="1">
        <f>(B7-$B$16)^2+(C7-$C$16)^2</f>
        <v>41</v>
      </c>
      <c r="F7" s="1">
        <f>(B7-$B$17)^2+(C7-$C$17)^2</f>
        <v>10</v>
      </c>
      <c r="H7" s="1">
        <f t="shared" si="0"/>
        <v>9</v>
      </c>
      <c r="I7" s="1">
        <f t="shared" si="1"/>
        <v>4</v>
      </c>
    </row>
    <row r="8" spans="1:9">
      <c r="A8">
        <v>6</v>
      </c>
      <c r="B8" s="1">
        <v>1</v>
      </c>
      <c r="C8" s="1">
        <v>4</v>
      </c>
      <c r="E8" s="1">
        <f>(B8-$B$16)^2+(C8-$C$16)^2</f>
        <v>52</v>
      </c>
      <c r="F8" s="1">
        <f>(B8-$B$17)^2+(C8-$C$17)^2</f>
        <v>5</v>
      </c>
      <c r="H8" s="1">
        <f t="shared" si="0"/>
        <v>10</v>
      </c>
      <c r="I8" s="1">
        <f t="shared" si="1"/>
        <v>3</v>
      </c>
    </row>
    <row r="9" spans="1:9">
      <c r="A9">
        <v>7</v>
      </c>
      <c r="B9" s="1">
        <v>1</v>
      </c>
      <c r="C9" s="1">
        <v>2</v>
      </c>
      <c r="E9" s="1">
        <f>(B9-$B$16)^2+(C9-$C$16)^2</f>
        <v>80</v>
      </c>
      <c r="F9" s="1">
        <f>(B9-$B$17)^2+(C9-$C$17)^2</f>
        <v>1</v>
      </c>
      <c r="H9" s="1">
        <f t="shared" si="0"/>
        <v>12</v>
      </c>
      <c r="I9" s="1">
        <f t="shared" si="1"/>
        <v>1</v>
      </c>
    </row>
    <row r="10" spans="1:9">
      <c r="B10" s="1"/>
      <c r="C10" s="1"/>
      <c r="E10" s="1"/>
      <c r="F10" s="1"/>
      <c r="H10" s="1">
        <f t="shared" si="0"/>
        <v>15</v>
      </c>
      <c r="I10" s="1">
        <f t="shared" si="1"/>
        <v>4</v>
      </c>
    </row>
    <row r="11" spans="1:9">
      <c r="B11" s="1"/>
      <c r="C11" s="1"/>
      <c r="E11" s="1"/>
      <c r="F11" s="1"/>
    </row>
    <row r="14" spans="1:9">
      <c r="B14" t="s">
        <v>10</v>
      </c>
    </row>
    <row r="15" spans="1:9">
      <c r="B15" s="2" t="s">
        <v>2</v>
      </c>
      <c r="C15" s="2" t="s">
        <v>3</v>
      </c>
    </row>
    <row r="16" spans="1:9">
      <c r="B16" s="2">
        <v>5</v>
      </c>
      <c r="C16" s="2">
        <v>10</v>
      </c>
    </row>
    <row r="17" spans="1:8">
      <c r="B17" s="2">
        <v>2</v>
      </c>
      <c r="C17" s="2">
        <v>2</v>
      </c>
    </row>
    <row r="22" spans="1:8">
      <c r="B22" t="s">
        <v>9</v>
      </c>
    </row>
    <row r="23" spans="1:8">
      <c r="B23" s="3">
        <v>5</v>
      </c>
      <c r="C23" s="3">
        <v>10</v>
      </c>
      <c r="E23">
        <f>(B23-$B$31)^2</f>
        <v>1.6530612244897955</v>
      </c>
      <c r="F23">
        <f>(C23-$C$31)^2</f>
        <v>20.897959183673468</v>
      </c>
      <c r="H23">
        <f>E23+F23</f>
        <v>22.551020408163264</v>
      </c>
    </row>
    <row r="24" spans="1:8">
      <c r="B24" s="3">
        <v>5</v>
      </c>
      <c r="C24" s="3">
        <v>5</v>
      </c>
      <c r="E24">
        <f>(B24-$B$31)^2</f>
        <v>1.6530612244897955</v>
      </c>
      <c r="F24">
        <f>(C24-$C$31)^2</f>
        <v>0.18367346938775531</v>
      </c>
      <c r="H24">
        <f t="shared" ref="H24:H29" si="2">E24+F24</f>
        <v>1.8367346938775508</v>
      </c>
    </row>
    <row r="25" spans="1:8">
      <c r="B25" s="3">
        <v>5</v>
      </c>
      <c r="C25" s="3">
        <v>8</v>
      </c>
      <c r="E25">
        <f>(B25-$B$31)^2</f>
        <v>1.6530612244897955</v>
      </c>
      <c r="F25">
        <f>(C25-$C$31)^2</f>
        <v>6.6122448979591821</v>
      </c>
      <c r="H25">
        <f t="shared" si="2"/>
        <v>8.2653061224489779</v>
      </c>
    </row>
    <row r="26" spans="1:8">
      <c r="B26" s="3">
        <v>1</v>
      </c>
      <c r="C26" s="3">
        <v>5</v>
      </c>
      <c r="E26">
        <f>(B26-$B$31)^2</f>
        <v>7.3673469387755111</v>
      </c>
      <c r="F26">
        <f>(C26-$C$31)^2</f>
        <v>0.18367346938775531</v>
      </c>
      <c r="H26">
        <f t="shared" si="2"/>
        <v>7.5510204081632661</v>
      </c>
    </row>
    <row r="27" spans="1:8">
      <c r="B27" s="3">
        <v>1</v>
      </c>
      <c r="C27" s="3">
        <v>4</v>
      </c>
      <c r="E27">
        <f>(B27-$B$31)^2</f>
        <v>7.3673469387755111</v>
      </c>
      <c r="F27">
        <f>(C27-$C$31)^2</f>
        <v>2.0408163265306132</v>
      </c>
      <c r="H27">
        <f t="shared" si="2"/>
        <v>9.4081632653061238</v>
      </c>
    </row>
    <row r="28" spans="1:8">
      <c r="B28" s="3">
        <v>1</v>
      </c>
      <c r="C28" s="3">
        <v>2</v>
      </c>
      <c r="E28">
        <f>(B28-$B$31)^2</f>
        <v>7.3673469387755111</v>
      </c>
      <c r="F28">
        <f>(C28-$C$31)^2</f>
        <v>11.755102040816329</v>
      </c>
      <c r="H28">
        <f t="shared" si="2"/>
        <v>19.122448979591841</v>
      </c>
    </row>
    <row r="29" spans="1:8">
      <c r="B29" s="3">
        <v>8</v>
      </c>
      <c r="C29" s="3">
        <v>4</v>
      </c>
      <c r="E29">
        <f>(B29-$B$31)^2</f>
        <v>18.367346938775508</v>
      </c>
      <c r="F29">
        <f>(C29-$C$31)^2</f>
        <v>2.0408163265306132</v>
      </c>
      <c r="H29">
        <f t="shared" si="2"/>
        <v>20.408163265306122</v>
      </c>
    </row>
    <row r="31" spans="1:8">
      <c r="A31" s="5" t="s">
        <v>7</v>
      </c>
      <c r="B31" s="4">
        <f>AVERAGE(B23:B29)</f>
        <v>3.7142857142857144</v>
      </c>
      <c r="C31" s="4">
        <f>AVERAGE(C23:C29)</f>
        <v>5.4285714285714288</v>
      </c>
      <c r="G31" s="5" t="s">
        <v>6</v>
      </c>
      <c r="H31" s="4">
        <f>SUM(H23:H29)</f>
        <v>89.142857142857139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50137</dc:creator>
  <cp:lastModifiedBy>Microsoft Office User</cp:lastModifiedBy>
  <dcterms:created xsi:type="dcterms:W3CDTF">2020-05-14T14:03:19Z</dcterms:created>
  <dcterms:modified xsi:type="dcterms:W3CDTF">2020-05-19T04:07:26Z</dcterms:modified>
</cp:coreProperties>
</file>