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usterr\OneDrive - Daimler Truck\DIH\Team\Hiring\L5-Data Scientist\Case study\Second round\"/>
    </mc:Choice>
  </mc:AlternateContent>
  <bookViews>
    <workbookView xWindow="-120" yWindow="-120" windowWidth="29040" windowHeight="15840" activeTab="1"/>
  </bookViews>
  <sheets>
    <sheet name="US Class 8 Net Orders" sheetId="8" r:id="rId1"/>
    <sheet name="Economic &amp; Freight Variables" sheetId="7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267" i="7" l="1"/>
  <c r="BW266" i="7"/>
  <c r="BW265" i="7"/>
  <c r="BW264" i="7"/>
  <c r="BW263" i="7"/>
  <c r="BW262" i="7"/>
  <c r="BW261" i="7"/>
  <c r="BW260" i="7"/>
  <c r="BW259" i="7"/>
  <c r="BW258" i="7"/>
  <c r="BW257" i="7"/>
  <c r="BW256" i="7"/>
  <c r="BW255" i="7"/>
  <c r="BW254" i="7"/>
  <c r="BW253" i="7"/>
  <c r="BW252" i="7"/>
  <c r="BW251" i="7"/>
  <c r="BW250" i="7"/>
  <c r="BW249" i="7"/>
  <c r="BW248" i="7"/>
  <c r="BW247" i="7"/>
  <c r="BW246" i="7"/>
  <c r="BW245" i="7"/>
  <c r="BW244" i="7"/>
  <c r="BW243" i="7"/>
  <c r="BW242" i="7"/>
  <c r="BW241" i="7"/>
  <c r="BW240" i="7"/>
  <c r="BW239" i="7"/>
  <c r="BW238" i="7"/>
  <c r="BW237" i="7"/>
  <c r="BW236" i="7"/>
  <c r="BW235" i="7"/>
  <c r="BW234" i="7"/>
  <c r="BW233" i="7"/>
  <c r="BW232" i="7"/>
  <c r="BW231" i="7"/>
  <c r="BW230" i="7"/>
  <c r="BW229" i="7"/>
  <c r="BW228" i="7"/>
  <c r="BW227" i="7"/>
  <c r="BW226" i="7"/>
  <c r="BW225" i="7"/>
  <c r="BW224" i="7"/>
  <c r="BW223" i="7"/>
  <c r="BW222" i="7"/>
  <c r="BW221" i="7"/>
  <c r="BW220" i="7"/>
  <c r="BW219" i="7"/>
  <c r="BW218" i="7"/>
  <c r="BW217" i="7"/>
  <c r="BW216" i="7"/>
  <c r="BW215" i="7"/>
  <c r="BW214" i="7"/>
  <c r="BW213" i="7"/>
  <c r="BW212" i="7"/>
  <c r="BW211" i="7"/>
  <c r="BW210" i="7"/>
  <c r="BW209" i="7"/>
  <c r="BW208" i="7"/>
  <c r="BW207" i="7"/>
  <c r="BW206" i="7"/>
  <c r="BW205" i="7"/>
  <c r="BW204" i="7"/>
  <c r="BW203" i="7"/>
  <c r="BW202" i="7"/>
  <c r="BW201" i="7"/>
  <c r="BW200" i="7"/>
  <c r="BW199" i="7"/>
  <c r="BW198" i="7"/>
  <c r="BW197" i="7"/>
  <c r="BW196" i="7"/>
  <c r="BW195" i="7"/>
  <c r="BW194" i="7"/>
  <c r="BW193" i="7"/>
  <c r="BW192" i="7"/>
  <c r="BW191" i="7"/>
  <c r="BW190" i="7"/>
  <c r="BW189" i="7"/>
  <c r="BW188" i="7"/>
  <c r="BW187" i="7"/>
  <c r="BW186" i="7"/>
  <c r="BW185" i="7"/>
  <c r="BW184" i="7"/>
  <c r="BW183" i="7"/>
  <c r="BW182" i="7"/>
  <c r="BW181" i="7"/>
  <c r="BW180" i="7"/>
  <c r="BW179" i="7"/>
  <c r="BW178" i="7"/>
  <c r="BW177" i="7"/>
  <c r="BW176" i="7"/>
  <c r="BW175" i="7"/>
  <c r="BW174" i="7"/>
  <c r="BW173" i="7"/>
  <c r="BW172" i="7"/>
  <c r="BW171" i="7"/>
  <c r="BW170" i="7"/>
  <c r="BW169" i="7"/>
  <c r="BW168" i="7"/>
  <c r="BW167" i="7"/>
  <c r="BW166" i="7"/>
  <c r="BW165" i="7"/>
  <c r="BW164" i="7"/>
  <c r="BW163" i="7"/>
  <c r="BW162" i="7"/>
  <c r="BW161" i="7"/>
  <c r="BW160" i="7"/>
  <c r="BW159" i="7"/>
  <c r="BW158" i="7"/>
  <c r="BW157" i="7"/>
  <c r="BW156" i="7"/>
  <c r="BW155" i="7"/>
  <c r="BW154" i="7"/>
  <c r="BW153" i="7"/>
  <c r="BW152" i="7"/>
  <c r="BW151" i="7"/>
  <c r="BW150" i="7"/>
  <c r="BW149" i="7"/>
  <c r="BW148" i="7"/>
  <c r="BW147" i="7"/>
  <c r="BW146" i="7"/>
  <c r="BW145" i="7"/>
  <c r="BW144" i="7"/>
  <c r="BW143" i="7"/>
  <c r="BW142" i="7"/>
  <c r="BW141" i="7"/>
  <c r="BW140" i="7"/>
  <c r="BW139" i="7"/>
  <c r="BW138" i="7"/>
  <c r="BW137" i="7"/>
  <c r="BW136" i="7"/>
  <c r="BW135" i="7"/>
  <c r="BW134" i="7"/>
  <c r="BW133" i="7"/>
  <c r="BW132" i="7"/>
  <c r="BW131" i="7"/>
  <c r="BW130" i="7"/>
  <c r="BW129" i="7"/>
  <c r="BW128" i="7"/>
  <c r="BW127" i="7"/>
  <c r="BW126" i="7"/>
  <c r="BW125" i="7"/>
  <c r="BW124" i="7"/>
  <c r="BW123" i="7"/>
  <c r="BW122" i="7"/>
  <c r="BW121" i="7"/>
  <c r="BW120" i="7"/>
  <c r="BW119" i="7"/>
  <c r="BW118" i="7"/>
  <c r="BW117" i="7"/>
  <c r="BW116" i="7"/>
  <c r="BW115" i="7"/>
  <c r="BW114" i="7"/>
  <c r="BW113" i="7"/>
  <c r="BW112" i="7"/>
  <c r="BW111" i="7"/>
  <c r="BW110" i="7"/>
  <c r="BW109" i="7"/>
  <c r="BW108" i="7"/>
  <c r="BW107" i="7"/>
  <c r="BW106" i="7"/>
  <c r="BW105" i="7"/>
  <c r="BW104" i="7"/>
  <c r="BW103" i="7"/>
  <c r="BW102" i="7"/>
  <c r="BW101" i="7"/>
  <c r="BW100" i="7"/>
  <c r="BW99" i="7"/>
  <c r="BW98" i="7"/>
  <c r="BW97" i="7"/>
  <c r="BW96" i="7"/>
  <c r="BW95" i="7"/>
  <c r="BW94" i="7"/>
  <c r="BW93" i="7"/>
  <c r="BW92" i="7"/>
  <c r="BW91" i="7"/>
  <c r="BW90" i="7"/>
  <c r="BW89" i="7"/>
  <c r="BW88" i="7"/>
  <c r="BW87" i="7"/>
  <c r="BW86" i="7"/>
  <c r="BW85" i="7"/>
  <c r="BW84" i="7"/>
  <c r="BW83" i="7"/>
  <c r="BW82" i="7"/>
  <c r="BW81" i="7"/>
  <c r="BW80" i="7"/>
  <c r="BW79" i="7"/>
  <c r="BW78" i="7"/>
  <c r="BW77" i="7"/>
  <c r="BW76" i="7"/>
  <c r="BW75" i="7"/>
  <c r="BW74" i="7"/>
  <c r="BW73" i="7"/>
  <c r="BW72" i="7"/>
  <c r="BW71" i="7"/>
  <c r="BW70" i="7"/>
  <c r="BW69" i="7"/>
  <c r="BW68" i="7"/>
  <c r="BW67" i="7"/>
  <c r="BW66" i="7"/>
  <c r="BW65" i="7"/>
  <c r="BW64" i="7"/>
  <c r="BW63" i="7"/>
  <c r="BW62" i="7"/>
  <c r="BW61" i="7"/>
  <c r="BW60" i="7"/>
  <c r="BW59" i="7"/>
  <c r="BW58" i="7"/>
  <c r="BW57" i="7"/>
  <c r="BW56" i="7"/>
  <c r="BW55" i="7"/>
  <c r="BW54" i="7"/>
  <c r="BW53" i="7"/>
  <c r="BW52" i="7"/>
  <c r="BW51" i="7"/>
  <c r="BW50" i="7"/>
  <c r="BW49" i="7"/>
  <c r="BW48" i="7"/>
  <c r="BW47" i="7"/>
  <c r="BW46" i="7"/>
  <c r="BW45" i="7"/>
  <c r="BW44" i="7"/>
  <c r="BW43" i="7"/>
  <c r="BW42" i="7"/>
  <c r="BW41" i="7"/>
  <c r="BW40" i="7"/>
  <c r="BW39" i="7"/>
  <c r="BW38" i="7"/>
  <c r="BW37" i="7"/>
  <c r="BW36" i="7"/>
  <c r="BW35" i="7"/>
  <c r="BW34" i="7"/>
  <c r="BW33" i="7"/>
  <c r="BW32" i="7"/>
  <c r="BW31" i="7"/>
  <c r="BW30" i="7"/>
  <c r="BW29" i="7"/>
  <c r="BW28" i="7"/>
  <c r="BW27" i="7"/>
  <c r="BW26" i="7"/>
  <c r="BW25" i="7"/>
  <c r="BW24" i="7"/>
  <c r="BW23" i="7"/>
  <c r="BW22" i="7"/>
  <c r="BW21" i="7"/>
  <c r="BW20" i="7"/>
  <c r="BW19" i="7"/>
  <c r="BW18" i="7"/>
  <c r="BW17" i="7"/>
  <c r="BW16" i="7"/>
  <c r="BW15" i="7"/>
  <c r="BW14" i="7"/>
  <c r="BW13" i="7"/>
  <c r="BW12" i="7"/>
  <c r="BW11" i="7"/>
  <c r="BW10" i="7"/>
  <c r="BW9" i="7"/>
  <c r="BW8" i="7"/>
  <c r="BW7" i="7"/>
  <c r="BW6" i="7"/>
  <c r="BW5" i="7"/>
  <c r="BW4" i="7"/>
</calcChain>
</file>

<file path=xl/sharedStrings.xml><?xml version="1.0" encoding="utf-8"?>
<sst xmlns="http://schemas.openxmlformats.org/spreadsheetml/2006/main" count="560" uniqueCount="141">
  <si>
    <t>US</t>
  </si>
  <si>
    <t>Date</t>
  </si>
  <si>
    <t>Country</t>
  </si>
  <si>
    <t>Units</t>
  </si>
  <si>
    <t>Title:</t>
  </si>
  <si>
    <t>Real Personal Consumption Expenditures</t>
  </si>
  <si>
    <t>Real PCE: Durable Goods</t>
  </si>
  <si>
    <t>Real PCE: Nondurable Goods</t>
  </si>
  <si>
    <t>Real PCE: Services</t>
  </si>
  <si>
    <t>Capacity Utilization: Total Industry</t>
  </si>
  <si>
    <t>Commercial and Industrial Loans, Commercial Banks, SA</t>
  </si>
  <si>
    <t>Industrial Production Index</t>
  </si>
  <si>
    <t>Industrial Production Index - Mfg.</t>
  </si>
  <si>
    <t>Inventories: Total Business</t>
  </si>
  <si>
    <t>Inventory to Sales Ratio: Total Business</t>
  </si>
  <si>
    <t>ISM INDEX: PMI Manufacturing Composite Index</t>
  </si>
  <si>
    <t>ISM INDEX Backlogs</t>
  </si>
  <si>
    <t>ISM INDEX Customer Inventories</t>
  </si>
  <si>
    <t xml:space="preserve">ISM INDEX Employment </t>
  </si>
  <si>
    <t>ISM INDEX Exports</t>
  </si>
  <si>
    <t>ISM INDEX Imports</t>
  </si>
  <si>
    <t>ISM INDEX Inventories</t>
  </si>
  <si>
    <t>ISM INDEX New Orders</t>
  </si>
  <si>
    <t>ISM INDEX Prices</t>
  </si>
  <si>
    <t>ISM INDEX Production</t>
  </si>
  <si>
    <t>ISM INDEX Supplier deliveries</t>
  </si>
  <si>
    <t>ISM NonMfg.: Business Activity Index</t>
  </si>
  <si>
    <t>Mfgs' New Orders: Nondefense Excluding Aircraft</t>
  </si>
  <si>
    <t>Retail and Food Services Sales</t>
  </si>
  <si>
    <t>Retail Sales: Total (Excluding Food Services)</t>
  </si>
  <si>
    <t>Consumer Loans at All Commercial Banks</t>
  </si>
  <si>
    <t xml:space="preserve">Housing Starts Total: New Privately Owned </t>
  </si>
  <si>
    <t>New Private Housing Units Authorized by Building Permits</t>
  </si>
  <si>
    <t>S&amp;P Case-Shiller 20-City Home Price Index</t>
  </si>
  <si>
    <t>Autos &amp; Light Trucks</t>
  </si>
  <si>
    <t>Misery Index</t>
  </si>
  <si>
    <t xml:space="preserve">Misery Index - Adjusted </t>
  </si>
  <si>
    <t>New Residential Sales - Single Family</t>
  </si>
  <si>
    <t>Personal Income</t>
  </si>
  <si>
    <t>Personal Saving</t>
  </si>
  <si>
    <t>Privately Owned Housing Starts: 1-Unit Structures</t>
  </si>
  <si>
    <t>Real Disposable Personal Income</t>
  </si>
  <si>
    <t>Savings Deposits - Total</t>
  </si>
  <si>
    <t>Total Consumer Credit Outstanding</t>
  </si>
  <si>
    <t>Total Population: Incl'd Armed Forces Overseas - Thousands</t>
  </si>
  <si>
    <t>Total Revolving Credit Outstanding</t>
  </si>
  <si>
    <t>University of Michigan: Consumer Sentiment</t>
  </si>
  <si>
    <t>Conference Board Consumer Confidence</t>
  </si>
  <si>
    <t>CPI Index - All Urban: All Items</t>
  </si>
  <si>
    <t>CPI Index All Urban: Less Food &amp; Energy</t>
  </si>
  <si>
    <t>Aggregate Weekly Hours Index: Total Private Industries</t>
  </si>
  <si>
    <t>Average Weekly Hours: Production &amp; Nonsuper.</t>
  </si>
  <si>
    <t>Civilian Participation Rate</t>
  </si>
  <si>
    <t>Total Unemployment Rate Plus (U6 Rate)</t>
  </si>
  <si>
    <t>Civilian Unemployment Rate</t>
  </si>
  <si>
    <t>Nonfarm Payrolls: Mfg.</t>
  </si>
  <si>
    <t>Nonfarm Payrolls: All Employees</t>
  </si>
  <si>
    <t>Initial Unemployment Claims (Monthly Average)</t>
  </si>
  <si>
    <t>Median Duration of Unemployment</t>
  </si>
  <si>
    <t>Trucking Employment - Truck Transportation - SA</t>
  </si>
  <si>
    <t>Trucking Employment - Truck Transportation - NSA</t>
  </si>
  <si>
    <t>Trucking Employment - General Freight  - NSA</t>
  </si>
  <si>
    <t>Trucking Employment - General Freight, local - NSA</t>
  </si>
  <si>
    <t>Trucking Employment - General Freight, long - NSA</t>
  </si>
  <si>
    <t>Trucking Employment - General Freight, long TL - NSA</t>
  </si>
  <si>
    <t>Trucking Employment - General Freight, long LTL - NSA</t>
  </si>
  <si>
    <t>Trucking Employment - Specialized Freight - NSA</t>
  </si>
  <si>
    <t>Producer Price Index: All Commodities</t>
  </si>
  <si>
    <t>PPI: Finished Goods Less Food &amp; Energy</t>
  </si>
  <si>
    <t>PPI Finished Goods: Capital Equipment</t>
  </si>
  <si>
    <t>Bank Prime Loan Rate</t>
  </si>
  <si>
    <t>Effective Federal Funds Rate</t>
  </si>
  <si>
    <t xml:space="preserve">Mortgage Rate, 30-Year Conventional </t>
  </si>
  <si>
    <t xml:space="preserve">Treasury Bill: Secondary Market Rate, 3-Month </t>
  </si>
  <si>
    <t xml:space="preserve">Treasury Constant Maturity Rate, 1-Year </t>
  </si>
  <si>
    <t xml:space="preserve">Treasury Constant Maturity Rate, 2-Year </t>
  </si>
  <si>
    <t xml:space="preserve">Treasury Constant Maturity Rate, 5-Year </t>
  </si>
  <si>
    <t xml:space="preserve">Treasury Constant Maturity Rate, 10-Year </t>
  </si>
  <si>
    <t>Yield Spread: Treasury Yield, 10-Year Minus 2-Year</t>
  </si>
  <si>
    <t>Canada / U.S. Foreign Exchange Rate</t>
  </si>
  <si>
    <t>China/U.S. Foreign Exchange Rate</t>
  </si>
  <si>
    <t>Mexico/U.S. Foreign Exchange Rate</t>
  </si>
  <si>
    <t>U.S. / Euro Foreign Exchange Rate</t>
  </si>
  <si>
    <t>Trade Weighted Exchange Index: Broad</t>
  </si>
  <si>
    <t>Trade Weighted Exchange Index: Major Currencies</t>
  </si>
  <si>
    <t>U.S. Imports from Canada, Customs Basis</t>
  </si>
  <si>
    <t>U.S. Imports from China, Mainland, Customs Basis</t>
  </si>
  <si>
    <t>U.S. Imports from Mexico, Customs Basis</t>
  </si>
  <si>
    <t>Spot Oil Price: West Texas Intermediate</t>
  </si>
  <si>
    <t xml:space="preserve">Europe Brent Spot Price FOB </t>
  </si>
  <si>
    <t>EIA  Retail Gasoline Prices : All Grades</t>
  </si>
  <si>
    <t>EIA Retail On-Highway Diesel Fuel Prices</t>
  </si>
  <si>
    <t xml:space="preserve">U.S. Exports of Distillate Fuel Oil </t>
  </si>
  <si>
    <t xml:space="preserve">Natural Gas Futures Contract 1 </t>
  </si>
  <si>
    <t>U.S. Product Supplied of Distillate Fuel Oil</t>
  </si>
  <si>
    <t>Value of Residential Put-in-Place</t>
  </si>
  <si>
    <t>Frequency:</t>
  </si>
  <si>
    <t>Monthly</t>
  </si>
  <si>
    <t>Monthly, End of Period</t>
  </si>
  <si>
    <t xml:space="preserve">Monthly </t>
  </si>
  <si>
    <t>Weekly, End of Period</t>
  </si>
  <si>
    <t>Units:</t>
  </si>
  <si>
    <t>Billions of Dollars</t>
  </si>
  <si>
    <t>Billions of Chained 2009 Dollars</t>
  </si>
  <si>
    <t>Percent of Capacity</t>
  </si>
  <si>
    <t>Ratio</t>
  </si>
  <si>
    <t>Percent</t>
  </si>
  <si>
    <t>Millions of Dollars</t>
  </si>
  <si>
    <t>Index 2012=100</t>
  </si>
  <si>
    <t>Index</t>
  </si>
  <si>
    <t>Thousands of Units</t>
  </si>
  <si>
    <t>Millions of Units</t>
  </si>
  <si>
    <t>Thousands</t>
  </si>
  <si>
    <t>Index 1st Quarter 1966=100</t>
  </si>
  <si>
    <t>Index 1982-84=100</t>
  </si>
  <si>
    <t>Index 2002=100</t>
  </si>
  <si>
    <t>Hours</t>
  </si>
  <si>
    <t>Number</t>
  </si>
  <si>
    <t>Weeks</t>
  </si>
  <si>
    <t>Index 1982=100</t>
  </si>
  <si>
    <t>Yield Spread (in BPS)</t>
  </si>
  <si>
    <t>Canadian Dollars to One U.S. Dollar</t>
  </si>
  <si>
    <t>Chinese Yuan to One U.S. Dollar</t>
  </si>
  <si>
    <t>Mexican New Pesos to One U.S. Dollar</t>
  </si>
  <si>
    <t>U.S. Dollars to One Euro</t>
  </si>
  <si>
    <t>Index January 1997=100</t>
  </si>
  <si>
    <t>Index March 1973=100</t>
  </si>
  <si>
    <t>$ per Bbl.</t>
  </si>
  <si>
    <t>$ per Gallon</t>
  </si>
  <si>
    <t>000s Bbls/Day</t>
  </si>
  <si>
    <t>$ per MmBTU</t>
  </si>
  <si>
    <t>Millions of Dollars SA</t>
  </si>
  <si>
    <t>ATA Truck Tonnage Index (SA)</t>
  </si>
  <si>
    <t>US BTS Truck Trade Value: Exports to Canada</t>
  </si>
  <si>
    <t>US BTS Truck Trade Value: Exports to Mexico</t>
  </si>
  <si>
    <t>US BTS Truck Trade Value: Imports from Canada</t>
  </si>
  <si>
    <t>US BTS Truck Trade Value: Imports from Mexico</t>
  </si>
  <si>
    <t>US BTS Truck Trade Value:  CN &amp; MX total</t>
  </si>
  <si>
    <t>BTS Rail Trade Value:  CN &amp; MX total</t>
  </si>
  <si>
    <t>Cass Freight Index - Shipments</t>
  </si>
  <si>
    <t xml:space="preserve">Cass Freight Index - Expenditures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</si>
</sst>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mmm\-yy;@"/>
    <numFmt numFmtId="165" formatCode="#,##0.0"/>
    <numFmt numFmtId="166" formatCode="_(* #,##0_);_(* \(#,##0\);_(* &quot;-&quot;??_);_(@_)"/>
    <numFmt numFmtId="167" formatCode="0.0"/>
    <numFmt numFmtId="168" formatCode="_(* #,##0.0_);_(* \(#,##0.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14" fontId="0" fillId="0" borderId="0" xfId="0" applyNumberFormat="1"/>
    <xf numFmtId="0" fontId="6" fillId="0" borderId="0" xfId="4" applyFont="1" applyAlignment="1">
      <alignment horizontal="left"/>
    </xf>
    <xf numFmtId="0" fontId="6" fillId="0" borderId="0" xfId="4" applyFont="1" applyAlignment="1">
      <alignment horizontal="right" wrapText="1"/>
    </xf>
    <xf numFmtId="0" fontId="6" fillId="0" borderId="0" xfId="4" quotePrefix="1" applyFont="1" applyAlignment="1">
      <alignment horizontal="right" wrapText="1"/>
    </xf>
    <xf numFmtId="0" fontId="4" fillId="0" borderId="0" xfId="4" applyFont="1" applyAlignment="1">
      <alignment horizontal="right"/>
    </xf>
    <xf numFmtId="0" fontId="3" fillId="0" borderId="0" xfId="4" quotePrefix="1" applyFont="1" applyAlignment="1">
      <alignment horizontal="right" wrapText="1"/>
    </xf>
    <xf numFmtId="0" fontId="5" fillId="0" borderId="0" xfId="4" applyFont="1" applyAlignment="1">
      <alignment horizontal="right"/>
    </xf>
    <xf numFmtId="0" fontId="1" fillId="0" borderId="0" xfId="4"/>
    <xf numFmtId="0" fontId="1" fillId="0" borderId="0" xfId="4" applyAlignment="1">
      <alignment horizontal="right"/>
    </xf>
    <xf numFmtId="0" fontId="6" fillId="0" borderId="1" xfId="4" applyFont="1" applyBorder="1" applyAlignment="1">
      <alignment horizontal="left" wrapText="1"/>
    </xf>
    <xf numFmtId="0" fontId="5" fillId="0" borderId="0" xfId="4" applyFont="1" applyAlignment="1">
      <alignment horizontal="right" wrapText="1"/>
    </xf>
    <xf numFmtId="0" fontId="5" fillId="0" borderId="1" xfId="4" applyFont="1" applyBorder="1" applyAlignment="1">
      <alignment horizontal="right" wrapText="1"/>
    </xf>
    <xf numFmtId="0" fontId="1" fillId="0" borderId="0" xfId="4" applyAlignment="1">
      <alignment horizontal="right" wrapText="1"/>
    </xf>
    <xf numFmtId="0" fontId="5" fillId="0" borderId="1" xfId="4" quotePrefix="1" applyFont="1" applyBorder="1" applyAlignment="1">
      <alignment horizontal="right" wrapText="1"/>
    </xf>
    <xf numFmtId="0" fontId="5" fillId="0" borderId="0" xfId="4" quotePrefix="1" applyFont="1" applyAlignment="1">
      <alignment horizontal="right" wrapText="1"/>
    </xf>
    <xf numFmtId="164" fontId="5" fillId="0" borderId="0" xfId="4" applyNumberFormat="1" applyFont="1" applyAlignment="1">
      <alignment horizontal="left"/>
    </xf>
    <xf numFmtId="165" fontId="5" fillId="0" borderId="0" xfId="4" applyNumberFormat="1" applyFont="1"/>
    <xf numFmtId="165" fontId="5" fillId="0" borderId="0" xfId="4" applyNumberFormat="1" applyFont="1" applyAlignment="1">
      <alignment horizontal="center"/>
    </xf>
    <xf numFmtId="0" fontId="5" fillId="0" borderId="0" xfId="4" applyFont="1"/>
    <xf numFmtId="166" fontId="5" fillId="0" borderId="0" xfId="4" applyNumberFormat="1" applyFont="1"/>
    <xf numFmtId="166" fontId="5" fillId="0" borderId="0" xfId="4" applyNumberFormat="1" applyFont="1" applyAlignment="1">
      <alignment horizontal="center"/>
    </xf>
    <xf numFmtId="166" fontId="5" fillId="0" borderId="0" xfId="5" applyNumberFormat="1" applyFont="1"/>
    <xf numFmtId="4" fontId="5" fillId="0" borderId="0" xfId="4" applyNumberFormat="1" applyFont="1" applyAlignment="1">
      <alignment horizontal="center"/>
    </xf>
    <xf numFmtId="3" fontId="5" fillId="0" borderId="0" xfId="4" applyNumberFormat="1" applyFont="1"/>
    <xf numFmtId="167" fontId="5" fillId="0" borderId="0" xfId="4" applyNumberFormat="1" applyFont="1"/>
    <xf numFmtId="168" fontId="5" fillId="0" borderId="0" xfId="5" applyNumberFormat="1" applyFont="1"/>
    <xf numFmtId="2" fontId="5" fillId="0" borderId="0" xfId="4" applyNumberFormat="1" applyFont="1" applyAlignment="1">
      <alignment horizontal="right"/>
    </xf>
    <xf numFmtId="1" fontId="5" fillId="0" borderId="0" xfId="4" applyNumberFormat="1" applyFont="1" applyAlignment="1">
      <alignment horizontal="right"/>
    </xf>
    <xf numFmtId="2" fontId="5" fillId="0" borderId="0" xfId="4" applyNumberFormat="1" applyFont="1"/>
    <xf numFmtId="164" fontId="5" fillId="0" borderId="0" xfId="4" applyNumberFormat="1" applyFont="1" applyFill="1" applyAlignment="1">
      <alignment horizontal="left"/>
    </xf>
    <xf numFmtId="0" fontId="1" fillId="0" borderId="0" xfId="4" applyFill="1"/>
    <xf numFmtId="165" fontId="5" fillId="0" borderId="0" xfId="4" applyNumberFormat="1" applyFont="1" applyFill="1"/>
    <xf numFmtId="165" fontId="5" fillId="0" borderId="0" xfId="4" applyNumberFormat="1" applyFont="1" applyFill="1" applyAlignment="1">
      <alignment horizontal="center"/>
    </xf>
    <xf numFmtId="167" fontId="5" fillId="0" borderId="0" xfId="4" applyNumberFormat="1" applyFont="1" applyFill="1"/>
    <xf numFmtId="3" fontId="5" fillId="0" borderId="0" xfId="4" applyNumberFormat="1" applyFont="1" applyFill="1"/>
    <xf numFmtId="166" fontId="5" fillId="0" borderId="0" xfId="4" applyNumberFormat="1" applyFont="1" applyFill="1"/>
    <xf numFmtId="166" fontId="5" fillId="0" borderId="0" xfId="5" applyNumberFormat="1" applyFont="1" applyFill="1"/>
    <xf numFmtId="4" fontId="5" fillId="0" borderId="0" xfId="4" applyNumberFormat="1" applyFont="1" applyFill="1" applyAlignment="1">
      <alignment horizontal="center"/>
    </xf>
    <xf numFmtId="2" fontId="5" fillId="0" borderId="0" xfId="4" applyNumberFormat="1" applyFont="1" applyFill="1" applyAlignment="1">
      <alignment horizontal="right"/>
    </xf>
    <xf numFmtId="2" fontId="5" fillId="0" borderId="0" xfId="4" applyNumberFormat="1" applyFont="1" applyFill="1"/>
    <xf numFmtId="1" fontId="5" fillId="0" borderId="0" xfId="4" applyNumberFormat="1" applyFont="1" applyFill="1" applyAlignment="1">
      <alignment horizontal="right"/>
    </xf>
    <xf numFmtId="166" fontId="5" fillId="0" borderId="0" xfId="4" applyNumberFormat="1" applyFont="1" applyFill="1" applyAlignment="1">
      <alignment horizontal="center"/>
    </xf>
    <xf numFmtId="0" fontId="1" fillId="0" borderId="0" xfId="4" applyAlignment="1">
      <alignment horizontal="left"/>
    </xf>
    <xf numFmtId="0" fontId="4" fillId="0" borderId="0" xfId="4" applyFont="1" applyAlignment="1">
      <alignment horizontal="center" vertical="center" wrapText="1"/>
    </xf>
  </cellXfs>
  <cellStyles count="6">
    <cellStyle name="Comma 2" xfId="2"/>
    <cellStyle name="Comma 3" xfId="5"/>
    <cellStyle name="Normal" xfId="0" builtinId="0"/>
    <cellStyle name="Normal 2" xfId="1"/>
    <cellStyle name="Normal 3" xfId="4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65"/>
  <sheetViews>
    <sheetView workbookViewId="0">
      <selection activeCell="B16" sqref="B16"/>
    </sheetView>
  </sheetViews>
  <sheetFormatPr defaultRowHeight="12.75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2">
        <v>36526</v>
      </c>
      <c r="B2" t="s">
        <v>0</v>
      </c>
      <c r="C2">
        <v>14364</v>
      </c>
    </row>
    <row r="3" spans="1:3" x14ac:dyDescent="0.2">
      <c r="A3" s="2">
        <v>36557</v>
      </c>
      <c r="B3" t="s">
        <v>0</v>
      </c>
      <c r="C3">
        <v>12192</v>
      </c>
    </row>
    <row r="4" spans="1:3" x14ac:dyDescent="0.2">
      <c r="A4" s="2">
        <v>36586</v>
      </c>
      <c r="B4" t="s">
        <v>0</v>
      </c>
      <c r="C4">
        <v>9359</v>
      </c>
    </row>
    <row r="5" spans="1:3" x14ac:dyDescent="0.2">
      <c r="A5" s="2">
        <v>36617</v>
      </c>
      <c r="B5" t="s">
        <v>0</v>
      </c>
      <c r="C5">
        <v>10460</v>
      </c>
    </row>
    <row r="6" spans="1:3" x14ac:dyDescent="0.2">
      <c r="A6" s="2">
        <v>36647</v>
      </c>
      <c r="B6" t="s">
        <v>0</v>
      </c>
      <c r="C6">
        <v>7191</v>
      </c>
    </row>
    <row r="7" spans="1:3" x14ac:dyDescent="0.2">
      <c r="A7" s="2">
        <v>36678</v>
      </c>
      <c r="B7" t="s">
        <v>0</v>
      </c>
      <c r="C7">
        <v>11274</v>
      </c>
    </row>
    <row r="8" spans="1:3" x14ac:dyDescent="0.2">
      <c r="A8" s="2">
        <v>36708</v>
      </c>
      <c r="B8" t="s">
        <v>0</v>
      </c>
      <c r="C8">
        <v>5889</v>
      </c>
    </row>
    <row r="9" spans="1:3" x14ac:dyDescent="0.2">
      <c r="A9" s="2">
        <v>36739</v>
      </c>
      <c r="B9" t="s">
        <v>0</v>
      </c>
      <c r="C9">
        <v>10137</v>
      </c>
    </row>
    <row r="10" spans="1:3" x14ac:dyDescent="0.2">
      <c r="A10" s="2">
        <v>36770</v>
      </c>
      <c r="B10" t="s">
        <v>0</v>
      </c>
      <c r="C10">
        <v>9745</v>
      </c>
    </row>
    <row r="11" spans="1:3" x14ac:dyDescent="0.2">
      <c r="A11" s="2">
        <v>36800</v>
      </c>
      <c r="B11" t="s">
        <v>0</v>
      </c>
      <c r="C11">
        <v>9822</v>
      </c>
    </row>
    <row r="12" spans="1:3" x14ac:dyDescent="0.2">
      <c r="A12" s="2">
        <v>36831</v>
      </c>
      <c r="B12" t="s">
        <v>0</v>
      </c>
      <c r="C12">
        <v>8389</v>
      </c>
    </row>
    <row r="13" spans="1:3" x14ac:dyDescent="0.2">
      <c r="A13" s="2">
        <v>36861</v>
      </c>
      <c r="B13" t="s">
        <v>0</v>
      </c>
      <c r="C13">
        <v>9957</v>
      </c>
    </row>
    <row r="14" spans="1:3" x14ac:dyDescent="0.2">
      <c r="A14" s="2">
        <v>36892</v>
      </c>
      <c r="B14" t="s">
        <v>0</v>
      </c>
      <c r="C14">
        <v>11886</v>
      </c>
    </row>
    <row r="15" spans="1:3" x14ac:dyDescent="0.2">
      <c r="A15" s="2">
        <v>36923</v>
      </c>
      <c r="B15" t="s">
        <v>0</v>
      </c>
      <c r="C15">
        <v>9088</v>
      </c>
    </row>
    <row r="16" spans="1:3" x14ac:dyDescent="0.2">
      <c r="A16" s="2">
        <v>36951</v>
      </c>
      <c r="B16" t="s">
        <v>0</v>
      </c>
      <c r="C16">
        <v>8876</v>
      </c>
    </row>
    <row r="17" spans="1:3" x14ac:dyDescent="0.2">
      <c r="A17" s="2">
        <v>36982</v>
      </c>
      <c r="B17" t="s">
        <v>0</v>
      </c>
      <c r="C17">
        <v>8929</v>
      </c>
    </row>
    <row r="18" spans="1:3" x14ac:dyDescent="0.2">
      <c r="A18" s="2">
        <v>37012</v>
      </c>
      <c r="B18" t="s">
        <v>0</v>
      </c>
      <c r="C18">
        <v>7697</v>
      </c>
    </row>
    <row r="19" spans="1:3" x14ac:dyDescent="0.2">
      <c r="A19" s="2">
        <v>37043</v>
      </c>
      <c r="B19" t="s">
        <v>0</v>
      </c>
      <c r="C19">
        <v>8520</v>
      </c>
    </row>
    <row r="20" spans="1:3" x14ac:dyDescent="0.2">
      <c r="A20" s="2">
        <v>37073</v>
      </c>
      <c r="B20" t="s">
        <v>0</v>
      </c>
      <c r="C20">
        <v>7098</v>
      </c>
    </row>
    <row r="21" spans="1:3" x14ac:dyDescent="0.2">
      <c r="A21" s="2">
        <v>37104</v>
      </c>
      <c r="B21" t="s">
        <v>0</v>
      </c>
      <c r="C21">
        <v>6592</v>
      </c>
    </row>
    <row r="22" spans="1:3" x14ac:dyDescent="0.2">
      <c r="A22" s="2">
        <v>37135</v>
      </c>
      <c r="B22" t="s">
        <v>0</v>
      </c>
      <c r="C22">
        <v>7920</v>
      </c>
    </row>
    <row r="23" spans="1:3" x14ac:dyDescent="0.2">
      <c r="A23" s="2">
        <v>37165</v>
      </c>
      <c r="B23" t="s">
        <v>0</v>
      </c>
      <c r="C23">
        <v>5968</v>
      </c>
    </row>
    <row r="24" spans="1:3" x14ac:dyDescent="0.2">
      <c r="A24" s="2">
        <v>37196</v>
      </c>
      <c r="B24" t="s">
        <v>0</v>
      </c>
      <c r="C24">
        <v>12230</v>
      </c>
    </row>
    <row r="25" spans="1:3" x14ac:dyDescent="0.2">
      <c r="A25" s="2">
        <v>37226</v>
      </c>
      <c r="B25" t="s">
        <v>0</v>
      </c>
      <c r="C25">
        <v>9594</v>
      </c>
    </row>
    <row r="26" spans="1:3" x14ac:dyDescent="0.2">
      <c r="A26" s="2">
        <v>37257</v>
      </c>
      <c r="B26" t="s">
        <v>0</v>
      </c>
      <c r="C26">
        <v>12143</v>
      </c>
    </row>
    <row r="27" spans="1:3" x14ac:dyDescent="0.2">
      <c r="A27" s="2">
        <v>37288</v>
      </c>
      <c r="B27" t="s">
        <v>0</v>
      </c>
      <c r="C27">
        <v>18551</v>
      </c>
    </row>
    <row r="28" spans="1:3" x14ac:dyDescent="0.2">
      <c r="A28" s="2">
        <v>37316</v>
      </c>
      <c r="B28" t="s">
        <v>0</v>
      </c>
      <c r="C28">
        <v>24003</v>
      </c>
    </row>
    <row r="29" spans="1:3" x14ac:dyDescent="0.2">
      <c r="A29" s="2">
        <v>37347</v>
      </c>
      <c r="B29" t="s">
        <v>0</v>
      </c>
      <c r="C29">
        <v>22601</v>
      </c>
    </row>
    <row r="30" spans="1:3" x14ac:dyDescent="0.2">
      <c r="A30" s="2">
        <v>37377</v>
      </c>
      <c r="B30" t="s">
        <v>0</v>
      </c>
      <c r="C30">
        <v>13241</v>
      </c>
    </row>
    <row r="31" spans="1:3" x14ac:dyDescent="0.2">
      <c r="A31" s="2">
        <v>37408</v>
      </c>
      <c r="B31" t="s">
        <v>0</v>
      </c>
      <c r="C31">
        <v>7229</v>
      </c>
    </row>
    <row r="32" spans="1:3" x14ac:dyDescent="0.2">
      <c r="A32" s="2">
        <v>37438</v>
      </c>
      <c r="B32" t="s">
        <v>0</v>
      </c>
      <c r="C32">
        <v>3924</v>
      </c>
    </row>
    <row r="33" spans="1:3" x14ac:dyDescent="0.2">
      <c r="A33" s="2">
        <v>37469</v>
      </c>
      <c r="B33" t="s">
        <v>0</v>
      </c>
      <c r="C33">
        <v>5510</v>
      </c>
    </row>
    <row r="34" spans="1:3" x14ac:dyDescent="0.2">
      <c r="A34" s="2">
        <v>37500</v>
      </c>
      <c r="B34" t="s">
        <v>0</v>
      </c>
      <c r="C34">
        <v>5818</v>
      </c>
    </row>
    <row r="35" spans="1:3" x14ac:dyDescent="0.2">
      <c r="A35" s="2">
        <v>37530</v>
      </c>
      <c r="B35" t="s">
        <v>0</v>
      </c>
      <c r="C35">
        <v>7528</v>
      </c>
    </row>
    <row r="36" spans="1:3" x14ac:dyDescent="0.2">
      <c r="A36" s="2">
        <v>37561</v>
      </c>
      <c r="B36" t="s">
        <v>0</v>
      </c>
      <c r="C36">
        <v>8655</v>
      </c>
    </row>
    <row r="37" spans="1:3" x14ac:dyDescent="0.2">
      <c r="A37" s="2">
        <v>37591</v>
      </c>
      <c r="B37" t="s">
        <v>0</v>
      </c>
      <c r="C37">
        <v>9012</v>
      </c>
    </row>
    <row r="38" spans="1:3" x14ac:dyDescent="0.2">
      <c r="A38" s="2">
        <v>37622</v>
      </c>
      <c r="B38" t="s">
        <v>0</v>
      </c>
      <c r="C38">
        <v>13031</v>
      </c>
    </row>
    <row r="39" spans="1:3" x14ac:dyDescent="0.2">
      <c r="A39" s="2">
        <v>37653</v>
      </c>
      <c r="B39" t="s">
        <v>0</v>
      </c>
      <c r="C39">
        <v>13323</v>
      </c>
    </row>
    <row r="40" spans="1:3" x14ac:dyDescent="0.2">
      <c r="A40" s="2">
        <v>37681</v>
      </c>
      <c r="B40" t="s">
        <v>0</v>
      </c>
      <c r="C40">
        <v>11284</v>
      </c>
    </row>
    <row r="41" spans="1:3" x14ac:dyDescent="0.2">
      <c r="A41" s="2">
        <v>37712</v>
      </c>
      <c r="B41" t="s">
        <v>0</v>
      </c>
      <c r="C41">
        <v>12648</v>
      </c>
    </row>
    <row r="42" spans="1:3" x14ac:dyDescent="0.2">
      <c r="A42" s="2">
        <v>37742</v>
      </c>
      <c r="B42" t="s">
        <v>0</v>
      </c>
      <c r="C42">
        <v>13731</v>
      </c>
    </row>
    <row r="43" spans="1:3" x14ac:dyDescent="0.2">
      <c r="A43" s="2">
        <v>37773</v>
      </c>
      <c r="B43" t="s">
        <v>0</v>
      </c>
      <c r="C43">
        <v>14081</v>
      </c>
    </row>
    <row r="44" spans="1:3" x14ac:dyDescent="0.2">
      <c r="A44" s="2">
        <v>37803</v>
      </c>
      <c r="B44" t="s">
        <v>0</v>
      </c>
      <c r="C44">
        <v>13188</v>
      </c>
    </row>
    <row r="45" spans="1:3" x14ac:dyDescent="0.2">
      <c r="A45" s="2">
        <v>37834</v>
      </c>
      <c r="B45" t="s">
        <v>0</v>
      </c>
      <c r="C45">
        <v>11938</v>
      </c>
    </row>
    <row r="46" spans="1:3" x14ac:dyDescent="0.2">
      <c r="A46" s="2">
        <v>37865</v>
      </c>
      <c r="B46" t="s">
        <v>0</v>
      </c>
      <c r="C46">
        <v>12074</v>
      </c>
    </row>
    <row r="47" spans="1:3" x14ac:dyDescent="0.2">
      <c r="A47" s="2">
        <v>37895</v>
      </c>
      <c r="B47" t="s">
        <v>0</v>
      </c>
      <c r="C47">
        <v>14559</v>
      </c>
    </row>
    <row r="48" spans="1:3" x14ac:dyDescent="0.2">
      <c r="A48" s="2">
        <v>37926</v>
      </c>
      <c r="B48" t="s">
        <v>0</v>
      </c>
      <c r="C48">
        <v>15345</v>
      </c>
    </row>
    <row r="49" spans="1:3" x14ac:dyDescent="0.2">
      <c r="A49" s="2">
        <v>37956</v>
      </c>
      <c r="B49" t="s">
        <v>0</v>
      </c>
      <c r="C49">
        <v>20815</v>
      </c>
    </row>
    <row r="50" spans="1:3" x14ac:dyDescent="0.2">
      <c r="A50" s="2">
        <v>37987</v>
      </c>
      <c r="B50" t="s">
        <v>0</v>
      </c>
      <c r="C50">
        <v>27693</v>
      </c>
    </row>
    <row r="51" spans="1:3" x14ac:dyDescent="0.2">
      <c r="A51" s="2">
        <v>38018</v>
      </c>
      <c r="B51" t="s">
        <v>0</v>
      </c>
      <c r="C51">
        <v>24466</v>
      </c>
    </row>
    <row r="52" spans="1:3" x14ac:dyDescent="0.2">
      <c r="A52" s="2">
        <v>38047</v>
      </c>
      <c r="B52" t="s">
        <v>0</v>
      </c>
      <c r="C52">
        <v>26648</v>
      </c>
    </row>
    <row r="53" spans="1:3" x14ac:dyDescent="0.2">
      <c r="A53" s="2">
        <v>38078</v>
      </c>
      <c r="B53" t="s">
        <v>0</v>
      </c>
      <c r="C53">
        <v>31244</v>
      </c>
    </row>
    <row r="54" spans="1:3" x14ac:dyDescent="0.2">
      <c r="A54" s="2">
        <v>38108</v>
      </c>
      <c r="B54" t="s">
        <v>0</v>
      </c>
      <c r="C54">
        <v>28936</v>
      </c>
    </row>
    <row r="55" spans="1:3" x14ac:dyDescent="0.2">
      <c r="A55" s="2">
        <v>38139</v>
      </c>
      <c r="B55" t="s">
        <v>0</v>
      </c>
      <c r="C55">
        <v>22353</v>
      </c>
    </row>
    <row r="56" spans="1:3" x14ac:dyDescent="0.2">
      <c r="A56" s="2">
        <v>38169</v>
      </c>
      <c r="B56" t="s">
        <v>0</v>
      </c>
      <c r="C56">
        <v>20903</v>
      </c>
    </row>
    <row r="57" spans="1:3" x14ac:dyDescent="0.2">
      <c r="A57" s="2">
        <v>38200</v>
      </c>
      <c r="B57" t="s">
        <v>0</v>
      </c>
      <c r="C57">
        <v>25183</v>
      </c>
    </row>
    <row r="58" spans="1:3" x14ac:dyDescent="0.2">
      <c r="A58" s="2">
        <v>38231</v>
      </c>
      <c r="B58" t="s">
        <v>0</v>
      </c>
      <c r="C58">
        <v>25994</v>
      </c>
    </row>
    <row r="59" spans="1:3" x14ac:dyDescent="0.2">
      <c r="A59" s="2">
        <v>38261</v>
      </c>
      <c r="B59" t="s">
        <v>0</v>
      </c>
      <c r="C59">
        <v>22911</v>
      </c>
    </row>
    <row r="60" spans="1:3" x14ac:dyDescent="0.2">
      <c r="A60" s="2">
        <v>38292</v>
      </c>
      <c r="B60" t="s">
        <v>0</v>
      </c>
      <c r="C60">
        <v>31836</v>
      </c>
    </row>
    <row r="61" spans="1:3" x14ac:dyDescent="0.2">
      <c r="A61" s="2">
        <v>38322</v>
      </c>
      <c r="B61" t="s">
        <v>0</v>
      </c>
      <c r="C61">
        <v>24621</v>
      </c>
    </row>
    <row r="62" spans="1:3" x14ac:dyDescent="0.2">
      <c r="A62" s="2">
        <v>38353</v>
      </c>
      <c r="B62" t="s">
        <v>0</v>
      </c>
      <c r="C62">
        <v>26649</v>
      </c>
    </row>
    <row r="63" spans="1:3" x14ac:dyDescent="0.2">
      <c r="A63" s="2">
        <v>38384</v>
      </c>
      <c r="B63" t="s">
        <v>0</v>
      </c>
      <c r="C63">
        <v>27570</v>
      </c>
    </row>
    <row r="64" spans="1:3" x14ac:dyDescent="0.2">
      <c r="A64" s="2">
        <v>38412</v>
      </c>
      <c r="B64" t="s">
        <v>0</v>
      </c>
      <c r="C64">
        <v>20944</v>
      </c>
    </row>
    <row r="65" spans="1:3" x14ac:dyDescent="0.2">
      <c r="A65" s="2">
        <v>38443</v>
      </c>
      <c r="B65" t="s">
        <v>0</v>
      </c>
      <c r="C65">
        <v>15205</v>
      </c>
    </row>
    <row r="66" spans="1:3" x14ac:dyDescent="0.2">
      <c r="A66" s="2">
        <v>38473</v>
      </c>
      <c r="B66" t="s">
        <v>0</v>
      </c>
      <c r="C66">
        <v>15936</v>
      </c>
    </row>
    <row r="67" spans="1:3" x14ac:dyDescent="0.2">
      <c r="A67" s="2">
        <v>38504</v>
      </c>
      <c r="B67" t="s">
        <v>0</v>
      </c>
      <c r="C67">
        <v>22548</v>
      </c>
    </row>
    <row r="68" spans="1:3" x14ac:dyDescent="0.2">
      <c r="A68" s="2">
        <v>38534</v>
      </c>
      <c r="B68" t="s">
        <v>0</v>
      </c>
      <c r="C68">
        <v>20171</v>
      </c>
    </row>
    <row r="69" spans="1:3" x14ac:dyDescent="0.2">
      <c r="A69" s="2">
        <v>38565</v>
      </c>
      <c r="B69" t="s">
        <v>0</v>
      </c>
      <c r="C69">
        <v>22052</v>
      </c>
    </row>
    <row r="70" spans="1:3" x14ac:dyDescent="0.2">
      <c r="A70" s="2">
        <v>38596</v>
      </c>
      <c r="B70" t="s">
        <v>0</v>
      </c>
      <c r="C70">
        <v>18564</v>
      </c>
    </row>
    <row r="71" spans="1:3" x14ac:dyDescent="0.2">
      <c r="A71" s="2">
        <v>38626</v>
      </c>
      <c r="B71" t="s">
        <v>0</v>
      </c>
      <c r="C71">
        <v>21375</v>
      </c>
    </row>
    <row r="72" spans="1:3" x14ac:dyDescent="0.2">
      <c r="A72" s="2">
        <v>38657</v>
      </c>
      <c r="B72" t="s">
        <v>0</v>
      </c>
      <c r="C72">
        <v>24504</v>
      </c>
    </row>
    <row r="73" spans="1:3" x14ac:dyDescent="0.2">
      <c r="A73" s="2">
        <v>38687</v>
      </c>
      <c r="B73" t="s">
        <v>0</v>
      </c>
      <c r="C73">
        <v>30249</v>
      </c>
    </row>
    <row r="74" spans="1:3" x14ac:dyDescent="0.2">
      <c r="A74" s="2">
        <v>38718</v>
      </c>
      <c r="B74" t="s">
        <v>0</v>
      </c>
      <c r="C74">
        <v>34764</v>
      </c>
    </row>
    <row r="75" spans="1:3" x14ac:dyDescent="0.2">
      <c r="A75" s="2">
        <v>38749</v>
      </c>
      <c r="B75" t="s">
        <v>0</v>
      </c>
      <c r="C75">
        <v>32916</v>
      </c>
    </row>
    <row r="76" spans="1:3" x14ac:dyDescent="0.2">
      <c r="A76" s="2">
        <v>38777</v>
      </c>
      <c r="B76" t="s">
        <v>0</v>
      </c>
      <c r="C76">
        <v>39536</v>
      </c>
    </row>
    <row r="77" spans="1:3" x14ac:dyDescent="0.2">
      <c r="A77" s="2">
        <v>38808</v>
      </c>
      <c r="B77" t="s">
        <v>0</v>
      </c>
      <c r="C77">
        <v>21627</v>
      </c>
    </row>
    <row r="78" spans="1:3" x14ac:dyDescent="0.2">
      <c r="A78" s="2">
        <v>38838</v>
      </c>
      <c r="B78" t="s">
        <v>0</v>
      </c>
      <c r="C78">
        <v>20031</v>
      </c>
    </row>
    <row r="79" spans="1:3" x14ac:dyDescent="0.2">
      <c r="A79" s="2">
        <v>38869</v>
      </c>
      <c r="B79" t="s">
        <v>0</v>
      </c>
      <c r="C79">
        <v>13911</v>
      </c>
    </row>
    <row r="80" spans="1:3" x14ac:dyDescent="0.2">
      <c r="A80" s="2">
        <v>38899</v>
      </c>
      <c r="B80" t="s">
        <v>0</v>
      </c>
      <c r="C80">
        <v>10637</v>
      </c>
    </row>
    <row r="81" spans="1:3" x14ac:dyDescent="0.2">
      <c r="A81" s="2">
        <v>38930</v>
      </c>
      <c r="B81" t="s">
        <v>0</v>
      </c>
      <c r="C81">
        <v>13205</v>
      </c>
    </row>
    <row r="82" spans="1:3" x14ac:dyDescent="0.2">
      <c r="A82" s="2">
        <v>38961</v>
      </c>
      <c r="B82" t="s">
        <v>0</v>
      </c>
      <c r="C82">
        <v>8436</v>
      </c>
    </row>
    <row r="83" spans="1:3" x14ac:dyDescent="0.2">
      <c r="A83" s="2">
        <v>38991</v>
      </c>
      <c r="B83" t="s">
        <v>0</v>
      </c>
      <c r="C83">
        <v>11689</v>
      </c>
    </row>
    <row r="84" spans="1:3" x14ac:dyDescent="0.2">
      <c r="A84" s="2">
        <v>39022</v>
      </c>
      <c r="B84" t="s">
        <v>0</v>
      </c>
      <c r="C84">
        <v>13311</v>
      </c>
    </row>
    <row r="85" spans="1:3" x14ac:dyDescent="0.2">
      <c r="A85" s="2">
        <v>39052</v>
      </c>
      <c r="B85" t="s">
        <v>0</v>
      </c>
      <c r="C85">
        <v>12675</v>
      </c>
    </row>
    <row r="86" spans="1:3" x14ac:dyDescent="0.2">
      <c r="A86" s="2">
        <v>39083</v>
      </c>
      <c r="B86" t="s">
        <v>0</v>
      </c>
      <c r="C86">
        <v>5033</v>
      </c>
    </row>
    <row r="87" spans="1:3" x14ac:dyDescent="0.2">
      <c r="A87" s="2">
        <v>39114</v>
      </c>
      <c r="B87" t="s">
        <v>0</v>
      </c>
      <c r="C87">
        <v>6965</v>
      </c>
    </row>
    <row r="88" spans="1:3" x14ac:dyDescent="0.2">
      <c r="A88" s="2">
        <v>39142</v>
      </c>
      <c r="B88" t="s">
        <v>0</v>
      </c>
      <c r="C88">
        <v>8215</v>
      </c>
    </row>
    <row r="89" spans="1:3" x14ac:dyDescent="0.2">
      <c r="A89" s="2">
        <v>39173</v>
      </c>
      <c r="B89" t="s">
        <v>0</v>
      </c>
      <c r="C89">
        <v>6076</v>
      </c>
    </row>
    <row r="90" spans="1:3" x14ac:dyDescent="0.2">
      <c r="A90" s="2">
        <v>39203</v>
      </c>
      <c r="B90" t="s">
        <v>0</v>
      </c>
      <c r="C90">
        <v>8897</v>
      </c>
    </row>
    <row r="91" spans="1:3" x14ac:dyDescent="0.2">
      <c r="A91" s="2">
        <v>39234</v>
      </c>
      <c r="B91" t="s">
        <v>0</v>
      </c>
      <c r="C91">
        <v>7534</v>
      </c>
    </row>
    <row r="92" spans="1:3" x14ac:dyDescent="0.2">
      <c r="A92" s="2">
        <v>39264</v>
      </c>
      <c r="B92" t="s">
        <v>0</v>
      </c>
      <c r="C92">
        <v>10170</v>
      </c>
    </row>
    <row r="93" spans="1:3" x14ac:dyDescent="0.2">
      <c r="A93" s="2">
        <v>39295</v>
      </c>
      <c r="B93" t="s">
        <v>0</v>
      </c>
      <c r="C93">
        <v>9347</v>
      </c>
    </row>
    <row r="94" spans="1:3" x14ac:dyDescent="0.2">
      <c r="A94" s="2">
        <v>39326</v>
      </c>
      <c r="B94" t="s">
        <v>0</v>
      </c>
      <c r="C94">
        <v>7590</v>
      </c>
    </row>
    <row r="95" spans="1:3" x14ac:dyDescent="0.2">
      <c r="A95" s="2">
        <v>39356</v>
      </c>
      <c r="B95" t="s">
        <v>0</v>
      </c>
      <c r="C95">
        <v>13218</v>
      </c>
    </row>
    <row r="96" spans="1:3" x14ac:dyDescent="0.2">
      <c r="A96" s="2">
        <v>39387</v>
      </c>
      <c r="B96" t="s">
        <v>0</v>
      </c>
      <c r="C96">
        <v>11909</v>
      </c>
    </row>
    <row r="97" spans="1:3" x14ac:dyDescent="0.2">
      <c r="A97" s="2">
        <v>39417</v>
      </c>
      <c r="B97" t="s">
        <v>0</v>
      </c>
      <c r="C97">
        <v>14831</v>
      </c>
    </row>
    <row r="98" spans="1:3" x14ac:dyDescent="0.2">
      <c r="A98" s="2">
        <v>39448</v>
      </c>
      <c r="B98" t="s">
        <v>0</v>
      </c>
      <c r="C98">
        <v>15468</v>
      </c>
    </row>
    <row r="99" spans="1:3" x14ac:dyDescent="0.2">
      <c r="A99" s="2">
        <v>39479</v>
      </c>
      <c r="B99" t="s">
        <v>0</v>
      </c>
      <c r="C99">
        <v>10477</v>
      </c>
    </row>
    <row r="100" spans="1:3" x14ac:dyDescent="0.2">
      <c r="A100" s="2">
        <v>39508</v>
      </c>
      <c r="B100" t="s">
        <v>0</v>
      </c>
      <c r="C100">
        <v>13448</v>
      </c>
    </row>
    <row r="101" spans="1:3" x14ac:dyDescent="0.2">
      <c r="A101" s="2">
        <v>39539</v>
      </c>
      <c r="B101" t="s">
        <v>0</v>
      </c>
      <c r="C101">
        <v>13375</v>
      </c>
    </row>
    <row r="102" spans="1:3" x14ac:dyDescent="0.2">
      <c r="A102" s="2">
        <v>39569</v>
      </c>
      <c r="B102" t="s">
        <v>0</v>
      </c>
      <c r="C102">
        <v>11445</v>
      </c>
    </row>
    <row r="103" spans="1:3" x14ac:dyDescent="0.2">
      <c r="A103" s="2">
        <v>39600</v>
      </c>
      <c r="B103" t="s">
        <v>0</v>
      </c>
      <c r="C103">
        <v>11692</v>
      </c>
    </row>
    <row r="104" spans="1:3" x14ac:dyDescent="0.2">
      <c r="A104" s="2">
        <v>39630</v>
      </c>
      <c r="B104" t="s">
        <v>0</v>
      </c>
      <c r="C104">
        <v>10854</v>
      </c>
    </row>
    <row r="105" spans="1:3" x14ac:dyDescent="0.2">
      <c r="A105" s="2">
        <v>39661</v>
      </c>
      <c r="B105" t="s">
        <v>0</v>
      </c>
      <c r="C105">
        <v>10286</v>
      </c>
    </row>
    <row r="106" spans="1:3" x14ac:dyDescent="0.2">
      <c r="A106" s="2">
        <v>39692</v>
      </c>
      <c r="B106" t="s">
        <v>0</v>
      </c>
      <c r="C106">
        <v>7349</v>
      </c>
    </row>
    <row r="107" spans="1:3" x14ac:dyDescent="0.2">
      <c r="A107" s="2">
        <v>39722</v>
      </c>
      <c r="B107" t="s">
        <v>0</v>
      </c>
      <c r="C107">
        <v>7371</v>
      </c>
    </row>
    <row r="108" spans="1:3" x14ac:dyDescent="0.2">
      <c r="A108" s="2">
        <v>39753</v>
      </c>
      <c r="B108" t="s">
        <v>0</v>
      </c>
      <c r="C108">
        <v>10041</v>
      </c>
    </row>
    <row r="109" spans="1:3" x14ac:dyDescent="0.2">
      <c r="A109" s="2">
        <v>39783</v>
      </c>
      <c r="B109" t="s">
        <v>0</v>
      </c>
      <c r="C109">
        <v>8568</v>
      </c>
    </row>
    <row r="110" spans="1:3" x14ac:dyDescent="0.2">
      <c r="A110" s="2">
        <v>39814</v>
      </c>
      <c r="B110" t="s">
        <v>0</v>
      </c>
      <c r="C110">
        <v>6713</v>
      </c>
    </row>
    <row r="111" spans="1:3" x14ac:dyDescent="0.2">
      <c r="A111" s="2">
        <v>39845</v>
      </c>
      <c r="B111" t="s">
        <v>0</v>
      </c>
      <c r="C111">
        <v>5252</v>
      </c>
    </row>
    <row r="112" spans="1:3" x14ac:dyDescent="0.2">
      <c r="A112" s="2">
        <v>39873</v>
      </c>
      <c r="B112" t="s">
        <v>0</v>
      </c>
      <c r="C112">
        <v>7488</v>
      </c>
    </row>
    <row r="113" spans="1:3" x14ac:dyDescent="0.2">
      <c r="A113" s="2">
        <v>39904</v>
      </c>
      <c r="B113" t="s">
        <v>0</v>
      </c>
      <c r="C113">
        <v>6561</v>
      </c>
    </row>
    <row r="114" spans="1:3" x14ac:dyDescent="0.2">
      <c r="A114" s="2">
        <v>39934</v>
      </c>
      <c r="B114" t="s">
        <v>0</v>
      </c>
      <c r="C114">
        <v>5977</v>
      </c>
    </row>
    <row r="115" spans="1:3" x14ac:dyDescent="0.2">
      <c r="A115" s="2">
        <v>39965</v>
      </c>
      <c r="B115" t="s">
        <v>0</v>
      </c>
      <c r="C115">
        <v>5992</v>
      </c>
    </row>
    <row r="116" spans="1:3" x14ac:dyDescent="0.2">
      <c r="A116" s="2">
        <v>39995</v>
      </c>
      <c r="B116" t="s">
        <v>0</v>
      </c>
      <c r="C116">
        <v>7019</v>
      </c>
    </row>
    <row r="117" spans="1:3" x14ac:dyDescent="0.2">
      <c r="A117" s="2">
        <v>40026</v>
      </c>
      <c r="B117" t="s">
        <v>0</v>
      </c>
      <c r="C117">
        <v>7782</v>
      </c>
    </row>
    <row r="118" spans="1:3" x14ac:dyDescent="0.2">
      <c r="A118" s="2">
        <v>40057</v>
      </c>
      <c r="B118" t="s">
        <v>0</v>
      </c>
      <c r="C118">
        <v>8438</v>
      </c>
    </row>
    <row r="119" spans="1:3" x14ac:dyDescent="0.2">
      <c r="A119" s="2">
        <v>40087</v>
      </c>
      <c r="B119" t="s">
        <v>0</v>
      </c>
      <c r="C119">
        <v>16387</v>
      </c>
    </row>
    <row r="120" spans="1:3" x14ac:dyDescent="0.2">
      <c r="A120" s="2">
        <v>40118</v>
      </c>
      <c r="B120" t="s">
        <v>0</v>
      </c>
      <c r="C120">
        <v>7679</v>
      </c>
    </row>
    <row r="121" spans="1:3" x14ac:dyDescent="0.2">
      <c r="A121" s="2">
        <v>40148</v>
      </c>
      <c r="B121" t="s">
        <v>0</v>
      </c>
      <c r="C121">
        <v>8076</v>
      </c>
    </row>
    <row r="122" spans="1:3" x14ac:dyDescent="0.2">
      <c r="A122" s="2">
        <v>40179</v>
      </c>
      <c r="B122" t="s">
        <v>0</v>
      </c>
      <c r="C122">
        <v>3786</v>
      </c>
    </row>
    <row r="123" spans="1:3" x14ac:dyDescent="0.2">
      <c r="A123" s="2">
        <v>40210</v>
      </c>
      <c r="B123" t="s">
        <v>0</v>
      </c>
      <c r="C123">
        <v>4855</v>
      </c>
    </row>
    <row r="124" spans="1:3" x14ac:dyDescent="0.2">
      <c r="A124" s="2">
        <v>40238</v>
      </c>
      <c r="B124" t="s">
        <v>0</v>
      </c>
      <c r="C124">
        <v>7957</v>
      </c>
    </row>
    <row r="125" spans="1:3" x14ac:dyDescent="0.2">
      <c r="A125" s="2">
        <v>40269</v>
      </c>
      <c r="B125" t="s">
        <v>0</v>
      </c>
      <c r="C125">
        <v>10242</v>
      </c>
    </row>
    <row r="126" spans="1:3" x14ac:dyDescent="0.2">
      <c r="A126" s="2">
        <v>40299</v>
      </c>
      <c r="B126" t="s">
        <v>0</v>
      </c>
      <c r="C126">
        <v>8668</v>
      </c>
    </row>
    <row r="127" spans="1:3" x14ac:dyDescent="0.2">
      <c r="A127" s="2">
        <v>40330</v>
      </c>
      <c r="B127" t="s">
        <v>0</v>
      </c>
      <c r="C127">
        <v>12044</v>
      </c>
    </row>
    <row r="128" spans="1:3" x14ac:dyDescent="0.2">
      <c r="A128" s="2">
        <v>40360</v>
      </c>
      <c r="B128" t="s">
        <v>0</v>
      </c>
      <c r="C128">
        <v>7808</v>
      </c>
    </row>
    <row r="129" spans="1:3" x14ac:dyDescent="0.2">
      <c r="A129" s="2">
        <v>40391</v>
      </c>
      <c r="B129" t="s">
        <v>0</v>
      </c>
      <c r="C129">
        <v>8556</v>
      </c>
    </row>
    <row r="130" spans="1:3" x14ac:dyDescent="0.2">
      <c r="A130" s="2">
        <v>40422</v>
      </c>
      <c r="B130" t="s">
        <v>0</v>
      </c>
      <c r="C130">
        <v>10692</v>
      </c>
    </row>
    <row r="131" spans="1:3" x14ac:dyDescent="0.2">
      <c r="A131" s="2">
        <v>40452</v>
      </c>
      <c r="B131" t="s">
        <v>0</v>
      </c>
      <c r="C131">
        <v>14609</v>
      </c>
    </row>
    <row r="132" spans="1:3" x14ac:dyDescent="0.2">
      <c r="A132" s="2">
        <v>40483</v>
      </c>
      <c r="B132" t="s">
        <v>0</v>
      </c>
      <c r="C132">
        <v>21239</v>
      </c>
    </row>
    <row r="133" spans="1:3" x14ac:dyDescent="0.2">
      <c r="A133" s="2">
        <v>40513</v>
      </c>
      <c r="B133" t="s">
        <v>0</v>
      </c>
      <c r="C133">
        <v>19129</v>
      </c>
    </row>
    <row r="134" spans="1:3" x14ac:dyDescent="0.2">
      <c r="A134" s="2">
        <v>40544</v>
      </c>
      <c r="B134" t="s">
        <v>0</v>
      </c>
      <c r="C134">
        <v>19408</v>
      </c>
    </row>
    <row r="135" spans="1:3" x14ac:dyDescent="0.2">
      <c r="A135" s="2">
        <v>40575</v>
      </c>
      <c r="B135" t="s">
        <v>0</v>
      </c>
      <c r="C135">
        <v>16634</v>
      </c>
    </row>
    <row r="136" spans="1:3" x14ac:dyDescent="0.2">
      <c r="A136" s="2">
        <v>40603</v>
      </c>
      <c r="B136" t="s">
        <v>0</v>
      </c>
      <c r="C136">
        <v>20487</v>
      </c>
    </row>
    <row r="137" spans="1:3" x14ac:dyDescent="0.2">
      <c r="A137" s="2">
        <v>40634</v>
      </c>
      <c r="B137" t="s">
        <v>0</v>
      </c>
      <c r="C137">
        <v>29018</v>
      </c>
    </row>
    <row r="138" spans="1:3" x14ac:dyDescent="0.2">
      <c r="A138" s="2">
        <v>40664</v>
      </c>
      <c r="B138" t="s">
        <v>0</v>
      </c>
      <c r="C138">
        <v>15670</v>
      </c>
    </row>
    <row r="139" spans="1:3" x14ac:dyDescent="0.2">
      <c r="A139" s="2">
        <v>40695</v>
      </c>
      <c r="B139" t="s">
        <v>0</v>
      </c>
      <c r="C139">
        <v>14926</v>
      </c>
    </row>
    <row r="140" spans="1:3" x14ac:dyDescent="0.2">
      <c r="A140" s="2">
        <v>40725</v>
      </c>
      <c r="B140" t="s">
        <v>0</v>
      </c>
      <c r="C140">
        <v>13605</v>
      </c>
    </row>
    <row r="141" spans="1:3" x14ac:dyDescent="0.2">
      <c r="A141" s="2">
        <v>40756</v>
      </c>
      <c r="B141" t="s">
        <v>0</v>
      </c>
      <c r="C141">
        <v>15335</v>
      </c>
    </row>
    <row r="142" spans="1:3" x14ac:dyDescent="0.2">
      <c r="A142" s="2">
        <v>40787</v>
      </c>
      <c r="B142" t="s">
        <v>0</v>
      </c>
      <c r="C142">
        <v>15951</v>
      </c>
    </row>
    <row r="143" spans="1:3" x14ac:dyDescent="0.2">
      <c r="A143" s="2">
        <v>40817</v>
      </c>
      <c r="B143" t="s">
        <v>0</v>
      </c>
      <c r="C143">
        <v>20349</v>
      </c>
    </row>
    <row r="144" spans="1:3" x14ac:dyDescent="0.2">
      <c r="A144" s="2">
        <v>40848</v>
      </c>
      <c r="B144" t="s">
        <v>0</v>
      </c>
      <c r="C144">
        <v>16564</v>
      </c>
    </row>
    <row r="145" spans="1:3" x14ac:dyDescent="0.2">
      <c r="A145" s="2">
        <v>40878</v>
      </c>
      <c r="B145" t="s">
        <v>0</v>
      </c>
      <c r="C145">
        <v>21769</v>
      </c>
    </row>
    <row r="146" spans="1:3" x14ac:dyDescent="0.2">
      <c r="A146" s="2">
        <v>40909</v>
      </c>
      <c r="B146" t="s">
        <v>0</v>
      </c>
      <c r="C146">
        <v>18151</v>
      </c>
    </row>
    <row r="147" spans="1:3" x14ac:dyDescent="0.2">
      <c r="A147" s="2">
        <v>40940</v>
      </c>
      <c r="B147" t="s">
        <v>0</v>
      </c>
      <c r="C147">
        <v>15499</v>
      </c>
    </row>
    <row r="148" spans="1:3" x14ac:dyDescent="0.2">
      <c r="A148" s="2">
        <v>40969</v>
      </c>
      <c r="B148" t="s">
        <v>0</v>
      </c>
      <c r="C148">
        <v>14370</v>
      </c>
    </row>
    <row r="149" spans="1:3" x14ac:dyDescent="0.2">
      <c r="A149" s="2">
        <v>41000</v>
      </c>
      <c r="B149" t="s">
        <v>0</v>
      </c>
      <c r="C149">
        <v>11848</v>
      </c>
    </row>
    <row r="150" spans="1:3" x14ac:dyDescent="0.2">
      <c r="A150" s="2">
        <v>41030</v>
      </c>
      <c r="B150" t="s">
        <v>0</v>
      </c>
      <c r="C150">
        <v>11832</v>
      </c>
    </row>
    <row r="151" spans="1:3" x14ac:dyDescent="0.2">
      <c r="A151" s="2">
        <v>41061</v>
      </c>
      <c r="B151" t="s">
        <v>0</v>
      </c>
      <c r="C151">
        <v>11357</v>
      </c>
    </row>
    <row r="152" spans="1:3" x14ac:dyDescent="0.2">
      <c r="A152" s="2">
        <v>41091</v>
      </c>
      <c r="B152" t="s">
        <v>0</v>
      </c>
      <c r="C152">
        <v>8943</v>
      </c>
    </row>
    <row r="153" spans="1:3" x14ac:dyDescent="0.2">
      <c r="A153" s="2">
        <v>41122</v>
      </c>
      <c r="B153" t="s">
        <v>0</v>
      </c>
      <c r="C153">
        <v>11356</v>
      </c>
    </row>
    <row r="154" spans="1:3" x14ac:dyDescent="0.2">
      <c r="A154" s="2">
        <v>41153</v>
      </c>
      <c r="B154" t="s">
        <v>0</v>
      </c>
      <c r="C154">
        <v>11748</v>
      </c>
    </row>
    <row r="155" spans="1:3" x14ac:dyDescent="0.2">
      <c r="A155" s="2">
        <v>41183</v>
      </c>
      <c r="B155" t="s">
        <v>0</v>
      </c>
      <c r="C155">
        <v>17930</v>
      </c>
    </row>
    <row r="156" spans="1:3" x14ac:dyDescent="0.2">
      <c r="A156" s="2">
        <v>41214</v>
      </c>
      <c r="B156" t="s">
        <v>0</v>
      </c>
      <c r="C156">
        <v>15973</v>
      </c>
    </row>
    <row r="157" spans="1:3" x14ac:dyDescent="0.2">
      <c r="A157" s="2">
        <v>41244</v>
      </c>
      <c r="B157" t="s">
        <v>0</v>
      </c>
      <c r="C157">
        <v>16493</v>
      </c>
    </row>
    <row r="158" spans="1:3" x14ac:dyDescent="0.2">
      <c r="A158" s="2">
        <v>41275</v>
      </c>
      <c r="B158" t="s">
        <v>0</v>
      </c>
      <c r="C158">
        <v>16820</v>
      </c>
    </row>
    <row r="159" spans="1:3" x14ac:dyDescent="0.2">
      <c r="A159" s="2">
        <v>41306</v>
      </c>
      <c r="B159" t="s">
        <v>0</v>
      </c>
      <c r="C159">
        <v>16335</v>
      </c>
    </row>
    <row r="160" spans="1:3" x14ac:dyDescent="0.2">
      <c r="A160" s="2">
        <v>41334</v>
      </c>
      <c r="B160" t="s">
        <v>0</v>
      </c>
      <c r="C160">
        <v>15329</v>
      </c>
    </row>
    <row r="161" spans="1:3" x14ac:dyDescent="0.2">
      <c r="A161" s="2">
        <v>41365</v>
      </c>
      <c r="B161" t="s">
        <v>0</v>
      </c>
      <c r="C161">
        <v>16754</v>
      </c>
    </row>
    <row r="162" spans="1:3" x14ac:dyDescent="0.2">
      <c r="A162" s="2">
        <v>41395</v>
      </c>
      <c r="B162" t="s">
        <v>0</v>
      </c>
      <c r="C162">
        <v>16577</v>
      </c>
    </row>
    <row r="163" spans="1:3" x14ac:dyDescent="0.2">
      <c r="A163" s="2">
        <v>41426</v>
      </c>
      <c r="B163" t="s">
        <v>0</v>
      </c>
      <c r="C163">
        <v>14568</v>
      </c>
    </row>
    <row r="164" spans="1:3" x14ac:dyDescent="0.2">
      <c r="A164" s="2">
        <v>41456</v>
      </c>
      <c r="B164" t="s">
        <v>0</v>
      </c>
      <c r="C164">
        <v>13923</v>
      </c>
    </row>
    <row r="165" spans="1:3" x14ac:dyDescent="0.2">
      <c r="A165" s="2">
        <v>41487</v>
      </c>
      <c r="B165" t="s">
        <v>0</v>
      </c>
      <c r="C165">
        <v>14593</v>
      </c>
    </row>
    <row r="166" spans="1:3" x14ac:dyDescent="0.2">
      <c r="A166" s="2">
        <v>41518</v>
      </c>
      <c r="B166" t="s">
        <v>0</v>
      </c>
      <c r="C166">
        <v>15735</v>
      </c>
    </row>
    <row r="167" spans="1:3" x14ac:dyDescent="0.2">
      <c r="A167" s="2">
        <v>41548</v>
      </c>
      <c r="B167" t="s">
        <v>0</v>
      </c>
      <c r="C167">
        <v>20320</v>
      </c>
    </row>
    <row r="168" spans="1:3" x14ac:dyDescent="0.2">
      <c r="A168" s="2">
        <v>41579</v>
      </c>
      <c r="B168" t="s">
        <v>0</v>
      </c>
      <c r="C168">
        <v>17039</v>
      </c>
    </row>
    <row r="169" spans="1:3" x14ac:dyDescent="0.2">
      <c r="A169" s="2">
        <v>41609</v>
      </c>
      <c r="B169" t="s">
        <v>0</v>
      </c>
      <c r="C169">
        <v>23934</v>
      </c>
    </row>
    <row r="170" spans="1:3" x14ac:dyDescent="0.2">
      <c r="A170" s="2">
        <v>41640</v>
      </c>
      <c r="B170" t="s">
        <v>0</v>
      </c>
      <c r="C170">
        <v>26654</v>
      </c>
    </row>
    <row r="171" spans="1:3" x14ac:dyDescent="0.2">
      <c r="A171" s="2">
        <v>41671</v>
      </c>
      <c r="B171" t="s">
        <v>0</v>
      </c>
      <c r="C171">
        <v>23299</v>
      </c>
    </row>
    <row r="172" spans="1:3" x14ac:dyDescent="0.2">
      <c r="A172" s="2">
        <v>41699</v>
      </c>
      <c r="B172" t="s">
        <v>0</v>
      </c>
      <c r="C172">
        <v>22887</v>
      </c>
    </row>
    <row r="173" spans="1:3" x14ac:dyDescent="0.2">
      <c r="A173" s="2">
        <v>41730</v>
      </c>
      <c r="B173" t="s">
        <v>0</v>
      </c>
      <c r="C173">
        <v>20186</v>
      </c>
    </row>
    <row r="174" spans="1:3" x14ac:dyDescent="0.2">
      <c r="A174" s="2">
        <v>41760</v>
      </c>
      <c r="B174" t="s">
        <v>0</v>
      </c>
      <c r="C174">
        <v>20790</v>
      </c>
    </row>
    <row r="175" spans="1:3" x14ac:dyDescent="0.2">
      <c r="A175" s="2">
        <v>41791</v>
      </c>
      <c r="B175" t="s">
        <v>0</v>
      </c>
      <c r="C175">
        <v>20664</v>
      </c>
    </row>
    <row r="176" spans="1:3" x14ac:dyDescent="0.2">
      <c r="A176" s="2">
        <v>41821</v>
      </c>
      <c r="B176" t="s">
        <v>0</v>
      </c>
      <c r="C176">
        <v>23167</v>
      </c>
    </row>
    <row r="177" spans="1:3" x14ac:dyDescent="0.2">
      <c r="A177" s="2">
        <v>41852</v>
      </c>
      <c r="B177" t="s">
        <v>0</v>
      </c>
      <c r="C177">
        <v>18553</v>
      </c>
    </row>
    <row r="178" spans="1:3" x14ac:dyDescent="0.2">
      <c r="A178" s="2">
        <v>41883</v>
      </c>
      <c r="B178" t="s">
        <v>0</v>
      </c>
      <c r="C178">
        <v>19825</v>
      </c>
    </row>
    <row r="179" spans="1:3" x14ac:dyDescent="0.2">
      <c r="A179" s="2">
        <v>41913</v>
      </c>
      <c r="B179" t="s">
        <v>0</v>
      </c>
      <c r="C179">
        <v>39893</v>
      </c>
    </row>
    <row r="180" spans="1:3" x14ac:dyDescent="0.2">
      <c r="A180" s="2">
        <v>41944</v>
      </c>
      <c r="B180" t="s">
        <v>0</v>
      </c>
      <c r="C180">
        <v>35209</v>
      </c>
    </row>
    <row r="181" spans="1:3" x14ac:dyDescent="0.2">
      <c r="A181" s="2">
        <v>41974</v>
      </c>
      <c r="B181" t="s">
        <v>0</v>
      </c>
      <c r="C181">
        <v>35211</v>
      </c>
    </row>
    <row r="182" spans="1:3" x14ac:dyDescent="0.2">
      <c r="A182" s="2">
        <v>42005</v>
      </c>
      <c r="B182" t="s">
        <v>0</v>
      </c>
      <c r="C182">
        <v>29668</v>
      </c>
    </row>
    <row r="183" spans="1:3" x14ac:dyDescent="0.2">
      <c r="A183" s="2">
        <v>42036</v>
      </c>
      <c r="B183" t="s">
        <v>0</v>
      </c>
      <c r="C183">
        <v>27664</v>
      </c>
    </row>
    <row r="184" spans="1:3" x14ac:dyDescent="0.2">
      <c r="A184" s="2">
        <v>42064</v>
      </c>
      <c r="B184" t="s">
        <v>0</v>
      </c>
      <c r="C184">
        <v>20968</v>
      </c>
    </row>
    <row r="185" spans="1:3" x14ac:dyDescent="0.2">
      <c r="A185" s="2">
        <v>42095</v>
      </c>
      <c r="B185" t="s">
        <v>0</v>
      </c>
      <c r="C185">
        <v>18894</v>
      </c>
    </row>
    <row r="186" spans="1:3" x14ac:dyDescent="0.2">
      <c r="A186" s="2">
        <v>42125</v>
      </c>
      <c r="B186" t="s">
        <v>0</v>
      </c>
      <c r="C186">
        <v>15733</v>
      </c>
    </row>
    <row r="187" spans="1:3" x14ac:dyDescent="0.2">
      <c r="A187" s="2">
        <v>42156</v>
      </c>
      <c r="B187" t="s">
        <v>0</v>
      </c>
      <c r="C187">
        <v>16010</v>
      </c>
    </row>
    <row r="188" spans="1:3" x14ac:dyDescent="0.2">
      <c r="A188" s="2">
        <v>42186</v>
      </c>
      <c r="B188" t="s">
        <v>0</v>
      </c>
      <c r="C188">
        <v>19076</v>
      </c>
    </row>
    <row r="189" spans="1:3" x14ac:dyDescent="0.2">
      <c r="A189" s="2">
        <v>42217</v>
      </c>
      <c r="B189" t="s">
        <v>0</v>
      </c>
      <c r="C189">
        <v>16678</v>
      </c>
    </row>
    <row r="190" spans="1:3" x14ac:dyDescent="0.2">
      <c r="A190" s="2">
        <v>42248</v>
      </c>
      <c r="B190" t="s">
        <v>0</v>
      </c>
      <c r="C190">
        <v>16134</v>
      </c>
    </row>
    <row r="191" spans="1:3" x14ac:dyDescent="0.2">
      <c r="A191" s="2">
        <v>42278</v>
      </c>
      <c r="B191" t="s">
        <v>0</v>
      </c>
      <c r="C191">
        <v>23352</v>
      </c>
    </row>
    <row r="192" spans="1:3" x14ac:dyDescent="0.2">
      <c r="A192" s="2">
        <v>42309</v>
      </c>
      <c r="B192" t="s">
        <v>0</v>
      </c>
      <c r="C192">
        <v>13598</v>
      </c>
    </row>
    <row r="193" spans="1:3" x14ac:dyDescent="0.2">
      <c r="A193" s="2">
        <v>42339</v>
      </c>
      <c r="B193" t="s">
        <v>0</v>
      </c>
      <c r="C193">
        <v>19957</v>
      </c>
    </row>
    <row r="194" spans="1:3" x14ac:dyDescent="0.2">
      <c r="A194" s="2">
        <v>42370</v>
      </c>
      <c r="B194" t="s">
        <v>0</v>
      </c>
      <c r="C194">
        <v>13008</v>
      </c>
    </row>
    <row r="195" spans="1:3" x14ac:dyDescent="0.2">
      <c r="A195" s="2">
        <v>42401</v>
      </c>
      <c r="B195" t="s">
        <v>0</v>
      </c>
      <c r="C195">
        <v>13616</v>
      </c>
    </row>
    <row r="196" spans="1:3" x14ac:dyDescent="0.2">
      <c r="A196" s="2">
        <v>42430</v>
      </c>
      <c r="B196" t="s">
        <v>0</v>
      </c>
      <c r="C196">
        <v>12867</v>
      </c>
    </row>
    <row r="197" spans="1:3" x14ac:dyDescent="0.2">
      <c r="A197" s="2">
        <v>42461</v>
      </c>
      <c r="B197" t="s">
        <v>0</v>
      </c>
      <c r="C197">
        <v>10933</v>
      </c>
    </row>
    <row r="198" spans="1:3" x14ac:dyDescent="0.2">
      <c r="A198" s="2">
        <v>42491</v>
      </c>
      <c r="B198" t="s">
        <v>0</v>
      </c>
      <c r="C198">
        <v>9724</v>
      </c>
    </row>
    <row r="199" spans="1:3" x14ac:dyDescent="0.2">
      <c r="A199" s="2">
        <v>42522</v>
      </c>
      <c r="B199" t="s">
        <v>0</v>
      </c>
      <c r="C199">
        <v>9407</v>
      </c>
    </row>
    <row r="200" spans="1:3" x14ac:dyDescent="0.2">
      <c r="A200" s="2">
        <v>42552</v>
      </c>
      <c r="B200" t="s">
        <v>0</v>
      </c>
      <c r="C200">
        <v>7035</v>
      </c>
    </row>
    <row r="201" spans="1:3" x14ac:dyDescent="0.2">
      <c r="A201" s="2">
        <v>42583</v>
      </c>
      <c r="B201" t="s">
        <v>0</v>
      </c>
      <c r="C201">
        <v>11146</v>
      </c>
    </row>
    <row r="202" spans="1:3" x14ac:dyDescent="0.2">
      <c r="A202" s="2">
        <v>42614</v>
      </c>
      <c r="B202" t="s">
        <v>0</v>
      </c>
      <c r="C202">
        <v>10586</v>
      </c>
    </row>
    <row r="203" spans="1:3" x14ac:dyDescent="0.2">
      <c r="A203" s="2">
        <v>42644</v>
      </c>
      <c r="B203" t="s">
        <v>0</v>
      </c>
      <c r="C203">
        <v>9500</v>
      </c>
    </row>
    <row r="204" spans="1:3" x14ac:dyDescent="0.2">
      <c r="A204" s="2">
        <v>42675</v>
      </c>
      <c r="B204" t="s">
        <v>0</v>
      </c>
      <c r="C204">
        <v>16053</v>
      </c>
    </row>
    <row r="205" spans="1:3" x14ac:dyDescent="0.2">
      <c r="A205" s="2">
        <v>42705</v>
      </c>
      <c r="B205" t="s">
        <v>0</v>
      </c>
      <c r="C205">
        <v>14426</v>
      </c>
    </row>
    <row r="206" spans="1:3" x14ac:dyDescent="0.2">
      <c r="A206" s="2">
        <v>42736</v>
      </c>
      <c r="B206" t="s">
        <v>0</v>
      </c>
      <c r="C206">
        <v>17871</v>
      </c>
    </row>
    <row r="207" spans="1:3" x14ac:dyDescent="0.2">
      <c r="A207" s="2">
        <v>42767</v>
      </c>
      <c r="B207" t="s">
        <v>0</v>
      </c>
      <c r="C207">
        <v>17630</v>
      </c>
    </row>
    <row r="208" spans="1:3" x14ac:dyDescent="0.2">
      <c r="A208" s="2">
        <v>42795</v>
      </c>
      <c r="B208" t="s">
        <v>0</v>
      </c>
      <c r="C208">
        <v>16897</v>
      </c>
    </row>
    <row r="209" spans="1:3" x14ac:dyDescent="0.2">
      <c r="A209" s="2">
        <v>42826</v>
      </c>
      <c r="B209" t="s">
        <v>0</v>
      </c>
      <c r="C209">
        <v>19159</v>
      </c>
    </row>
    <row r="210" spans="1:3" x14ac:dyDescent="0.2">
      <c r="A210" s="2">
        <v>42856</v>
      </c>
      <c r="B210" t="s">
        <v>0</v>
      </c>
      <c r="C210">
        <v>13308</v>
      </c>
    </row>
    <row r="211" spans="1:3" x14ac:dyDescent="0.2">
      <c r="A211" s="2">
        <v>42887</v>
      </c>
      <c r="B211" t="s">
        <v>0</v>
      </c>
      <c r="C211">
        <v>13725</v>
      </c>
    </row>
    <row r="212" spans="1:3" x14ac:dyDescent="0.2">
      <c r="A212" s="2">
        <v>42917</v>
      </c>
      <c r="B212" t="s">
        <v>0</v>
      </c>
      <c r="C212">
        <v>14250</v>
      </c>
    </row>
    <row r="213" spans="1:3" x14ac:dyDescent="0.2">
      <c r="A213" s="2">
        <v>42948</v>
      </c>
      <c r="B213" t="s">
        <v>0</v>
      </c>
      <c r="C213">
        <v>14736</v>
      </c>
    </row>
    <row r="214" spans="1:3" x14ac:dyDescent="0.2">
      <c r="A214" s="2">
        <v>42979</v>
      </c>
      <c r="B214" t="s">
        <v>0</v>
      </c>
      <c r="C214">
        <v>16363</v>
      </c>
    </row>
    <row r="215" spans="1:3" x14ac:dyDescent="0.2">
      <c r="A215" s="2">
        <v>43009</v>
      </c>
      <c r="B215" t="s">
        <v>0</v>
      </c>
      <c r="C215">
        <v>28442</v>
      </c>
    </row>
    <row r="216" spans="1:3" x14ac:dyDescent="0.2">
      <c r="A216" s="2">
        <v>43040</v>
      </c>
      <c r="B216" t="s">
        <v>0</v>
      </c>
      <c r="C216">
        <v>28572</v>
      </c>
    </row>
    <row r="217" spans="1:3" x14ac:dyDescent="0.2">
      <c r="A217" s="2">
        <v>43070</v>
      </c>
      <c r="B217" t="s">
        <v>0</v>
      </c>
      <c r="C217">
        <v>32779</v>
      </c>
    </row>
    <row r="218" spans="1:3" x14ac:dyDescent="0.2">
      <c r="A218" s="2">
        <v>43101</v>
      </c>
      <c r="B218" t="s">
        <v>0</v>
      </c>
      <c r="C218">
        <v>42118</v>
      </c>
    </row>
    <row r="219" spans="1:3" x14ac:dyDescent="0.2">
      <c r="A219" s="2">
        <v>43132</v>
      </c>
      <c r="B219" t="s">
        <v>0</v>
      </c>
      <c r="C219">
        <v>33071</v>
      </c>
    </row>
    <row r="220" spans="1:3" x14ac:dyDescent="0.2">
      <c r="A220" s="2">
        <v>43160</v>
      </c>
      <c r="B220" t="s">
        <v>0</v>
      </c>
      <c r="C220">
        <v>38691</v>
      </c>
    </row>
    <row r="221" spans="1:3" x14ac:dyDescent="0.2">
      <c r="A221" s="2">
        <v>43191</v>
      </c>
      <c r="B221" t="s">
        <v>0</v>
      </c>
      <c r="C221">
        <v>27026</v>
      </c>
    </row>
    <row r="222" spans="1:3" x14ac:dyDescent="0.2">
      <c r="A222" s="2">
        <v>43221</v>
      </c>
      <c r="B222" t="s">
        <v>0</v>
      </c>
      <c r="C222">
        <v>27812</v>
      </c>
    </row>
    <row r="223" spans="1:3" x14ac:dyDescent="0.2">
      <c r="A223" s="2">
        <v>43252</v>
      </c>
      <c r="B223" t="s">
        <v>0</v>
      </c>
      <c r="C223">
        <v>34172</v>
      </c>
    </row>
    <row r="224" spans="1:3" x14ac:dyDescent="0.2">
      <c r="A224" s="2">
        <v>43282</v>
      </c>
      <c r="B224" t="s">
        <v>0</v>
      </c>
      <c r="C224">
        <v>45579</v>
      </c>
    </row>
    <row r="225" spans="1:3" x14ac:dyDescent="0.2">
      <c r="A225" s="2">
        <v>43313</v>
      </c>
      <c r="B225" t="s">
        <v>0</v>
      </c>
      <c r="C225">
        <v>49208</v>
      </c>
    </row>
    <row r="226" spans="1:3" x14ac:dyDescent="0.2">
      <c r="A226" s="2">
        <v>43344</v>
      </c>
      <c r="B226" t="s">
        <v>0</v>
      </c>
      <c r="C226">
        <v>37829</v>
      </c>
    </row>
    <row r="227" spans="1:3" x14ac:dyDescent="0.2">
      <c r="A227" s="2">
        <v>43374</v>
      </c>
      <c r="B227" t="s">
        <v>0</v>
      </c>
      <c r="C227">
        <v>37725</v>
      </c>
    </row>
    <row r="228" spans="1:3" x14ac:dyDescent="0.2">
      <c r="A228" s="2">
        <v>43405</v>
      </c>
      <c r="B228" t="s">
        <v>0</v>
      </c>
      <c r="C228">
        <v>22293</v>
      </c>
    </row>
    <row r="229" spans="1:3" x14ac:dyDescent="0.2">
      <c r="A229" s="2">
        <v>43435</v>
      </c>
      <c r="B229" t="s">
        <v>0</v>
      </c>
      <c r="C229">
        <v>16766</v>
      </c>
    </row>
    <row r="230" spans="1:3" x14ac:dyDescent="0.2">
      <c r="A230" s="2">
        <v>43466</v>
      </c>
      <c r="B230" t="s">
        <v>0</v>
      </c>
      <c r="C230">
        <v>13515</v>
      </c>
    </row>
    <row r="231" spans="1:3" x14ac:dyDescent="0.2">
      <c r="A231" s="2">
        <v>43497</v>
      </c>
      <c r="B231" t="s">
        <v>0</v>
      </c>
      <c r="C231">
        <v>15587</v>
      </c>
    </row>
    <row r="232" spans="1:3" x14ac:dyDescent="0.2">
      <c r="A232" s="2">
        <v>43525</v>
      </c>
      <c r="B232" t="s">
        <v>0</v>
      </c>
      <c r="C232">
        <v>11986</v>
      </c>
    </row>
    <row r="233" spans="1:3" x14ac:dyDescent="0.2">
      <c r="A233" s="2">
        <v>43556</v>
      </c>
      <c r="B233" t="s">
        <v>0</v>
      </c>
      <c r="C233">
        <v>12663</v>
      </c>
    </row>
    <row r="234" spans="1:3" x14ac:dyDescent="0.2">
      <c r="A234" s="2">
        <v>43586</v>
      </c>
      <c r="B234" t="s">
        <v>0</v>
      </c>
      <c r="C234">
        <v>8757</v>
      </c>
    </row>
    <row r="235" spans="1:3" x14ac:dyDescent="0.2">
      <c r="A235" s="2">
        <v>43617</v>
      </c>
      <c r="B235" t="s">
        <v>0</v>
      </c>
      <c r="C235">
        <v>9940</v>
      </c>
    </row>
    <row r="236" spans="1:3" x14ac:dyDescent="0.2">
      <c r="A236" s="2">
        <v>43647</v>
      </c>
      <c r="B236" t="s">
        <v>0</v>
      </c>
      <c r="C236">
        <v>7709</v>
      </c>
    </row>
    <row r="237" spans="1:3" x14ac:dyDescent="0.2">
      <c r="A237" s="2">
        <v>43678</v>
      </c>
      <c r="B237" t="s">
        <v>0</v>
      </c>
      <c r="C237">
        <v>8599</v>
      </c>
    </row>
    <row r="238" spans="1:3" x14ac:dyDescent="0.2">
      <c r="A238" s="2">
        <v>43709</v>
      </c>
      <c r="B238" t="s">
        <v>0</v>
      </c>
      <c r="C238">
        <v>10874</v>
      </c>
    </row>
    <row r="239" spans="1:3" x14ac:dyDescent="0.2">
      <c r="A239" s="2">
        <v>43739</v>
      </c>
      <c r="B239" t="s">
        <v>0</v>
      </c>
      <c r="C239">
        <v>20057</v>
      </c>
    </row>
    <row r="240" spans="1:3" x14ac:dyDescent="0.2">
      <c r="A240" s="2">
        <v>43770</v>
      </c>
      <c r="B240" t="s">
        <v>0</v>
      </c>
      <c r="C240">
        <v>14822</v>
      </c>
    </row>
    <row r="241" spans="1:3" x14ac:dyDescent="0.2">
      <c r="A241" s="2">
        <v>43800</v>
      </c>
      <c r="B241" t="s">
        <v>0</v>
      </c>
      <c r="C241">
        <v>17617</v>
      </c>
    </row>
    <row r="242" spans="1:3" x14ac:dyDescent="0.2">
      <c r="A242" s="2">
        <v>43831</v>
      </c>
      <c r="B242" t="s">
        <v>0</v>
      </c>
      <c r="C242">
        <v>12955</v>
      </c>
    </row>
    <row r="243" spans="1:3" x14ac:dyDescent="0.2">
      <c r="A243" s="2">
        <v>43862</v>
      </c>
      <c r="B243" t="s">
        <v>0</v>
      </c>
      <c r="C243">
        <v>12054</v>
      </c>
    </row>
    <row r="244" spans="1:3" x14ac:dyDescent="0.2">
      <c r="A244" s="2">
        <v>43891</v>
      </c>
      <c r="B244" t="s">
        <v>0</v>
      </c>
      <c r="C244">
        <v>6712</v>
      </c>
    </row>
    <row r="245" spans="1:3" x14ac:dyDescent="0.2">
      <c r="A245" s="2">
        <v>43922</v>
      </c>
      <c r="B245" t="s">
        <v>0</v>
      </c>
      <c r="C245">
        <v>3678</v>
      </c>
    </row>
    <row r="246" spans="1:3" x14ac:dyDescent="0.2">
      <c r="A246" s="2">
        <v>43952</v>
      </c>
      <c r="B246" t="s">
        <v>0</v>
      </c>
      <c r="C246">
        <v>6552</v>
      </c>
    </row>
    <row r="247" spans="1:3" x14ac:dyDescent="0.2">
      <c r="A247" s="2">
        <v>43983</v>
      </c>
      <c r="B247" t="s">
        <v>0</v>
      </c>
      <c r="C247">
        <v>13922</v>
      </c>
    </row>
    <row r="248" spans="1:3" x14ac:dyDescent="0.2">
      <c r="A248" s="2">
        <v>44013</v>
      </c>
      <c r="B248" t="s">
        <v>0</v>
      </c>
      <c r="C248">
        <v>18488</v>
      </c>
    </row>
    <row r="249" spans="1:3" x14ac:dyDescent="0.2">
      <c r="A249" s="2">
        <v>44044</v>
      </c>
      <c r="B249" t="s">
        <v>0</v>
      </c>
      <c r="C249">
        <v>17680</v>
      </c>
    </row>
    <row r="250" spans="1:3" x14ac:dyDescent="0.2">
      <c r="A250" s="2">
        <v>44075</v>
      </c>
      <c r="B250" t="s">
        <v>0</v>
      </c>
      <c r="C250">
        <v>21166</v>
      </c>
    </row>
    <row r="251" spans="1:3" x14ac:dyDescent="0.2">
      <c r="A251" s="2">
        <v>44105</v>
      </c>
      <c r="B251" t="s">
        <v>0</v>
      </c>
      <c r="C251">
        <v>32716</v>
      </c>
    </row>
    <row r="252" spans="1:3" x14ac:dyDescent="0.2">
      <c r="A252" s="2">
        <v>44136</v>
      </c>
      <c r="B252" t="s">
        <v>0</v>
      </c>
      <c r="C252">
        <v>47036</v>
      </c>
    </row>
    <row r="253" spans="1:3" x14ac:dyDescent="0.2">
      <c r="A253" s="2">
        <v>44166</v>
      </c>
      <c r="B253" t="s">
        <v>0</v>
      </c>
      <c r="C253">
        <v>43126</v>
      </c>
    </row>
    <row r="254" spans="1:3" x14ac:dyDescent="0.2">
      <c r="A254" s="2">
        <v>44197</v>
      </c>
      <c r="B254" t="s">
        <v>0</v>
      </c>
      <c r="C254">
        <v>35704</v>
      </c>
    </row>
    <row r="255" spans="1:3" x14ac:dyDescent="0.2">
      <c r="A255" s="2">
        <v>44228</v>
      </c>
      <c r="B255" t="s">
        <v>0</v>
      </c>
      <c r="C255">
        <v>38027</v>
      </c>
    </row>
    <row r="256" spans="1:3" x14ac:dyDescent="0.2">
      <c r="A256" s="2">
        <v>44256</v>
      </c>
      <c r="B256" t="s">
        <v>0</v>
      </c>
      <c r="C256">
        <v>33531</v>
      </c>
    </row>
    <row r="257" spans="1:3" x14ac:dyDescent="0.2">
      <c r="A257" s="2">
        <v>44287</v>
      </c>
      <c r="B257" t="s">
        <v>0</v>
      </c>
      <c r="C257">
        <v>29604</v>
      </c>
    </row>
    <row r="258" spans="1:3" x14ac:dyDescent="0.2">
      <c r="A258" s="2">
        <v>44317</v>
      </c>
      <c r="B258" t="s">
        <v>0</v>
      </c>
      <c r="C258">
        <v>19620</v>
      </c>
    </row>
    <row r="259" spans="1:3" x14ac:dyDescent="0.2">
      <c r="A259" s="2">
        <v>44348</v>
      </c>
      <c r="B259" t="s">
        <v>0</v>
      </c>
      <c r="C259">
        <v>21519</v>
      </c>
    </row>
    <row r="260" spans="1:3" x14ac:dyDescent="0.2">
      <c r="A260" s="2">
        <v>44378</v>
      </c>
      <c r="B260" t="s">
        <v>0</v>
      </c>
      <c r="C260">
        <v>22217</v>
      </c>
    </row>
    <row r="261" spans="1:3" x14ac:dyDescent="0.2">
      <c r="A261" s="2">
        <v>44409</v>
      </c>
      <c r="B261" t="s">
        <v>0</v>
      </c>
      <c r="C261">
        <v>29100</v>
      </c>
    </row>
    <row r="262" spans="1:3" x14ac:dyDescent="0.2">
      <c r="A262" s="2">
        <v>44440</v>
      </c>
      <c r="B262" t="s">
        <v>0</v>
      </c>
      <c r="C262">
        <v>23525</v>
      </c>
    </row>
    <row r="263" spans="1:3" x14ac:dyDescent="0.2">
      <c r="A263" s="2">
        <v>44470</v>
      </c>
      <c r="B263" t="s">
        <v>0</v>
      </c>
      <c r="C263">
        <v>20020</v>
      </c>
    </row>
    <row r="264" spans="1:3" x14ac:dyDescent="0.2">
      <c r="A264" s="2">
        <v>44501</v>
      </c>
      <c r="B264" t="s">
        <v>0</v>
      </c>
      <c r="C264">
        <v>8941</v>
      </c>
    </row>
    <row r="265" spans="1:3" x14ac:dyDescent="0.2">
      <c r="A265" s="2">
        <v>44531</v>
      </c>
      <c r="B265" t="s">
        <v>0</v>
      </c>
      <c r="C265">
        <v>16786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W267"/>
  <sheetViews>
    <sheetView tabSelected="1" zoomScale="110" zoomScaleNormal="110" workbookViewId="0">
      <pane xSplit="1" ySplit="3" topLeftCell="CP4" activePane="bottomRight" state="frozen"/>
      <selection pane="topRight" activeCell="B1" sqref="B1"/>
      <selection pane="bottomLeft" activeCell="A10" sqref="A10"/>
      <selection pane="bottomRight" activeCell="DK1" sqref="DK1"/>
    </sheetView>
  </sheetViews>
  <sheetFormatPr defaultRowHeight="15" x14ac:dyDescent="0.25"/>
  <cols>
    <col min="1" max="1" width="12.7109375" style="44" customWidth="1"/>
    <col min="2" max="63" width="16.42578125" style="9" customWidth="1"/>
    <col min="64" max="64" width="16.28515625" style="9" customWidth="1"/>
    <col min="65" max="84" width="16.42578125" style="9" customWidth="1"/>
    <col min="85" max="88" width="9.140625" style="20"/>
    <col min="89" max="89" width="10.5703125" style="20" customWidth="1"/>
    <col min="90" max="90" width="9.140625" style="20"/>
    <col min="91" max="91" width="13.28515625" style="20" customWidth="1"/>
    <col min="92" max="92" width="16.42578125" style="9" customWidth="1"/>
    <col min="93" max="94" width="8.85546875" style="9" bestFit="1" customWidth="1"/>
    <col min="95" max="99" width="12.28515625" style="9" bestFit="1" customWidth="1"/>
    <col min="100" max="100" width="13.28515625" style="9" customWidth="1"/>
    <col min="101" max="101" width="18.7109375" style="9" customWidth="1"/>
    <col min="102" max="152" width="9.140625" style="9"/>
    <col min="153" max="153" width="12.7109375" style="9" customWidth="1"/>
    <col min="154" max="169" width="16.42578125" style="9" customWidth="1"/>
    <col min="170" max="174" width="0" style="9" hidden="1" customWidth="1"/>
    <col min="175" max="218" width="16.42578125" style="9" customWidth="1"/>
    <col min="219" max="223" width="0" style="9" hidden="1" customWidth="1"/>
    <col min="224" max="250" width="16.42578125" style="9" customWidth="1"/>
    <col min="251" max="255" width="0" style="9" hidden="1" customWidth="1"/>
    <col min="256" max="257" width="16.42578125" style="9" customWidth="1"/>
    <col min="258" max="262" width="0" style="9" hidden="1" customWidth="1"/>
    <col min="263" max="285" width="16.42578125" style="9" customWidth="1"/>
    <col min="286" max="290" width="0" style="9" hidden="1" customWidth="1"/>
    <col min="291" max="293" width="16.42578125" style="9" customWidth="1"/>
    <col min="294" max="298" width="0" style="9" hidden="1" customWidth="1"/>
    <col min="299" max="299" width="16.28515625" style="9" customWidth="1"/>
    <col min="300" max="306" width="0" style="9" hidden="1" customWidth="1"/>
    <col min="307" max="308" width="16.42578125" style="9" customWidth="1"/>
    <col min="309" max="311" width="0" style="9" hidden="1" customWidth="1"/>
    <col min="312" max="318" width="16.42578125" style="9" customWidth="1"/>
    <col min="319" max="323" width="0" style="9" hidden="1" customWidth="1"/>
    <col min="324" max="332" width="16.42578125" style="9" customWidth="1"/>
    <col min="333" max="337" width="0" style="9" hidden="1" customWidth="1"/>
    <col min="338" max="341" width="9.140625" style="9"/>
    <col min="342" max="342" width="10.5703125" style="9" customWidth="1"/>
    <col min="343" max="343" width="11.7109375" style="9" customWidth="1"/>
    <col min="344" max="344" width="9.140625" style="9"/>
    <col min="345" max="345" width="13.28515625" style="9" customWidth="1"/>
    <col min="346" max="346" width="13.42578125" style="9" customWidth="1"/>
    <col min="347" max="347" width="16.42578125" style="9" customWidth="1"/>
    <col min="348" max="348" width="15" style="9" bestFit="1" customWidth="1"/>
    <col min="349" max="408" width="9.140625" style="9"/>
    <col min="409" max="409" width="12.7109375" style="9" customWidth="1"/>
    <col min="410" max="425" width="16.42578125" style="9" customWidth="1"/>
    <col min="426" max="430" width="0" style="9" hidden="1" customWidth="1"/>
    <col min="431" max="474" width="16.42578125" style="9" customWidth="1"/>
    <col min="475" max="479" width="0" style="9" hidden="1" customWidth="1"/>
    <col min="480" max="506" width="16.42578125" style="9" customWidth="1"/>
    <col min="507" max="511" width="0" style="9" hidden="1" customWidth="1"/>
    <col min="512" max="513" width="16.42578125" style="9" customWidth="1"/>
    <col min="514" max="518" width="0" style="9" hidden="1" customWidth="1"/>
    <col min="519" max="541" width="16.42578125" style="9" customWidth="1"/>
    <col min="542" max="546" width="0" style="9" hidden="1" customWidth="1"/>
    <col min="547" max="549" width="16.42578125" style="9" customWidth="1"/>
    <col min="550" max="554" width="0" style="9" hidden="1" customWidth="1"/>
    <col min="555" max="555" width="16.28515625" style="9" customWidth="1"/>
    <col min="556" max="562" width="0" style="9" hidden="1" customWidth="1"/>
    <col min="563" max="564" width="16.42578125" style="9" customWidth="1"/>
    <col min="565" max="567" width="0" style="9" hidden="1" customWidth="1"/>
    <col min="568" max="574" width="16.42578125" style="9" customWidth="1"/>
    <col min="575" max="579" width="0" style="9" hidden="1" customWidth="1"/>
    <col min="580" max="588" width="16.42578125" style="9" customWidth="1"/>
    <col min="589" max="593" width="0" style="9" hidden="1" customWidth="1"/>
    <col min="594" max="597" width="9.140625" style="9"/>
    <col min="598" max="598" width="10.5703125" style="9" customWidth="1"/>
    <col min="599" max="599" width="11.7109375" style="9" customWidth="1"/>
    <col min="600" max="600" width="9.140625" style="9"/>
    <col min="601" max="601" width="13.28515625" style="9" customWidth="1"/>
    <col min="602" max="602" width="13.42578125" style="9" customWidth="1"/>
    <col min="603" max="603" width="16.42578125" style="9" customWidth="1"/>
    <col min="604" max="604" width="15" style="9" bestFit="1" customWidth="1"/>
    <col min="605" max="664" width="9.140625" style="9"/>
    <col min="665" max="665" width="12.7109375" style="9" customWidth="1"/>
    <col min="666" max="681" width="16.42578125" style="9" customWidth="1"/>
    <col min="682" max="686" width="0" style="9" hidden="1" customWidth="1"/>
    <col min="687" max="730" width="16.42578125" style="9" customWidth="1"/>
    <col min="731" max="735" width="0" style="9" hidden="1" customWidth="1"/>
    <col min="736" max="762" width="16.42578125" style="9" customWidth="1"/>
    <col min="763" max="767" width="0" style="9" hidden="1" customWidth="1"/>
    <col min="768" max="769" width="16.42578125" style="9" customWidth="1"/>
    <col min="770" max="774" width="0" style="9" hidden="1" customWidth="1"/>
    <col min="775" max="797" width="16.42578125" style="9" customWidth="1"/>
    <col min="798" max="802" width="0" style="9" hidden="1" customWidth="1"/>
    <col min="803" max="805" width="16.42578125" style="9" customWidth="1"/>
    <col min="806" max="810" width="0" style="9" hidden="1" customWidth="1"/>
    <col min="811" max="811" width="16.28515625" style="9" customWidth="1"/>
    <col min="812" max="818" width="0" style="9" hidden="1" customWidth="1"/>
    <col min="819" max="820" width="16.42578125" style="9" customWidth="1"/>
    <col min="821" max="823" width="0" style="9" hidden="1" customWidth="1"/>
    <col min="824" max="830" width="16.42578125" style="9" customWidth="1"/>
    <col min="831" max="835" width="0" style="9" hidden="1" customWidth="1"/>
    <col min="836" max="844" width="16.42578125" style="9" customWidth="1"/>
    <col min="845" max="849" width="0" style="9" hidden="1" customWidth="1"/>
    <col min="850" max="853" width="9.140625" style="9"/>
    <col min="854" max="854" width="10.5703125" style="9" customWidth="1"/>
    <col min="855" max="855" width="11.7109375" style="9" customWidth="1"/>
    <col min="856" max="856" width="9.140625" style="9"/>
    <col min="857" max="857" width="13.28515625" style="9" customWidth="1"/>
    <col min="858" max="858" width="13.42578125" style="9" customWidth="1"/>
    <col min="859" max="859" width="16.42578125" style="9" customWidth="1"/>
    <col min="860" max="860" width="15" style="9" bestFit="1" customWidth="1"/>
    <col min="861" max="920" width="9.140625" style="9"/>
    <col min="921" max="921" width="12.7109375" style="9" customWidth="1"/>
    <col min="922" max="937" width="16.42578125" style="9" customWidth="1"/>
    <col min="938" max="942" width="0" style="9" hidden="1" customWidth="1"/>
    <col min="943" max="986" width="16.42578125" style="9" customWidth="1"/>
    <col min="987" max="991" width="0" style="9" hidden="1" customWidth="1"/>
    <col min="992" max="1018" width="16.42578125" style="9" customWidth="1"/>
    <col min="1019" max="1023" width="0" style="9" hidden="1" customWidth="1"/>
    <col min="1024" max="1025" width="16.42578125" style="9" customWidth="1"/>
    <col min="1026" max="1030" width="0" style="9" hidden="1" customWidth="1"/>
    <col min="1031" max="1053" width="16.42578125" style="9" customWidth="1"/>
    <col min="1054" max="1058" width="0" style="9" hidden="1" customWidth="1"/>
    <col min="1059" max="1061" width="16.42578125" style="9" customWidth="1"/>
    <col min="1062" max="1066" width="0" style="9" hidden="1" customWidth="1"/>
    <col min="1067" max="1067" width="16.28515625" style="9" customWidth="1"/>
    <col min="1068" max="1074" width="0" style="9" hidden="1" customWidth="1"/>
    <col min="1075" max="1076" width="16.42578125" style="9" customWidth="1"/>
    <col min="1077" max="1079" width="0" style="9" hidden="1" customWidth="1"/>
    <col min="1080" max="1086" width="16.42578125" style="9" customWidth="1"/>
    <col min="1087" max="1091" width="0" style="9" hidden="1" customWidth="1"/>
    <col min="1092" max="1100" width="16.42578125" style="9" customWidth="1"/>
    <col min="1101" max="1105" width="0" style="9" hidden="1" customWidth="1"/>
    <col min="1106" max="1109" width="9.140625" style="9"/>
    <col min="1110" max="1110" width="10.5703125" style="9" customWidth="1"/>
    <col min="1111" max="1111" width="11.7109375" style="9" customWidth="1"/>
    <col min="1112" max="1112" width="9.140625" style="9"/>
    <col min="1113" max="1113" width="13.28515625" style="9" customWidth="1"/>
    <col min="1114" max="1114" width="13.42578125" style="9" customWidth="1"/>
    <col min="1115" max="1115" width="16.42578125" style="9" customWidth="1"/>
    <col min="1116" max="1116" width="15" style="9" bestFit="1" customWidth="1"/>
    <col min="1117" max="1176" width="9.140625" style="9"/>
    <col min="1177" max="1177" width="12.7109375" style="9" customWidth="1"/>
    <col min="1178" max="1193" width="16.42578125" style="9" customWidth="1"/>
    <col min="1194" max="1198" width="0" style="9" hidden="1" customWidth="1"/>
    <col min="1199" max="1242" width="16.42578125" style="9" customWidth="1"/>
    <col min="1243" max="1247" width="0" style="9" hidden="1" customWidth="1"/>
    <col min="1248" max="1274" width="16.42578125" style="9" customWidth="1"/>
    <col min="1275" max="1279" width="0" style="9" hidden="1" customWidth="1"/>
    <col min="1280" max="1281" width="16.42578125" style="9" customWidth="1"/>
    <col min="1282" max="1286" width="0" style="9" hidden="1" customWidth="1"/>
    <col min="1287" max="1309" width="16.42578125" style="9" customWidth="1"/>
    <col min="1310" max="1314" width="0" style="9" hidden="1" customWidth="1"/>
    <col min="1315" max="1317" width="16.42578125" style="9" customWidth="1"/>
    <col min="1318" max="1322" width="0" style="9" hidden="1" customWidth="1"/>
    <col min="1323" max="1323" width="16.28515625" style="9" customWidth="1"/>
    <col min="1324" max="1330" width="0" style="9" hidden="1" customWidth="1"/>
    <col min="1331" max="1332" width="16.42578125" style="9" customWidth="1"/>
    <col min="1333" max="1335" width="0" style="9" hidden="1" customWidth="1"/>
    <col min="1336" max="1342" width="16.42578125" style="9" customWidth="1"/>
    <col min="1343" max="1347" width="0" style="9" hidden="1" customWidth="1"/>
    <col min="1348" max="1356" width="16.42578125" style="9" customWidth="1"/>
    <col min="1357" max="1361" width="0" style="9" hidden="1" customWidth="1"/>
    <col min="1362" max="1365" width="9.140625" style="9"/>
    <col min="1366" max="1366" width="10.5703125" style="9" customWidth="1"/>
    <col min="1367" max="1367" width="11.7109375" style="9" customWidth="1"/>
    <col min="1368" max="1368" width="9.140625" style="9"/>
    <col min="1369" max="1369" width="13.28515625" style="9" customWidth="1"/>
    <col min="1370" max="1370" width="13.42578125" style="9" customWidth="1"/>
    <col min="1371" max="1371" width="16.42578125" style="9" customWidth="1"/>
    <col min="1372" max="1372" width="15" style="9" bestFit="1" customWidth="1"/>
    <col min="1373" max="1432" width="9.140625" style="9"/>
    <col min="1433" max="1433" width="12.7109375" style="9" customWidth="1"/>
    <col min="1434" max="1449" width="16.42578125" style="9" customWidth="1"/>
    <col min="1450" max="1454" width="0" style="9" hidden="1" customWidth="1"/>
    <col min="1455" max="1498" width="16.42578125" style="9" customWidth="1"/>
    <col min="1499" max="1503" width="0" style="9" hidden="1" customWidth="1"/>
    <col min="1504" max="1530" width="16.42578125" style="9" customWidth="1"/>
    <col min="1531" max="1535" width="0" style="9" hidden="1" customWidth="1"/>
    <col min="1536" max="1537" width="16.42578125" style="9" customWidth="1"/>
    <col min="1538" max="1542" width="0" style="9" hidden="1" customWidth="1"/>
    <col min="1543" max="1565" width="16.42578125" style="9" customWidth="1"/>
    <col min="1566" max="1570" width="0" style="9" hidden="1" customWidth="1"/>
    <col min="1571" max="1573" width="16.42578125" style="9" customWidth="1"/>
    <col min="1574" max="1578" width="0" style="9" hidden="1" customWidth="1"/>
    <col min="1579" max="1579" width="16.28515625" style="9" customWidth="1"/>
    <col min="1580" max="1586" width="0" style="9" hidden="1" customWidth="1"/>
    <col min="1587" max="1588" width="16.42578125" style="9" customWidth="1"/>
    <col min="1589" max="1591" width="0" style="9" hidden="1" customWidth="1"/>
    <col min="1592" max="1598" width="16.42578125" style="9" customWidth="1"/>
    <col min="1599" max="1603" width="0" style="9" hidden="1" customWidth="1"/>
    <col min="1604" max="1612" width="16.42578125" style="9" customWidth="1"/>
    <col min="1613" max="1617" width="0" style="9" hidden="1" customWidth="1"/>
    <col min="1618" max="1621" width="9.140625" style="9"/>
    <col min="1622" max="1622" width="10.5703125" style="9" customWidth="1"/>
    <col min="1623" max="1623" width="11.7109375" style="9" customWidth="1"/>
    <col min="1624" max="1624" width="9.140625" style="9"/>
    <col min="1625" max="1625" width="13.28515625" style="9" customWidth="1"/>
    <col min="1626" max="1626" width="13.42578125" style="9" customWidth="1"/>
    <col min="1627" max="1627" width="16.42578125" style="9" customWidth="1"/>
    <col min="1628" max="1628" width="15" style="9" bestFit="1" customWidth="1"/>
    <col min="1629" max="1688" width="9.140625" style="9"/>
    <col min="1689" max="1689" width="12.7109375" style="9" customWidth="1"/>
    <col min="1690" max="1705" width="16.42578125" style="9" customWidth="1"/>
    <col min="1706" max="1710" width="0" style="9" hidden="1" customWidth="1"/>
    <col min="1711" max="1754" width="16.42578125" style="9" customWidth="1"/>
    <col min="1755" max="1759" width="0" style="9" hidden="1" customWidth="1"/>
    <col min="1760" max="1786" width="16.42578125" style="9" customWidth="1"/>
    <col min="1787" max="1791" width="0" style="9" hidden="1" customWidth="1"/>
    <col min="1792" max="1793" width="16.42578125" style="9" customWidth="1"/>
    <col min="1794" max="1798" width="0" style="9" hidden="1" customWidth="1"/>
    <col min="1799" max="1821" width="16.42578125" style="9" customWidth="1"/>
    <col min="1822" max="1826" width="0" style="9" hidden="1" customWidth="1"/>
    <col min="1827" max="1829" width="16.42578125" style="9" customWidth="1"/>
    <col min="1830" max="1834" width="0" style="9" hidden="1" customWidth="1"/>
    <col min="1835" max="1835" width="16.28515625" style="9" customWidth="1"/>
    <col min="1836" max="1842" width="0" style="9" hidden="1" customWidth="1"/>
    <col min="1843" max="1844" width="16.42578125" style="9" customWidth="1"/>
    <col min="1845" max="1847" width="0" style="9" hidden="1" customWidth="1"/>
    <col min="1848" max="1854" width="16.42578125" style="9" customWidth="1"/>
    <col min="1855" max="1859" width="0" style="9" hidden="1" customWidth="1"/>
    <col min="1860" max="1868" width="16.42578125" style="9" customWidth="1"/>
    <col min="1869" max="1873" width="0" style="9" hidden="1" customWidth="1"/>
    <col min="1874" max="1877" width="9.140625" style="9"/>
    <col min="1878" max="1878" width="10.5703125" style="9" customWidth="1"/>
    <col min="1879" max="1879" width="11.7109375" style="9" customWidth="1"/>
    <col min="1880" max="1880" width="9.140625" style="9"/>
    <col min="1881" max="1881" width="13.28515625" style="9" customWidth="1"/>
    <col min="1882" max="1882" width="13.42578125" style="9" customWidth="1"/>
    <col min="1883" max="1883" width="16.42578125" style="9" customWidth="1"/>
    <col min="1884" max="1884" width="15" style="9" bestFit="1" customWidth="1"/>
    <col min="1885" max="1944" width="9.140625" style="9"/>
    <col min="1945" max="1945" width="12.7109375" style="9" customWidth="1"/>
    <col min="1946" max="1961" width="16.42578125" style="9" customWidth="1"/>
    <col min="1962" max="1966" width="0" style="9" hidden="1" customWidth="1"/>
    <col min="1967" max="2010" width="16.42578125" style="9" customWidth="1"/>
    <col min="2011" max="2015" width="0" style="9" hidden="1" customWidth="1"/>
    <col min="2016" max="2042" width="16.42578125" style="9" customWidth="1"/>
    <col min="2043" max="2047" width="0" style="9" hidden="1" customWidth="1"/>
    <col min="2048" max="2049" width="16.42578125" style="9" customWidth="1"/>
    <col min="2050" max="2054" width="0" style="9" hidden="1" customWidth="1"/>
    <col min="2055" max="2077" width="16.42578125" style="9" customWidth="1"/>
    <col min="2078" max="2082" width="0" style="9" hidden="1" customWidth="1"/>
    <col min="2083" max="2085" width="16.42578125" style="9" customWidth="1"/>
    <col min="2086" max="2090" width="0" style="9" hidden="1" customWidth="1"/>
    <col min="2091" max="2091" width="16.28515625" style="9" customWidth="1"/>
    <col min="2092" max="2098" width="0" style="9" hidden="1" customWidth="1"/>
    <col min="2099" max="2100" width="16.42578125" style="9" customWidth="1"/>
    <col min="2101" max="2103" width="0" style="9" hidden="1" customWidth="1"/>
    <col min="2104" max="2110" width="16.42578125" style="9" customWidth="1"/>
    <col min="2111" max="2115" width="0" style="9" hidden="1" customWidth="1"/>
    <col min="2116" max="2124" width="16.42578125" style="9" customWidth="1"/>
    <col min="2125" max="2129" width="0" style="9" hidden="1" customWidth="1"/>
    <col min="2130" max="2133" width="9.140625" style="9"/>
    <col min="2134" max="2134" width="10.5703125" style="9" customWidth="1"/>
    <col min="2135" max="2135" width="11.7109375" style="9" customWidth="1"/>
    <col min="2136" max="2136" width="9.140625" style="9"/>
    <col min="2137" max="2137" width="13.28515625" style="9" customWidth="1"/>
    <col min="2138" max="2138" width="13.42578125" style="9" customWidth="1"/>
    <col min="2139" max="2139" width="16.42578125" style="9" customWidth="1"/>
    <col min="2140" max="2140" width="15" style="9" bestFit="1" customWidth="1"/>
    <col min="2141" max="2200" width="9.140625" style="9"/>
    <col min="2201" max="2201" width="12.7109375" style="9" customWidth="1"/>
    <col min="2202" max="2217" width="16.42578125" style="9" customWidth="1"/>
    <col min="2218" max="2222" width="0" style="9" hidden="1" customWidth="1"/>
    <col min="2223" max="2266" width="16.42578125" style="9" customWidth="1"/>
    <col min="2267" max="2271" width="0" style="9" hidden="1" customWidth="1"/>
    <col min="2272" max="2298" width="16.42578125" style="9" customWidth="1"/>
    <col min="2299" max="2303" width="0" style="9" hidden="1" customWidth="1"/>
    <col min="2304" max="2305" width="16.42578125" style="9" customWidth="1"/>
    <col min="2306" max="2310" width="0" style="9" hidden="1" customWidth="1"/>
    <col min="2311" max="2333" width="16.42578125" style="9" customWidth="1"/>
    <col min="2334" max="2338" width="0" style="9" hidden="1" customWidth="1"/>
    <col min="2339" max="2341" width="16.42578125" style="9" customWidth="1"/>
    <col min="2342" max="2346" width="0" style="9" hidden="1" customWidth="1"/>
    <col min="2347" max="2347" width="16.28515625" style="9" customWidth="1"/>
    <col min="2348" max="2354" width="0" style="9" hidden="1" customWidth="1"/>
    <col min="2355" max="2356" width="16.42578125" style="9" customWidth="1"/>
    <col min="2357" max="2359" width="0" style="9" hidden="1" customWidth="1"/>
    <col min="2360" max="2366" width="16.42578125" style="9" customWidth="1"/>
    <col min="2367" max="2371" width="0" style="9" hidden="1" customWidth="1"/>
    <col min="2372" max="2380" width="16.42578125" style="9" customWidth="1"/>
    <col min="2381" max="2385" width="0" style="9" hidden="1" customWidth="1"/>
    <col min="2386" max="2389" width="9.140625" style="9"/>
    <col min="2390" max="2390" width="10.5703125" style="9" customWidth="1"/>
    <col min="2391" max="2391" width="11.7109375" style="9" customWidth="1"/>
    <col min="2392" max="2392" width="9.140625" style="9"/>
    <col min="2393" max="2393" width="13.28515625" style="9" customWidth="1"/>
    <col min="2394" max="2394" width="13.42578125" style="9" customWidth="1"/>
    <col min="2395" max="2395" width="16.42578125" style="9" customWidth="1"/>
    <col min="2396" max="2396" width="15" style="9" bestFit="1" customWidth="1"/>
    <col min="2397" max="2456" width="9.140625" style="9"/>
    <col min="2457" max="2457" width="12.7109375" style="9" customWidth="1"/>
    <col min="2458" max="2473" width="16.42578125" style="9" customWidth="1"/>
    <col min="2474" max="2478" width="0" style="9" hidden="1" customWidth="1"/>
    <col min="2479" max="2522" width="16.42578125" style="9" customWidth="1"/>
    <col min="2523" max="2527" width="0" style="9" hidden="1" customWidth="1"/>
    <col min="2528" max="2554" width="16.42578125" style="9" customWidth="1"/>
    <col min="2555" max="2559" width="0" style="9" hidden="1" customWidth="1"/>
    <col min="2560" max="2561" width="16.42578125" style="9" customWidth="1"/>
    <col min="2562" max="2566" width="0" style="9" hidden="1" customWidth="1"/>
    <col min="2567" max="2589" width="16.42578125" style="9" customWidth="1"/>
    <col min="2590" max="2594" width="0" style="9" hidden="1" customWidth="1"/>
    <col min="2595" max="2597" width="16.42578125" style="9" customWidth="1"/>
    <col min="2598" max="2602" width="0" style="9" hidden="1" customWidth="1"/>
    <col min="2603" max="2603" width="16.28515625" style="9" customWidth="1"/>
    <col min="2604" max="2610" width="0" style="9" hidden="1" customWidth="1"/>
    <col min="2611" max="2612" width="16.42578125" style="9" customWidth="1"/>
    <col min="2613" max="2615" width="0" style="9" hidden="1" customWidth="1"/>
    <col min="2616" max="2622" width="16.42578125" style="9" customWidth="1"/>
    <col min="2623" max="2627" width="0" style="9" hidden="1" customWidth="1"/>
    <col min="2628" max="2636" width="16.42578125" style="9" customWidth="1"/>
    <col min="2637" max="2641" width="0" style="9" hidden="1" customWidth="1"/>
    <col min="2642" max="2645" width="9.140625" style="9"/>
    <col min="2646" max="2646" width="10.5703125" style="9" customWidth="1"/>
    <col min="2647" max="2647" width="11.7109375" style="9" customWidth="1"/>
    <col min="2648" max="2648" width="9.140625" style="9"/>
    <col min="2649" max="2649" width="13.28515625" style="9" customWidth="1"/>
    <col min="2650" max="2650" width="13.42578125" style="9" customWidth="1"/>
    <col min="2651" max="2651" width="16.42578125" style="9" customWidth="1"/>
    <col min="2652" max="2652" width="15" style="9" bestFit="1" customWidth="1"/>
    <col min="2653" max="2712" width="9.140625" style="9"/>
    <col min="2713" max="2713" width="12.7109375" style="9" customWidth="1"/>
    <col min="2714" max="2729" width="16.42578125" style="9" customWidth="1"/>
    <col min="2730" max="2734" width="0" style="9" hidden="1" customWidth="1"/>
    <col min="2735" max="2778" width="16.42578125" style="9" customWidth="1"/>
    <col min="2779" max="2783" width="0" style="9" hidden="1" customWidth="1"/>
    <col min="2784" max="2810" width="16.42578125" style="9" customWidth="1"/>
    <col min="2811" max="2815" width="0" style="9" hidden="1" customWidth="1"/>
    <col min="2816" max="2817" width="16.42578125" style="9" customWidth="1"/>
    <col min="2818" max="2822" width="0" style="9" hidden="1" customWidth="1"/>
    <col min="2823" max="2845" width="16.42578125" style="9" customWidth="1"/>
    <col min="2846" max="2850" width="0" style="9" hidden="1" customWidth="1"/>
    <col min="2851" max="2853" width="16.42578125" style="9" customWidth="1"/>
    <col min="2854" max="2858" width="0" style="9" hidden="1" customWidth="1"/>
    <col min="2859" max="2859" width="16.28515625" style="9" customWidth="1"/>
    <col min="2860" max="2866" width="0" style="9" hidden="1" customWidth="1"/>
    <col min="2867" max="2868" width="16.42578125" style="9" customWidth="1"/>
    <col min="2869" max="2871" width="0" style="9" hidden="1" customWidth="1"/>
    <col min="2872" max="2878" width="16.42578125" style="9" customWidth="1"/>
    <col min="2879" max="2883" width="0" style="9" hidden="1" customWidth="1"/>
    <col min="2884" max="2892" width="16.42578125" style="9" customWidth="1"/>
    <col min="2893" max="2897" width="0" style="9" hidden="1" customWidth="1"/>
    <col min="2898" max="2901" width="9.140625" style="9"/>
    <col min="2902" max="2902" width="10.5703125" style="9" customWidth="1"/>
    <col min="2903" max="2903" width="11.7109375" style="9" customWidth="1"/>
    <col min="2904" max="2904" width="9.140625" style="9"/>
    <col min="2905" max="2905" width="13.28515625" style="9" customWidth="1"/>
    <col min="2906" max="2906" width="13.42578125" style="9" customWidth="1"/>
    <col min="2907" max="2907" width="16.42578125" style="9" customWidth="1"/>
    <col min="2908" max="2908" width="15" style="9" bestFit="1" customWidth="1"/>
    <col min="2909" max="2968" width="9.140625" style="9"/>
    <col min="2969" max="2969" width="12.7109375" style="9" customWidth="1"/>
    <col min="2970" max="2985" width="16.42578125" style="9" customWidth="1"/>
    <col min="2986" max="2990" width="0" style="9" hidden="1" customWidth="1"/>
    <col min="2991" max="3034" width="16.42578125" style="9" customWidth="1"/>
    <col min="3035" max="3039" width="0" style="9" hidden="1" customWidth="1"/>
    <col min="3040" max="3066" width="16.42578125" style="9" customWidth="1"/>
    <col min="3067" max="3071" width="0" style="9" hidden="1" customWidth="1"/>
    <col min="3072" max="3073" width="16.42578125" style="9" customWidth="1"/>
    <col min="3074" max="3078" width="0" style="9" hidden="1" customWidth="1"/>
    <col min="3079" max="3101" width="16.42578125" style="9" customWidth="1"/>
    <col min="3102" max="3106" width="0" style="9" hidden="1" customWidth="1"/>
    <col min="3107" max="3109" width="16.42578125" style="9" customWidth="1"/>
    <col min="3110" max="3114" width="0" style="9" hidden="1" customWidth="1"/>
    <col min="3115" max="3115" width="16.28515625" style="9" customWidth="1"/>
    <col min="3116" max="3122" width="0" style="9" hidden="1" customWidth="1"/>
    <col min="3123" max="3124" width="16.42578125" style="9" customWidth="1"/>
    <col min="3125" max="3127" width="0" style="9" hidden="1" customWidth="1"/>
    <col min="3128" max="3134" width="16.42578125" style="9" customWidth="1"/>
    <col min="3135" max="3139" width="0" style="9" hidden="1" customWidth="1"/>
    <col min="3140" max="3148" width="16.42578125" style="9" customWidth="1"/>
    <col min="3149" max="3153" width="0" style="9" hidden="1" customWidth="1"/>
    <col min="3154" max="3157" width="9.140625" style="9"/>
    <col min="3158" max="3158" width="10.5703125" style="9" customWidth="1"/>
    <col min="3159" max="3159" width="11.7109375" style="9" customWidth="1"/>
    <col min="3160" max="3160" width="9.140625" style="9"/>
    <col min="3161" max="3161" width="13.28515625" style="9" customWidth="1"/>
    <col min="3162" max="3162" width="13.42578125" style="9" customWidth="1"/>
    <col min="3163" max="3163" width="16.42578125" style="9" customWidth="1"/>
    <col min="3164" max="3164" width="15" style="9" bestFit="1" customWidth="1"/>
    <col min="3165" max="3224" width="9.140625" style="9"/>
    <col min="3225" max="3225" width="12.7109375" style="9" customWidth="1"/>
    <col min="3226" max="3241" width="16.42578125" style="9" customWidth="1"/>
    <col min="3242" max="3246" width="0" style="9" hidden="1" customWidth="1"/>
    <col min="3247" max="3290" width="16.42578125" style="9" customWidth="1"/>
    <col min="3291" max="3295" width="0" style="9" hidden="1" customWidth="1"/>
    <col min="3296" max="3322" width="16.42578125" style="9" customWidth="1"/>
    <col min="3323" max="3327" width="0" style="9" hidden="1" customWidth="1"/>
    <col min="3328" max="3329" width="16.42578125" style="9" customWidth="1"/>
    <col min="3330" max="3334" width="0" style="9" hidden="1" customWidth="1"/>
    <col min="3335" max="3357" width="16.42578125" style="9" customWidth="1"/>
    <col min="3358" max="3362" width="0" style="9" hidden="1" customWidth="1"/>
    <col min="3363" max="3365" width="16.42578125" style="9" customWidth="1"/>
    <col min="3366" max="3370" width="0" style="9" hidden="1" customWidth="1"/>
    <col min="3371" max="3371" width="16.28515625" style="9" customWidth="1"/>
    <col min="3372" max="3378" width="0" style="9" hidden="1" customWidth="1"/>
    <col min="3379" max="3380" width="16.42578125" style="9" customWidth="1"/>
    <col min="3381" max="3383" width="0" style="9" hidden="1" customWidth="1"/>
    <col min="3384" max="3390" width="16.42578125" style="9" customWidth="1"/>
    <col min="3391" max="3395" width="0" style="9" hidden="1" customWidth="1"/>
    <col min="3396" max="3404" width="16.42578125" style="9" customWidth="1"/>
    <col min="3405" max="3409" width="0" style="9" hidden="1" customWidth="1"/>
    <col min="3410" max="3413" width="9.140625" style="9"/>
    <col min="3414" max="3414" width="10.5703125" style="9" customWidth="1"/>
    <col min="3415" max="3415" width="11.7109375" style="9" customWidth="1"/>
    <col min="3416" max="3416" width="9.140625" style="9"/>
    <col min="3417" max="3417" width="13.28515625" style="9" customWidth="1"/>
    <col min="3418" max="3418" width="13.42578125" style="9" customWidth="1"/>
    <col min="3419" max="3419" width="16.42578125" style="9" customWidth="1"/>
    <col min="3420" max="3420" width="15" style="9" bestFit="1" customWidth="1"/>
    <col min="3421" max="3480" width="9.140625" style="9"/>
    <col min="3481" max="3481" width="12.7109375" style="9" customWidth="1"/>
    <col min="3482" max="3497" width="16.42578125" style="9" customWidth="1"/>
    <col min="3498" max="3502" width="0" style="9" hidden="1" customWidth="1"/>
    <col min="3503" max="3546" width="16.42578125" style="9" customWidth="1"/>
    <col min="3547" max="3551" width="0" style="9" hidden="1" customWidth="1"/>
    <col min="3552" max="3578" width="16.42578125" style="9" customWidth="1"/>
    <col min="3579" max="3583" width="0" style="9" hidden="1" customWidth="1"/>
    <col min="3584" max="3585" width="16.42578125" style="9" customWidth="1"/>
    <col min="3586" max="3590" width="0" style="9" hidden="1" customWidth="1"/>
    <col min="3591" max="3613" width="16.42578125" style="9" customWidth="1"/>
    <col min="3614" max="3618" width="0" style="9" hidden="1" customWidth="1"/>
    <col min="3619" max="3621" width="16.42578125" style="9" customWidth="1"/>
    <col min="3622" max="3626" width="0" style="9" hidden="1" customWidth="1"/>
    <col min="3627" max="3627" width="16.28515625" style="9" customWidth="1"/>
    <col min="3628" max="3634" width="0" style="9" hidden="1" customWidth="1"/>
    <col min="3635" max="3636" width="16.42578125" style="9" customWidth="1"/>
    <col min="3637" max="3639" width="0" style="9" hidden="1" customWidth="1"/>
    <col min="3640" max="3646" width="16.42578125" style="9" customWidth="1"/>
    <col min="3647" max="3651" width="0" style="9" hidden="1" customWidth="1"/>
    <col min="3652" max="3660" width="16.42578125" style="9" customWidth="1"/>
    <col min="3661" max="3665" width="0" style="9" hidden="1" customWidth="1"/>
    <col min="3666" max="3669" width="9.140625" style="9"/>
    <col min="3670" max="3670" width="10.5703125" style="9" customWidth="1"/>
    <col min="3671" max="3671" width="11.7109375" style="9" customWidth="1"/>
    <col min="3672" max="3672" width="9.140625" style="9"/>
    <col min="3673" max="3673" width="13.28515625" style="9" customWidth="1"/>
    <col min="3674" max="3674" width="13.42578125" style="9" customWidth="1"/>
    <col min="3675" max="3675" width="16.42578125" style="9" customWidth="1"/>
    <col min="3676" max="3676" width="15" style="9" bestFit="1" customWidth="1"/>
    <col min="3677" max="3736" width="9.140625" style="9"/>
    <col min="3737" max="3737" width="12.7109375" style="9" customWidth="1"/>
    <col min="3738" max="3753" width="16.42578125" style="9" customWidth="1"/>
    <col min="3754" max="3758" width="0" style="9" hidden="1" customWidth="1"/>
    <col min="3759" max="3802" width="16.42578125" style="9" customWidth="1"/>
    <col min="3803" max="3807" width="0" style="9" hidden="1" customWidth="1"/>
    <col min="3808" max="3834" width="16.42578125" style="9" customWidth="1"/>
    <col min="3835" max="3839" width="0" style="9" hidden="1" customWidth="1"/>
    <col min="3840" max="3841" width="16.42578125" style="9" customWidth="1"/>
    <col min="3842" max="3846" width="0" style="9" hidden="1" customWidth="1"/>
    <col min="3847" max="3869" width="16.42578125" style="9" customWidth="1"/>
    <col min="3870" max="3874" width="0" style="9" hidden="1" customWidth="1"/>
    <col min="3875" max="3877" width="16.42578125" style="9" customWidth="1"/>
    <col min="3878" max="3882" width="0" style="9" hidden="1" customWidth="1"/>
    <col min="3883" max="3883" width="16.28515625" style="9" customWidth="1"/>
    <col min="3884" max="3890" width="0" style="9" hidden="1" customWidth="1"/>
    <col min="3891" max="3892" width="16.42578125" style="9" customWidth="1"/>
    <col min="3893" max="3895" width="0" style="9" hidden="1" customWidth="1"/>
    <col min="3896" max="3902" width="16.42578125" style="9" customWidth="1"/>
    <col min="3903" max="3907" width="0" style="9" hidden="1" customWidth="1"/>
    <col min="3908" max="3916" width="16.42578125" style="9" customWidth="1"/>
    <col min="3917" max="3921" width="0" style="9" hidden="1" customWidth="1"/>
    <col min="3922" max="3925" width="9.140625" style="9"/>
    <col min="3926" max="3926" width="10.5703125" style="9" customWidth="1"/>
    <col min="3927" max="3927" width="11.7109375" style="9" customWidth="1"/>
    <col min="3928" max="3928" width="9.140625" style="9"/>
    <col min="3929" max="3929" width="13.28515625" style="9" customWidth="1"/>
    <col min="3930" max="3930" width="13.42578125" style="9" customWidth="1"/>
    <col min="3931" max="3931" width="16.42578125" style="9" customWidth="1"/>
    <col min="3932" max="3932" width="15" style="9" bestFit="1" customWidth="1"/>
    <col min="3933" max="3992" width="9.140625" style="9"/>
    <col min="3993" max="3993" width="12.7109375" style="9" customWidth="1"/>
    <col min="3994" max="4009" width="16.42578125" style="9" customWidth="1"/>
    <col min="4010" max="4014" width="0" style="9" hidden="1" customWidth="1"/>
    <col min="4015" max="4058" width="16.42578125" style="9" customWidth="1"/>
    <col min="4059" max="4063" width="0" style="9" hidden="1" customWidth="1"/>
    <col min="4064" max="4090" width="16.42578125" style="9" customWidth="1"/>
    <col min="4091" max="4095" width="0" style="9" hidden="1" customWidth="1"/>
    <col min="4096" max="4097" width="16.42578125" style="9" customWidth="1"/>
    <col min="4098" max="4102" width="0" style="9" hidden="1" customWidth="1"/>
    <col min="4103" max="4125" width="16.42578125" style="9" customWidth="1"/>
    <col min="4126" max="4130" width="0" style="9" hidden="1" customWidth="1"/>
    <col min="4131" max="4133" width="16.42578125" style="9" customWidth="1"/>
    <col min="4134" max="4138" width="0" style="9" hidden="1" customWidth="1"/>
    <col min="4139" max="4139" width="16.28515625" style="9" customWidth="1"/>
    <col min="4140" max="4146" width="0" style="9" hidden="1" customWidth="1"/>
    <col min="4147" max="4148" width="16.42578125" style="9" customWidth="1"/>
    <col min="4149" max="4151" width="0" style="9" hidden="1" customWidth="1"/>
    <col min="4152" max="4158" width="16.42578125" style="9" customWidth="1"/>
    <col min="4159" max="4163" width="0" style="9" hidden="1" customWidth="1"/>
    <col min="4164" max="4172" width="16.42578125" style="9" customWidth="1"/>
    <col min="4173" max="4177" width="0" style="9" hidden="1" customWidth="1"/>
    <col min="4178" max="4181" width="9.140625" style="9"/>
    <col min="4182" max="4182" width="10.5703125" style="9" customWidth="1"/>
    <col min="4183" max="4183" width="11.7109375" style="9" customWidth="1"/>
    <col min="4184" max="4184" width="9.140625" style="9"/>
    <col min="4185" max="4185" width="13.28515625" style="9" customWidth="1"/>
    <col min="4186" max="4186" width="13.42578125" style="9" customWidth="1"/>
    <col min="4187" max="4187" width="16.42578125" style="9" customWidth="1"/>
    <col min="4188" max="4188" width="15" style="9" bestFit="1" customWidth="1"/>
    <col min="4189" max="4248" width="9.140625" style="9"/>
    <col min="4249" max="4249" width="12.7109375" style="9" customWidth="1"/>
    <col min="4250" max="4265" width="16.42578125" style="9" customWidth="1"/>
    <col min="4266" max="4270" width="0" style="9" hidden="1" customWidth="1"/>
    <col min="4271" max="4314" width="16.42578125" style="9" customWidth="1"/>
    <col min="4315" max="4319" width="0" style="9" hidden="1" customWidth="1"/>
    <col min="4320" max="4346" width="16.42578125" style="9" customWidth="1"/>
    <col min="4347" max="4351" width="0" style="9" hidden="1" customWidth="1"/>
    <col min="4352" max="4353" width="16.42578125" style="9" customWidth="1"/>
    <col min="4354" max="4358" width="0" style="9" hidden="1" customWidth="1"/>
    <col min="4359" max="4381" width="16.42578125" style="9" customWidth="1"/>
    <col min="4382" max="4386" width="0" style="9" hidden="1" customWidth="1"/>
    <col min="4387" max="4389" width="16.42578125" style="9" customWidth="1"/>
    <col min="4390" max="4394" width="0" style="9" hidden="1" customWidth="1"/>
    <col min="4395" max="4395" width="16.28515625" style="9" customWidth="1"/>
    <col min="4396" max="4402" width="0" style="9" hidden="1" customWidth="1"/>
    <col min="4403" max="4404" width="16.42578125" style="9" customWidth="1"/>
    <col min="4405" max="4407" width="0" style="9" hidden="1" customWidth="1"/>
    <col min="4408" max="4414" width="16.42578125" style="9" customWidth="1"/>
    <col min="4415" max="4419" width="0" style="9" hidden="1" customWidth="1"/>
    <col min="4420" max="4428" width="16.42578125" style="9" customWidth="1"/>
    <col min="4429" max="4433" width="0" style="9" hidden="1" customWidth="1"/>
    <col min="4434" max="4437" width="9.140625" style="9"/>
    <col min="4438" max="4438" width="10.5703125" style="9" customWidth="1"/>
    <col min="4439" max="4439" width="11.7109375" style="9" customWidth="1"/>
    <col min="4440" max="4440" width="9.140625" style="9"/>
    <col min="4441" max="4441" width="13.28515625" style="9" customWidth="1"/>
    <col min="4442" max="4442" width="13.42578125" style="9" customWidth="1"/>
    <col min="4443" max="4443" width="16.42578125" style="9" customWidth="1"/>
    <col min="4444" max="4444" width="15" style="9" bestFit="1" customWidth="1"/>
    <col min="4445" max="4504" width="9.140625" style="9"/>
    <col min="4505" max="4505" width="12.7109375" style="9" customWidth="1"/>
    <col min="4506" max="4521" width="16.42578125" style="9" customWidth="1"/>
    <col min="4522" max="4526" width="0" style="9" hidden="1" customWidth="1"/>
    <col min="4527" max="4570" width="16.42578125" style="9" customWidth="1"/>
    <col min="4571" max="4575" width="0" style="9" hidden="1" customWidth="1"/>
    <col min="4576" max="4602" width="16.42578125" style="9" customWidth="1"/>
    <col min="4603" max="4607" width="0" style="9" hidden="1" customWidth="1"/>
    <col min="4608" max="4609" width="16.42578125" style="9" customWidth="1"/>
    <col min="4610" max="4614" width="0" style="9" hidden="1" customWidth="1"/>
    <col min="4615" max="4637" width="16.42578125" style="9" customWidth="1"/>
    <col min="4638" max="4642" width="0" style="9" hidden="1" customWidth="1"/>
    <col min="4643" max="4645" width="16.42578125" style="9" customWidth="1"/>
    <col min="4646" max="4650" width="0" style="9" hidden="1" customWidth="1"/>
    <col min="4651" max="4651" width="16.28515625" style="9" customWidth="1"/>
    <col min="4652" max="4658" width="0" style="9" hidden="1" customWidth="1"/>
    <col min="4659" max="4660" width="16.42578125" style="9" customWidth="1"/>
    <col min="4661" max="4663" width="0" style="9" hidden="1" customWidth="1"/>
    <col min="4664" max="4670" width="16.42578125" style="9" customWidth="1"/>
    <col min="4671" max="4675" width="0" style="9" hidden="1" customWidth="1"/>
    <col min="4676" max="4684" width="16.42578125" style="9" customWidth="1"/>
    <col min="4685" max="4689" width="0" style="9" hidden="1" customWidth="1"/>
    <col min="4690" max="4693" width="9.140625" style="9"/>
    <col min="4694" max="4694" width="10.5703125" style="9" customWidth="1"/>
    <col min="4695" max="4695" width="11.7109375" style="9" customWidth="1"/>
    <col min="4696" max="4696" width="9.140625" style="9"/>
    <col min="4697" max="4697" width="13.28515625" style="9" customWidth="1"/>
    <col min="4698" max="4698" width="13.42578125" style="9" customWidth="1"/>
    <col min="4699" max="4699" width="16.42578125" style="9" customWidth="1"/>
    <col min="4700" max="4700" width="15" style="9" bestFit="1" customWidth="1"/>
    <col min="4701" max="4760" width="9.140625" style="9"/>
    <col min="4761" max="4761" width="12.7109375" style="9" customWidth="1"/>
    <col min="4762" max="4777" width="16.42578125" style="9" customWidth="1"/>
    <col min="4778" max="4782" width="0" style="9" hidden="1" customWidth="1"/>
    <col min="4783" max="4826" width="16.42578125" style="9" customWidth="1"/>
    <col min="4827" max="4831" width="0" style="9" hidden="1" customWidth="1"/>
    <col min="4832" max="4858" width="16.42578125" style="9" customWidth="1"/>
    <col min="4859" max="4863" width="0" style="9" hidden="1" customWidth="1"/>
    <col min="4864" max="4865" width="16.42578125" style="9" customWidth="1"/>
    <col min="4866" max="4870" width="0" style="9" hidden="1" customWidth="1"/>
    <col min="4871" max="4893" width="16.42578125" style="9" customWidth="1"/>
    <col min="4894" max="4898" width="0" style="9" hidden="1" customWidth="1"/>
    <col min="4899" max="4901" width="16.42578125" style="9" customWidth="1"/>
    <col min="4902" max="4906" width="0" style="9" hidden="1" customWidth="1"/>
    <col min="4907" max="4907" width="16.28515625" style="9" customWidth="1"/>
    <col min="4908" max="4914" width="0" style="9" hidden="1" customWidth="1"/>
    <col min="4915" max="4916" width="16.42578125" style="9" customWidth="1"/>
    <col min="4917" max="4919" width="0" style="9" hidden="1" customWidth="1"/>
    <col min="4920" max="4926" width="16.42578125" style="9" customWidth="1"/>
    <col min="4927" max="4931" width="0" style="9" hidden="1" customWidth="1"/>
    <col min="4932" max="4940" width="16.42578125" style="9" customWidth="1"/>
    <col min="4941" max="4945" width="0" style="9" hidden="1" customWidth="1"/>
    <col min="4946" max="4949" width="9.140625" style="9"/>
    <col min="4950" max="4950" width="10.5703125" style="9" customWidth="1"/>
    <col min="4951" max="4951" width="11.7109375" style="9" customWidth="1"/>
    <col min="4952" max="4952" width="9.140625" style="9"/>
    <col min="4953" max="4953" width="13.28515625" style="9" customWidth="1"/>
    <col min="4954" max="4954" width="13.42578125" style="9" customWidth="1"/>
    <col min="4955" max="4955" width="16.42578125" style="9" customWidth="1"/>
    <col min="4956" max="4956" width="15" style="9" bestFit="1" customWidth="1"/>
    <col min="4957" max="5016" width="9.140625" style="9"/>
    <col min="5017" max="5017" width="12.7109375" style="9" customWidth="1"/>
    <col min="5018" max="5033" width="16.42578125" style="9" customWidth="1"/>
    <col min="5034" max="5038" width="0" style="9" hidden="1" customWidth="1"/>
    <col min="5039" max="5082" width="16.42578125" style="9" customWidth="1"/>
    <col min="5083" max="5087" width="0" style="9" hidden="1" customWidth="1"/>
    <col min="5088" max="5114" width="16.42578125" style="9" customWidth="1"/>
    <col min="5115" max="5119" width="0" style="9" hidden="1" customWidth="1"/>
    <col min="5120" max="5121" width="16.42578125" style="9" customWidth="1"/>
    <col min="5122" max="5126" width="0" style="9" hidden="1" customWidth="1"/>
    <col min="5127" max="5149" width="16.42578125" style="9" customWidth="1"/>
    <col min="5150" max="5154" width="0" style="9" hidden="1" customWidth="1"/>
    <col min="5155" max="5157" width="16.42578125" style="9" customWidth="1"/>
    <col min="5158" max="5162" width="0" style="9" hidden="1" customWidth="1"/>
    <col min="5163" max="5163" width="16.28515625" style="9" customWidth="1"/>
    <col min="5164" max="5170" width="0" style="9" hidden="1" customWidth="1"/>
    <col min="5171" max="5172" width="16.42578125" style="9" customWidth="1"/>
    <col min="5173" max="5175" width="0" style="9" hidden="1" customWidth="1"/>
    <col min="5176" max="5182" width="16.42578125" style="9" customWidth="1"/>
    <col min="5183" max="5187" width="0" style="9" hidden="1" customWidth="1"/>
    <col min="5188" max="5196" width="16.42578125" style="9" customWidth="1"/>
    <col min="5197" max="5201" width="0" style="9" hidden="1" customWidth="1"/>
    <col min="5202" max="5205" width="9.140625" style="9"/>
    <col min="5206" max="5206" width="10.5703125" style="9" customWidth="1"/>
    <col min="5207" max="5207" width="11.7109375" style="9" customWidth="1"/>
    <col min="5208" max="5208" width="9.140625" style="9"/>
    <col min="5209" max="5209" width="13.28515625" style="9" customWidth="1"/>
    <col min="5210" max="5210" width="13.42578125" style="9" customWidth="1"/>
    <col min="5211" max="5211" width="16.42578125" style="9" customWidth="1"/>
    <col min="5212" max="5212" width="15" style="9" bestFit="1" customWidth="1"/>
    <col min="5213" max="5272" width="9.140625" style="9"/>
    <col min="5273" max="5273" width="12.7109375" style="9" customWidth="1"/>
    <col min="5274" max="5289" width="16.42578125" style="9" customWidth="1"/>
    <col min="5290" max="5294" width="0" style="9" hidden="1" customWidth="1"/>
    <col min="5295" max="5338" width="16.42578125" style="9" customWidth="1"/>
    <col min="5339" max="5343" width="0" style="9" hidden="1" customWidth="1"/>
    <col min="5344" max="5370" width="16.42578125" style="9" customWidth="1"/>
    <col min="5371" max="5375" width="0" style="9" hidden="1" customWidth="1"/>
    <col min="5376" max="5377" width="16.42578125" style="9" customWidth="1"/>
    <col min="5378" max="5382" width="0" style="9" hidden="1" customWidth="1"/>
    <col min="5383" max="5405" width="16.42578125" style="9" customWidth="1"/>
    <col min="5406" max="5410" width="0" style="9" hidden="1" customWidth="1"/>
    <col min="5411" max="5413" width="16.42578125" style="9" customWidth="1"/>
    <col min="5414" max="5418" width="0" style="9" hidden="1" customWidth="1"/>
    <col min="5419" max="5419" width="16.28515625" style="9" customWidth="1"/>
    <col min="5420" max="5426" width="0" style="9" hidden="1" customWidth="1"/>
    <col min="5427" max="5428" width="16.42578125" style="9" customWidth="1"/>
    <col min="5429" max="5431" width="0" style="9" hidden="1" customWidth="1"/>
    <col min="5432" max="5438" width="16.42578125" style="9" customWidth="1"/>
    <col min="5439" max="5443" width="0" style="9" hidden="1" customWidth="1"/>
    <col min="5444" max="5452" width="16.42578125" style="9" customWidth="1"/>
    <col min="5453" max="5457" width="0" style="9" hidden="1" customWidth="1"/>
    <col min="5458" max="5461" width="9.140625" style="9"/>
    <col min="5462" max="5462" width="10.5703125" style="9" customWidth="1"/>
    <col min="5463" max="5463" width="11.7109375" style="9" customWidth="1"/>
    <col min="5464" max="5464" width="9.140625" style="9"/>
    <col min="5465" max="5465" width="13.28515625" style="9" customWidth="1"/>
    <col min="5466" max="5466" width="13.42578125" style="9" customWidth="1"/>
    <col min="5467" max="5467" width="16.42578125" style="9" customWidth="1"/>
    <col min="5468" max="5468" width="15" style="9" bestFit="1" customWidth="1"/>
    <col min="5469" max="5528" width="9.140625" style="9"/>
    <col min="5529" max="5529" width="12.7109375" style="9" customWidth="1"/>
    <col min="5530" max="5545" width="16.42578125" style="9" customWidth="1"/>
    <col min="5546" max="5550" width="0" style="9" hidden="1" customWidth="1"/>
    <col min="5551" max="5594" width="16.42578125" style="9" customWidth="1"/>
    <col min="5595" max="5599" width="0" style="9" hidden="1" customWidth="1"/>
    <col min="5600" max="5626" width="16.42578125" style="9" customWidth="1"/>
    <col min="5627" max="5631" width="0" style="9" hidden="1" customWidth="1"/>
    <col min="5632" max="5633" width="16.42578125" style="9" customWidth="1"/>
    <col min="5634" max="5638" width="0" style="9" hidden="1" customWidth="1"/>
    <col min="5639" max="5661" width="16.42578125" style="9" customWidth="1"/>
    <col min="5662" max="5666" width="0" style="9" hidden="1" customWidth="1"/>
    <col min="5667" max="5669" width="16.42578125" style="9" customWidth="1"/>
    <col min="5670" max="5674" width="0" style="9" hidden="1" customWidth="1"/>
    <col min="5675" max="5675" width="16.28515625" style="9" customWidth="1"/>
    <col min="5676" max="5682" width="0" style="9" hidden="1" customWidth="1"/>
    <col min="5683" max="5684" width="16.42578125" style="9" customWidth="1"/>
    <col min="5685" max="5687" width="0" style="9" hidden="1" customWidth="1"/>
    <col min="5688" max="5694" width="16.42578125" style="9" customWidth="1"/>
    <col min="5695" max="5699" width="0" style="9" hidden="1" customWidth="1"/>
    <col min="5700" max="5708" width="16.42578125" style="9" customWidth="1"/>
    <col min="5709" max="5713" width="0" style="9" hidden="1" customWidth="1"/>
    <col min="5714" max="5717" width="9.140625" style="9"/>
    <col min="5718" max="5718" width="10.5703125" style="9" customWidth="1"/>
    <col min="5719" max="5719" width="11.7109375" style="9" customWidth="1"/>
    <col min="5720" max="5720" width="9.140625" style="9"/>
    <col min="5721" max="5721" width="13.28515625" style="9" customWidth="1"/>
    <col min="5722" max="5722" width="13.42578125" style="9" customWidth="1"/>
    <col min="5723" max="5723" width="16.42578125" style="9" customWidth="1"/>
    <col min="5724" max="5724" width="15" style="9" bestFit="1" customWidth="1"/>
    <col min="5725" max="5784" width="9.140625" style="9"/>
    <col min="5785" max="5785" width="12.7109375" style="9" customWidth="1"/>
    <col min="5786" max="5801" width="16.42578125" style="9" customWidth="1"/>
    <col min="5802" max="5806" width="0" style="9" hidden="1" customWidth="1"/>
    <col min="5807" max="5850" width="16.42578125" style="9" customWidth="1"/>
    <col min="5851" max="5855" width="0" style="9" hidden="1" customWidth="1"/>
    <col min="5856" max="5882" width="16.42578125" style="9" customWidth="1"/>
    <col min="5883" max="5887" width="0" style="9" hidden="1" customWidth="1"/>
    <col min="5888" max="5889" width="16.42578125" style="9" customWidth="1"/>
    <col min="5890" max="5894" width="0" style="9" hidden="1" customWidth="1"/>
    <col min="5895" max="5917" width="16.42578125" style="9" customWidth="1"/>
    <col min="5918" max="5922" width="0" style="9" hidden="1" customWidth="1"/>
    <col min="5923" max="5925" width="16.42578125" style="9" customWidth="1"/>
    <col min="5926" max="5930" width="0" style="9" hidden="1" customWidth="1"/>
    <col min="5931" max="5931" width="16.28515625" style="9" customWidth="1"/>
    <col min="5932" max="5938" width="0" style="9" hidden="1" customWidth="1"/>
    <col min="5939" max="5940" width="16.42578125" style="9" customWidth="1"/>
    <col min="5941" max="5943" width="0" style="9" hidden="1" customWidth="1"/>
    <col min="5944" max="5950" width="16.42578125" style="9" customWidth="1"/>
    <col min="5951" max="5955" width="0" style="9" hidden="1" customWidth="1"/>
    <col min="5956" max="5964" width="16.42578125" style="9" customWidth="1"/>
    <col min="5965" max="5969" width="0" style="9" hidden="1" customWidth="1"/>
    <col min="5970" max="5973" width="9.140625" style="9"/>
    <col min="5974" max="5974" width="10.5703125" style="9" customWidth="1"/>
    <col min="5975" max="5975" width="11.7109375" style="9" customWidth="1"/>
    <col min="5976" max="5976" width="9.140625" style="9"/>
    <col min="5977" max="5977" width="13.28515625" style="9" customWidth="1"/>
    <col min="5978" max="5978" width="13.42578125" style="9" customWidth="1"/>
    <col min="5979" max="5979" width="16.42578125" style="9" customWidth="1"/>
    <col min="5980" max="5980" width="15" style="9" bestFit="1" customWidth="1"/>
    <col min="5981" max="6040" width="9.140625" style="9"/>
    <col min="6041" max="6041" width="12.7109375" style="9" customWidth="1"/>
    <col min="6042" max="6057" width="16.42578125" style="9" customWidth="1"/>
    <col min="6058" max="6062" width="0" style="9" hidden="1" customWidth="1"/>
    <col min="6063" max="6106" width="16.42578125" style="9" customWidth="1"/>
    <col min="6107" max="6111" width="0" style="9" hidden="1" customWidth="1"/>
    <col min="6112" max="6138" width="16.42578125" style="9" customWidth="1"/>
    <col min="6139" max="6143" width="0" style="9" hidden="1" customWidth="1"/>
    <col min="6144" max="6145" width="16.42578125" style="9" customWidth="1"/>
    <col min="6146" max="6150" width="0" style="9" hidden="1" customWidth="1"/>
    <col min="6151" max="6173" width="16.42578125" style="9" customWidth="1"/>
    <col min="6174" max="6178" width="0" style="9" hidden="1" customWidth="1"/>
    <col min="6179" max="6181" width="16.42578125" style="9" customWidth="1"/>
    <col min="6182" max="6186" width="0" style="9" hidden="1" customWidth="1"/>
    <col min="6187" max="6187" width="16.28515625" style="9" customWidth="1"/>
    <col min="6188" max="6194" width="0" style="9" hidden="1" customWidth="1"/>
    <col min="6195" max="6196" width="16.42578125" style="9" customWidth="1"/>
    <col min="6197" max="6199" width="0" style="9" hidden="1" customWidth="1"/>
    <col min="6200" max="6206" width="16.42578125" style="9" customWidth="1"/>
    <col min="6207" max="6211" width="0" style="9" hidden="1" customWidth="1"/>
    <col min="6212" max="6220" width="16.42578125" style="9" customWidth="1"/>
    <col min="6221" max="6225" width="0" style="9" hidden="1" customWidth="1"/>
    <col min="6226" max="6229" width="9.140625" style="9"/>
    <col min="6230" max="6230" width="10.5703125" style="9" customWidth="1"/>
    <col min="6231" max="6231" width="11.7109375" style="9" customWidth="1"/>
    <col min="6232" max="6232" width="9.140625" style="9"/>
    <col min="6233" max="6233" width="13.28515625" style="9" customWidth="1"/>
    <col min="6234" max="6234" width="13.42578125" style="9" customWidth="1"/>
    <col min="6235" max="6235" width="16.42578125" style="9" customWidth="1"/>
    <col min="6236" max="6236" width="15" style="9" bestFit="1" customWidth="1"/>
    <col min="6237" max="6296" width="9.140625" style="9"/>
    <col min="6297" max="6297" width="12.7109375" style="9" customWidth="1"/>
    <col min="6298" max="6313" width="16.42578125" style="9" customWidth="1"/>
    <col min="6314" max="6318" width="0" style="9" hidden="1" customWidth="1"/>
    <col min="6319" max="6362" width="16.42578125" style="9" customWidth="1"/>
    <col min="6363" max="6367" width="0" style="9" hidden="1" customWidth="1"/>
    <col min="6368" max="6394" width="16.42578125" style="9" customWidth="1"/>
    <col min="6395" max="6399" width="0" style="9" hidden="1" customWidth="1"/>
    <col min="6400" max="6401" width="16.42578125" style="9" customWidth="1"/>
    <col min="6402" max="6406" width="0" style="9" hidden="1" customWidth="1"/>
    <col min="6407" max="6429" width="16.42578125" style="9" customWidth="1"/>
    <col min="6430" max="6434" width="0" style="9" hidden="1" customWidth="1"/>
    <col min="6435" max="6437" width="16.42578125" style="9" customWidth="1"/>
    <col min="6438" max="6442" width="0" style="9" hidden="1" customWidth="1"/>
    <col min="6443" max="6443" width="16.28515625" style="9" customWidth="1"/>
    <col min="6444" max="6450" width="0" style="9" hidden="1" customWidth="1"/>
    <col min="6451" max="6452" width="16.42578125" style="9" customWidth="1"/>
    <col min="6453" max="6455" width="0" style="9" hidden="1" customWidth="1"/>
    <col min="6456" max="6462" width="16.42578125" style="9" customWidth="1"/>
    <col min="6463" max="6467" width="0" style="9" hidden="1" customWidth="1"/>
    <col min="6468" max="6476" width="16.42578125" style="9" customWidth="1"/>
    <col min="6477" max="6481" width="0" style="9" hidden="1" customWidth="1"/>
    <col min="6482" max="6485" width="9.140625" style="9"/>
    <col min="6486" max="6486" width="10.5703125" style="9" customWidth="1"/>
    <col min="6487" max="6487" width="11.7109375" style="9" customWidth="1"/>
    <col min="6488" max="6488" width="9.140625" style="9"/>
    <col min="6489" max="6489" width="13.28515625" style="9" customWidth="1"/>
    <col min="6490" max="6490" width="13.42578125" style="9" customWidth="1"/>
    <col min="6491" max="6491" width="16.42578125" style="9" customWidth="1"/>
    <col min="6492" max="6492" width="15" style="9" bestFit="1" customWidth="1"/>
    <col min="6493" max="6552" width="9.140625" style="9"/>
    <col min="6553" max="6553" width="12.7109375" style="9" customWidth="1"/>
    <col min="6554" max="6569" width="16.42578125" style="9" customWidth="1"/>
    <col min="6570" max="6574" width="0" style="9" hidden="1" customWidth="1"/>
    <col min="6575" max="6618" width="16.42578125" style="9" customWidth="1"/>
    <col min="6619" max="6623" width="0" style="9" hidden="1" customWidth="1"/>
    <col min="6624" max="6650" width="16.42578125" style="9" customWidth="1"/>
    <col min="6651" max="6655" width="0" style="9" hidden="1" customWidth="1"/>
    <col min="6656" max="6657" width="16.42578125" style="9" customWidth="1"/>
    <col min="6658" max="6662" width="0" style="9" hidden="1" customWidth="1"/>
    <col min="6663" max="6685" width="16.42578125" style="9" customWidth="1"/>
    <col min="6686" max="6690" width="0" style="9" hidden="1" customWidth="1"/>
    <col min="6691" max="6693" width="16.42578125" style="9" customWidth="1"/>
    <col min="6694" max="6698" width="0" style="9" hidden="1" customWidth="1"/>
    <col min="6699" max="6699" width="16.28515625" style="9" customWidth="1"/>
    <col min="6700" max="6706" width="0" style="9" hidden="1" customWidth="1"/>
    <col min="6707" max="6708" width="16.42578125" style="9" customWidth="1"/>
    <col min="6709" max="6711" width="0" style="9" hidden="1" customWidth="1"/>
    <col min="6712" max="6718" width="16.42578125" style="9" customWidth="1"/>
    <col min="6719" max="6723" width="0" style="9" hidden="1" customWidth="1"/>
    <col min="6724" max="6732" width="16.42578125" style="9" customWidth="1"/>
    <col min="6733" max="6737" width="0" style="9" hidden="1" customWidth="1"/>
    <col min="6738" max="6741" width="9.140625" style="9"/>
    <col min="6742" max="6742" width="10.5703125" style="9" customWidth="1"/>
    <col min="6743" max="6743" width="11.7109375" style="9" customWidth="1"/>
    <col min="6744" max="6744" width="9.140625" style="9"/>
    <col min="6745" max="6745" width="13.28515625" style="9" customWidth="1"/>
    <col min="6746" max="6746" width="13.42578125" style="9" customWidth="1"/>
    <col min="6747" max="6747" width="16.42578125" style="9" customWidth="1"/>
    <col min="6748" max="6748" width="15" style="9" bestFit="1" customWidth="1"/>
    <col min="6749" max="6808" width="9.140625" style="9"/>
    <col min="6809" max="6809" width="12.7109375" style="9" customWidth="1"/>
    <col min="6810" max="6825" width="16.42578125" style="9" customWidth="1"/>
    <col min="6826" max="6830" width="0" style="9" hidden="1" customWidth="1"/>
    <col min="6831" max="6874" width="16.42578125" style="9" customWidth="1"/>
    <col min="6875" max="6879" width="0" style="9" hidden="1" customWidth="1"/>
    <col min="6880" max="6906" width="16.42578125" style="9" customWidth="1"/>
    <col min="6907" max="6911" width="0" style="9" hidden="1" customWidth="1"/>
    <col min="6912" max="6913" width="16.42578125" style="9" customWidth="1"/>
    <col min="6914" max="6918" width="0" style="9" hidden="1" customWidth="1"/>
    <col min="6919" max="6941" width="16.42578125" style="9" customWidth="1"/>
    <col min="6942" max="6946" width="0" style="9" hidden="1" customWidth="1"/>
    <col min="6947" max="6949" width="16.42578125" style="9" customWidth="1"/>
    <col min="6950" max="6954" width="0" style="9" hidden="1" customWidth="1"/>
    <col min="6955" max="6955" width="16.28515625" style="9" customWidth="1"/>
    <col min="6956" max="6962" width="0" style="9" hidden="1" customWidth="1"/>
    <col min="6963" max="6964" width="16.42578125" style="9" customWidth="1"/>
    <col min="6965" max="6967" width="0" style="9" hidden="1" customWidth="1"/>
    <col min="6968" max="6974" width="16.42578125" style="9" customWidth="1"/>
    <col min="6975" max="6979" width="0" style="9" hidden="1" customWidth="1"/>
    <col min="6980" max="6988" width="16.42578125" style="9" customWidth="1"/>
    <col min="6989" max="6993" width="0" style="9" hidden="1" customWidth="1"/>
    <col min="6994" max="6997" width="9.140625" style="9"/>
    <col min="6998" max="6998" width="10.5703125" style="9" customWidth="1"/>
    <col min="6999" max="6999" width="11.7109375" style="9" customWidth="1"/>
    <col min="7000" max="7000" width="9.140625" style="9"/>
    <col min="7001" max="7001" width="13.28515625" style="9" customWidth="1"/>
    <col min="7002" max="7002" width="13.42578125" style="9" customWidth="1"/>
    <col min="7003" max="7003" width="16.42578125" style="9" customWidth="1"/>
    <col min="7004" max="7004" width="15" style="9" bestFit="1" customWidth="1"/>
    <col min="7005" max="7064" width="9.140625" style="9"/>
    <col min="7065" max="7065" width="12.7109375" style="9" customWidth="1"/>
    <col min="7066" max="7081" width="16.42578125" style="9" customWidth="1"/>
    <col min="7082" max="7086" width="0" style="9" hidden="1" customWidth="1"/>
    <col min="7087" max="7130" width="16.42578125" style="9" customWidth="1"/>
    <col min="7131" max="7135" width="0" style="9" hidden="1" customWidth="1"/>
    <col min="7136" max="7162" width="16.42578125" style="9" customWidth="1"/>
    <col min="7163" max="7167" width="0" style="9" hidden="1" customWidth="1"/>
    <col min="7168" max="7169" width="16.42578125" style="9" customWidth="1"/>
    <col min="7170" max="7174" width="0" style="9" hidden="1" customWidth="1"/>
    <col min="7175" max="7197" width="16.42578125" style="9" customWidth="1"/>
    <col min="7198" max="7202" width="0" style="9" hidden="1" customWidth="1"/>
    <col min="7203" max="7205" width="16.42578125" style="9" customWidth="1"/>
    <col min="7206" max="7210" width="0" style="9" hidden="1" customWidth="1"/>
    <col min="7211" max="7211" width="16.28515625" style="9" customWidth="1"/>
    <col min="7212" max="7218" width="0" style="9" hidden="1" customWidth="1"/>
    <col min="7219" max="7220" width="16.42578125" style="9" customWidth="1"/>
    <col min="7221" max="7223" width="0" style="9" hidden="1" customWidth="1"/>
    <col min="7224" max="7230" width="16.42578125" style="9" customWidth="1"/>
    <col min="7231" max="7235" width="0" style="9" hidden="1" customWidth="1"/>
    <col min="7236" max="7244" width="16.42578125" style="9" customWidth="1"/>
    <col min="7245" max="7249" width="0" style="9" hidden="1" customWidth="1"/>
    <col min="7250" max="7253" width="9.140625" style="9"/>
    <col min="7254" max="7254" width="10.5703125" style="9" customWidth="1"/>
    <col min="7255" max="7255" width="11.7109375" style="9" customWidth="1"/>
    <col min="7256" max="7256" width="9.140625" style="9"/>
    <col min="7257" max="7257" width="13.28515625" style="9" customWidth="1"/>
    <col min="7258" max="7258" width="13.42578125" style="9" customWidth="1"/>
    <col min="7259" max="7259" width="16.42578125" style="9" customWidth="1"/>
    <col min="7260" max="7260" width="15" style="9" bestFit="1" customWidth="1"/>
    <col min="7261" max="7320" width="9.140625" style="9"/>
    <col min="7321" max="7321" width="12.7109375" style="9" customWidth="1"/>
    <col min="7322" max="7337" width="16.42578125" style="9" customWidth="1"/>
    <col min="7338" max="7342" width="0" style="9" hidden="1" customWidth="1"/>
    <col min="7343" max="7386" width="16.42578125" style="9" customWidth="1"/>
    <col min="7387" max="7391" width="0" style="9" hidden="1" customWidth="1"/>
    <col min="7392" max="7418" width="16.42578125" style="9" customWidth="1"/>
    <col min="7419" max="7423" width="0" style="9" hidden="1" customWidth="1"/>
    <col min="7424" max="7425" width="16.42578125" style="9" customWidth="1"/>
    <col min="7426" max="7430" width="0" style="9" hidden="1" customWidth="1"/>
    <col min="7431" max="7453" width="16.42578125" style="9" customWidth="1"/>
    <col min="7454" max="7458" width="0" style="9" hidden="1" customWidth="1"/>
    <col min="7459" max="7461" width="16.42578125" style="9" customWidth="1"/>
    <col min="7462" max="7466" width="0" style="9" hidden="1" customWidth="1"/>
    <col min="7467" max="7467" width="16.28515625" style="9" customWidth="1"/>
    <col min="7468" max="7474" width="0" style="9" hidden="1" customWidth="1"/>
    <col min="7475" max="7476" width="16.42578125" style="9" customWidth="1"/>
    <col min="7477" max="7479" width="0" style="9" hidden="1" customWidth="1"/>
    <col min="7480" max="7486" width="16.42578125" style="9" customWidth="1"/>
    <col min="7487" max="7491" width="0" style="9" hidden="1" customWidth="1"/>
    <col min="7492" max="7500" width="16.42578125" style="9" customWidth="1"/>
    <col min="7501" max="7505" width="0" style="9" hidden="1" customWidth="1"/>
    <col min="7506" max="7509" width="9.140625" style="9"/>
    <col min="7510" max="7510" width="10.5703125" style="9" customWidth="1"/>
    <col min="7511" max="7511" width="11.7109375" style="9" customWidth="1"/>
    <col min="7512" max="7512" width="9.140625" style="9"/>
    <col min="7513" max="7513" width="13.28515625" style="9" customWidth="1"/>
    <col min="7514" max="7514" width="13.42578125" style="9" customWidth="1"/>
    <col min="7515" max="7515" width="16.42578125" style="9" customWidth="1"/>
    <col min="7516" max="7516" width="15" style="9" bestFit="1" customWidth="1"/>
    <col min="7517" max="7576" width="9.140625" style="9"/>
    <col min="7577" max="7577" width="12.7109375" style="9" customWidth="1"/>
    <col min="7578" max="7593" width="16.42578125" style="9" customWidth="1"/>
    <col min="7594" max="7598" width="0" style="9" hidden="1" customWidth="1"/>
    <col min="7599" max="7642" width="16.42578125" style="9" customWidth="1"/>
    <col min="7643" max="7647" width="0" style="9" hidden="1" customWidth="1"/>
    <col min="7648" max="7674" width="16.42578125" style="9" customWidth="1"/>
    <col min="7675" max="7679" width="0" style="9" hidden="1" customWidth="1"/>
    <col min="7680" max="7681" width="16.42578125" style="9" customWidth="1"/>
    <col min="7682" max="7686" width="0" style="9" hidden="1" customWidth="1"/>
    <col min="7687" max="7709" width="16.42578125" style="9" customWidth="1"/>
    <col min="7710" max="7714" width="0" style="9" hidden="1" customWidth="1"/>
    <col min="7715" max="7717" width="16.42578125" style="9" customWidth="1"/>
    <col min="7718" max="7722" width="0" style="9" hidden="1" customWidth="1"/>
    <col min="7723" max="7723" width="16.28515625" style="9" customWidth="1"/>
    <col min="7724" max="7730" width="0" style="9" hidden="1" customWidth="1"/>
    <col min="7731" max="7732" width="16.42578125" style="9" customWidth="1"/>
    <col min="7733" max="7735" width="0" style="9" hidden="1" customWidth="1"/>
    <col min="7736" max="7742" width="16.42578125" style="9" customWidth="1"/>
    <col min="7743" max="7747" width="0" style="9" hidden="1" customWidth="1"/>
    <col min="7748" max="7756" width="16.42578125" style="9" customWidth="1"/>
    <col min="7757" max="7761" width="0" style="9" hidden="1" customWidth="1"/>
    <col min="7762" max="7765" width="9.140625" style="9"/>
    <col min="7766" max="7766" width="10.5703125" style="9" customWidth="1"/>
    <col min="7767" max="7767" width="11.7109375" style="9" customWidth="1"/>
    <col min="7768" max="7768" width="9.140625" style="9"/>
    <col min="7769" max="7769" width="13.28515625" style="9" customWidth="1"/>
    <col min="7770" max="7770" width="13.42578125" style="9" customWidth="1"/>
    <col min="7771" max="7771" width="16.42578125" style="9" customWidth="1"/>
    <col min="7772" max="7772" width="15" style="9" bestFit="1" customWidth="1"/>
    <col min="7773" max="7832" width="9.140625" style="9"/>
    <col min="7833" max="7833" width="12.7109375" style="9" customWidth="1"/>
    <col min="7834" max="7849" width="16.42578125" style="9" customWidth="1"/>
    <col min="7850" max="7854" width="0" style="9" hidden="1" customWidth="1"/>
    <col min="7855" max="7898" width="16.42578125" style="9" customWidth="1"/>
    <col min="7899" max="7903" width="0" style="9" hidden="1" customWidth="1"/>
    <col min="7904" max="7930" width="16.42578125" style="9" customWidth="1"/>
    <col min="7931" max="7935" width="0" style="9" hidden="1" customWidth="1"/>
    <col min="7936" max="7937" width="16.42578125" style="9" customWidth="1"/>
    <col min="7938" max="7942" width="0" style="9" hidden="1" customWidth="1"/>
    <col min="7943" max="7965" width="16.42578125" style="9" customWidth="1"/>
    <col min="7966" max="7970" width="0" style="9" hidden="1" customWidth="1"/>
    <col min="7971" max="7973" width="16.42578125" style="9" customWidth="1"/>
    <col min="7974" max="7978" width="0" style="9" hidden="1" customWidth="1"/>
    <col min="7979" max="7979" width="16.28515625" style="9" customWidth="1"/>
    <col min="7980" max="7986" width="0" style="9" hidden="1" customWidth="1"/>
    <col min="7987" max="7988" width="16.42578125" style="9" customWidth="1"/>
    <col min="7989" max="7991" width="0" style="9" hidden="1" customWidth="1"/>
    <col min="7992" max="7998" width="16.42578125" style="9" customWidth="1"/>
    <col min="7999" max="8003" width="0" style="9" hidden="1" customWidth="1"/>
    <col min="8004" max="8012" width="16.42578125" style="9" customWidth="1"/>
    <col min="8013" max="8017" width="0" style="9" hidden="1" customWidth="1"/>
    <col min="8018" max="8021" width="9.140625" style="9"/>
    <col min="8022" max="8022" width="10.5703125" style="9" customWidth="1"/>
    <col min="8023" max="8023" width="11.7109375" style="9" customWidth="1"/>
    <col min="8024" max="8024" width="9.140625" style="9"/>
    <col min="8025" max="8025" width="13.28515625" style="9" customWidth="1"/>
    <col min="8026" max="8026" width="13.42578125" style="9" customWidth="1"/>
    <col min="8027" max="8027" width="16.42578125" style="9" customWidth="1"/>
    <col min="8028" max="8028" width="15" style="9" bestFit="1" customWidth="1"/>
    <col min="8029" max="8088" width="9.140625" style="9"/>
    <col min="8089" max="8089" width="12.7109375" style="9" customWidth="1"/>
    <col min="8090" max="8105" width="16.42578125" style="9" customWidth="1"/>
    <col min="8106" max="8110" width="0" style="9" hidden="1" customWidth="1"/>
    <col min="8111" max="8154" width="16.42578125" style="9" customWidth="1"/>
    <col min="8155" max="8159" width="0" style="9" hidden="1" customWidth="1"/>
    <col min="8160" max="8186" width="16.42578125" style="9" customWidth="1"/>
    <col min="8187" max="8191" width="0" style="9" hidden="1" customWidth="1"/>
    <col min="8192" max="8193" width="16.42578125" style="9" customWidth="1"/>
    <col min="8194" max="8198" width="0" style="9" hidden="1" customWidth="1"/>
    <col min="8199" max="8221" width="16.42578125" style="9" customWidth="1"/>
    <col min="8222" max="8226" width="0" style="9" hidden="1" customWidth="1"/>
    <col min="8227" max="8229" width="16.42578125" style="9" customWidth="1"/>
    <col min="8230" max="8234" width="0" style="9" hidden="1" customWidth="1"/>
    <col min="8235" max="8235" width="16.28515625" style="9" customWidth="1"/>
    <col min="8236" max="8242" width="0" style="9" hidden="1" customWidth="1"/>
    <col min="8243" max="8244" width="16.42578125" style="9" customWidth="1"/>
    <col min="8245" max="8247" width="0" style="9" hidden="1" customWidth="1"/>
    <col min="8248" max="8254" width="16.42578125" style="9" customWidth="1"/>
    <col min="8255" max="8259" width="0" style="9" hidden="1" customWidth="1"/>
    <col min="8260" max="8268" width="16.42578125" style="9" customWidth="1"/>
    <col min="8269" max="8273" width="0" style="9" hidden="1" customWidth="1"/>
    <col min="8274" max="8277" width="9.140625" style="9"/>
    <col min="8278" max="8278" width="10.5703125" style="9" customWidth="1"/>
    <col min="8279" max="8279" width="11.7109375" style="9" customWidth="1"/>
    <col min="8280" max="8280" width="9.140625" style="9"/>
    <col min="8281" max="8281" width="13.28515625" style="9" customWidth="1"/>
    <col min="8282" max="8282" width="13.42578125" style="9" customWidth="1"/>
    <col min="8283" max="8283" width="16.42578125" style="9" customWidth="1"/>
    <col min="8284" max="8284" width="15" style="9" bestFit="1" customWidth="1"/>
    <col min="8285" max="8344" width="9.140625" style="9"/>
    <col min="8345" max="8345" width="12.7109375" style="9" customWidth="1"/>
    <col min="8346" max="8361" width="16.42578125" style="9" customWidth="1"/>
    <col min="8362" max="8366" width="0" style="9" hidden="1" customWidth="1"/>
    <col min="8367" max="8410" width="16.42578125" style="9" customWidth="1"/>
    <col min="8411" max="8415" width="0" style="9" hidden="1" customWidth="1"/>
    <col min="8416" max="8442" width="16.42578125" style="9" customWidth="1"/>
    <col min="8443" max="8447" width="0" style="9" hidden="1" customWidth="1"/>
    <col min="8448" max="8449" width="16.42578125" style="9" customWidth="1"/>
    <col min="8450" max="8454" width="0" style="9" hidden="1" customWidth="1"/>
    <col min="8455" max="8477" width="16.42578125" style="9" customWidth="1"/>
    <col min="8478" max="8482" width="0" style="9" hidden="1" customWidth="1"/>
    <col min="8483" max="8485" width="16.42578125" style="9" customWidth="1"/>
    <col min="8486" max="8490" width="0" style="9" hidden="1" customWidth="1"/>
    <col min="8491" max="8491" width="16.28515625" style="9" customWidth="1"/>
    <col min="8492" max="8498" width="0" style="9" hidden="1" customWidth="1"/>
    <col min="8499" max="8500" width="16.42578125" style="9" customWidth="1"/>
    <col min="8501" max="8503" width="0" style="9" hidden="1" customWidth="1"/>
    <col min="8504" max="8510" width="16.42578125" style="9" customWidth="1"/>
    <col min="8511" max="8515" width="0" style="9" hidden="1" customWidth="1"/>
    <col min="8516" max="8524" width="16.42578125" style="9" customWidth="1"/>
    <col min="8525" max="8529" width="0" style="9" hidden="1" customWidth="1"/>
    <col min="8530" max="8533" width="9.140625" style="9"/>
    <col min="8534" max="8534" width="10.5703125" style="9" customWidth="1"/>
    <col min="8535" max="8535" width="11.7109375" style="9" customWidth="1"/>
    <col min="8536" max="8536" width="9.140625" style="9"/>
    <col min="8537" max="8537" width="13.28515625" style="9" customWidth="1"/>
    <col min="8538" max="8538" width="13.42578125" style="9" customWidth="1"/>
    <col min="8539" max="8539" width="16.42578125" style="9" customWidth="1"/>
    <col min="8540" max="8540" width="15" style="9" bestFit="1" customWidth="1"/>
    <col min="8541" max="8600" width="9.140625" style="9"/>
    <col min="8601" max="8601" width="12.7109375" style="9" customWidth="1"/>
    <col min="8602" max="8617" width="16.42578125" style="9" customWidth="1"/>
    <col min="8618" max="8622" width="0" style="9" hidden="1" customWidth="1"/>
    <col min="8623" max="8666" width="16.42578125" style="9" customWidth="1"/>
    <col min="8667" max="8671" width="0" style="9" hidden="1" customWidth="1"/>
    <col min="8672" max="8698" width="16.42578125" style="9" customWidth="1"/>
    <col min="8699" max="8703" width="0" style="9" hidden="1" customWidth="1"/>
    <col min="8704" max="8705" width="16.42578125" style="9" customWidth="1"/>
    <col min="8706" max="8710" width="0" style="9" hidden="1" customWidth="1"/>
    <col min="8711" max="8733" width="16.42578125" style="9" customWidth="1"/>
    <col min="8734" max="8738" width="0" style="9" hidden="1" customWidth="1"/>
    <col min="8739" max="8741" width="16.42578125" style="9" customWidth="1"/>
    <col min="8742" max="8746" width="0" style="9" hidden="1" customWidth="1"/>
    <col min="8747" max="8747" width="16.28515625" style="9" customWidth="1"/>
    <col min="8748" max="8754" width="0" style="9" hidden="1" customWidth="1"/>
    <col min="8755" max="8756" width="16.42578125" style="9" customWidth="1"/>
    <col min="8757" max="8759" width="0" style="9" hidden="1" customWidth="1"/>
    <col min="8760" max="8766" width="16.42578125" style="9" customWidth="1"/>
    <col min="8767" max="8771" width="0" style="9" hidden="1" customWidth="1"/>
    <col min="8772" max="8780" width="16.42578125" style="9" customWidth="1"/>
    <col min="8781" max="8785" width="0" style="9" hidden="1" customWidth="1"/>
    <col min="8786" max="8789" width="9.140625" style="9"/>
    <col min="8790" max="8790" width="10.5703125" style="9" customWidth="1"/>
    <col min="8791" max="8791" width="11.7109375" style="9" customWidth="1"/>
    <col min="8792" max="8792" width="9.140625" style="9"/>
    <col min="8793" max="8793" width="13.28515625" style="9" customWidth="1"/>
    <col min="8794" max="8794" width="13.42578125" style="9" customWidth="1"/>
    <col min="8795" max="8795" width="16.42578125" style="9" customWidth="1"/>
    <col min="8796" max="8796" width="15" style="9" bestFit="1" customWidth="1"/>
    <col min="8797" max="8856" width="9.140625" style="9"/>
    <col min="8857" max="8857" width="12.7109375" style="9" customWidth="1"/>
    <col min="8858" max="8873" width="16.42578125" style="9" customWidth="1"/>
    <col min="8874" max="8878" width="0" style="9" hidden="1" customWidth="1"/>
    <col min="8879" max="8922" width="16.42578125" style="9" customWidth="1"/>
    <col min="8923" max="8927" width="0" style="9" hidden="1" customWidth="1"/>
    <col min="8928" max="8954" width="16.42578125" style="9" customWidth="1"/>
    <col min="8955" max="8959" width="0" style="9" hidden="1" customWidth="1"/>
    <col min="8960" max="8961" width="16.42578125" style="9" customWidth="1"/>
    <col min="8962" max="8966" width="0" style="9" hidden="1" customWidth="1"/>
    <col min="8967" max="8989" width="16.42578125" style="9" customWidth="1"/>
    <col min="8990" max="8994" width="0" style="9" hidden="1" customWidth="1"/>
    <col min="8995" max="8997" width="16.42578125" style="9" customWidth="1"/>
    <col min="8998" max="9002" width="0" style="9" hidden="1" customWidth="1"/>
    <col min="9003" max="9003" width="16.28515625" style="9" customWidth="1"/>
    <col min="9004" max="9010" width="0" style="9" hidden="1" customWidth="1"/>
    <col min="9011" max="9012" width="16.42578125" style="9" customWidth="1"/>
    <col min="9013" max="9015" width="0" style="9" hidden="1" customWidth="1"/>
    <col min="9016" max="9022" width="16.42578125" style="9" customWidth="1"/>
    <col min="9023" max="9027" width="0" style="9" hidden="1" customWidth="1"/>
    <col min="9028" max="9036" width="16.42578125" style="9" customWidth="1"/>
    <col min="9037" max="9041" width="0" style="9" hidden="1" customWidth="1"/>
    <col min="9042" max="9045" width="9.140625" style="9"/>
    <col min="9046" max="9046" width="10.5703125" style="9" customWidth="1"/>
    <col min="9047" max="9047" width="11.7109375" style="9" customWidth="1"/>
    <col min="9048" max="9048" width="9.140625" style="9"/>
    <col min="9049" max="9049" width="13.28515625" style="9" customWidth="1"/>
    <col min="9050" max="9050" width="13.42578125" style="9" customWidth="1"/>
    <col min="9051" max="9051" width="16.42578125" style="9" customWidth="1"/>
    <col min="9052" max="9052" width="15" style="9" bestFit="1" customWidth="1"/>
    <col min="9053" max="9112" width="9.140625" style="9"/>
    <col min="9113" max="9113" width="12.7109375" style="9" customWidth="1"/>
    <col min="9114" max="9129" width="16.42578125" style="9" customWidth="1"/>
    <col min="9130" max="9134" width="0" style="9" hidden="1" customWidth="1"/>
    <col min="9135" max="9178" width="16.42578125" style="9" customWidth="1"/>
    <col min="9179" max="9183" width="0" style="9" hidden="1" customWidth="1"/>
    <col min="9184" max="9210" width="16.42578125" style="9" customWidth="1"/>
    <col min="9211" max="9215" width="0" style="9" hidden="1" customWidth="1"/>
    <col min="9216" max="9217" width="16.42578125" style="9" customWidth="1"/>
    <col min="9218" max="9222" width="0" style="9" hidden="1" customWidth="1"/>
    <col min="9223" max="9245" width="16.42578125" style="9" customWidth="1"/>
    <col min="9246" max="9250" width="0" style="9" hidden="1" customWidth="1"/>
    <col min="9251" max="9253" width="16.42578125" style="9" customWidth="1"/>
    <col min="9254" max="9258" width="0" style="9" hidden="1" customWidth="1"/>
    <col min="9259" max="9259" width="16.28515625" style="9" customWidth="1"/>
    <col min="9260" max="9266" width="0" style="9" hidden="1" customWidth="1"/>
    <col min="9267" max="9268" width="16.42578125" style="9" customWidth="1"/>
    <col min="9269" max="9271" width="0" style="9" hidden="1" customWidth="1"/>
    <col min="9272" max="9278" width="16.42578125" style="9" customWidth="1"/>
    <col min="9279" max="9283" width="0" style="9" hidden="1" customWidth="1"/>
    <col min="9284" max="9292" width="16.42578125" style="9" customWidth="1"/>
    <col min="9293" max="9297" width="0" style="9" hidden="1" customWidth="1"/>
    <col min="9298" max="9301" width="9.140625" style="9"/>
    <col min="9302" max="9302" width="10.5703125" style="9" customWidth="1"/>
    <col min="9303" max="9303" width="11.7109375" style="9" customWidth="1"/>
    <col min="9304" max="9304" width="9.140625" style="9"/>
    <col min="9305" max="9305" width="13.28515625" style="9" customWidth="1"/>
    <col min="9306" max="9306" width="13.42578125" style="9" customWidth="1"/>
    <col min="9307" max="9307" width="16.42578125" style="9" customWidth="1"/>
    <col min="9308" max="9308" width="15" style="9" bestFit="1" customWidth="1"/>
    <col min="9309" max="9368" width="9.140625" style="9"/>
    <col min="9369" max="9369" width="12.7109375" style="9" customWidth="1"/>
    <col min="9370" max="9385" width="16.42578125" style="9" customWidth="1"/>
    <col min="9386" max="9390" width="0" style="9" hidden="1" customWidth="1"/>
    <col min="9391" max="9434" width="16.42578125" style="9" customWidth="1"/>
    <col min="9435" max="9439" width="0" style="9" hidden="1" customWidth="1"/>
    <col min="9440" max="9466" width="16.42578125" style="9" customWidth="1"/>
    <col min="9467" max="9471" width="0" style="9" hidden="1" customWidth="1"/>
    <col min="9472" max="9473" width="16.42578125" style="9" customWidth="1"/>
    <col min="9474" max="9478" width="0" style="9" hidden="1" customWidth="1"/>
    <col min="9479" max="9501" width="16.42578125" style="9" customWidth="1"/>
    <col min="9502" max="9506" width="0" style="9" hidden="1" customWidth="1"/>
    <col min="9507" max="9509" width="16.42578125" style="9" customWidth="1"/>
    <col min="9510" max="9514" width="0" style="9" hidden="1" customWidth="1"/>
    <col min="9515" max="9515" width="16.28515625" style="9" customWidth="1"/>
    <col min="9516" max="9522" width="0" style="9" hidden="1" customWidth="1"/>
    <col min="9523" max="9524" width="16.42578125" style="9" customWidth="1"/>
    <col min="9525" max="9527" width="0" style="9" hidden="1" customWidth="1"/>
    <col min="9528" max="9534" width="16.42578125" style="9" customWidth="1"/>
    <col min="9535" max="9539" width="0" style="9" hidden="1" customWidth="1"/>
    <col min="9540" max="9548" width="16.42578125" style="9" customWidth="1"/>
    <col min="9549" max="9553" width="0" style="9" hidden="1" customWidth="1"/>
    <col min="9554" max="9557" width="9.140625" style="9"/>
    <col min="9558" max="9558" width="10.5703125" style="9" customWidth="1"/>
    <col min="9559" max="9559" width="11.7109375" style="9" customWidth="1"/>
    <col min="9560" max="9560" width="9.140625" style="9"/>
    <col min="9561" max="9561" width="13.28515625" style="9" customWidth="1"/>
    <col min="9562" max="9562" width="13.42578125" style="9" customWidth="1"/>
    <col min="9563" max="9563" width="16.42578125" style="9" customWidth="1"/>
    <col min="9564" max="9564" width="15" style="9" bestFit="1" customWidth="1"/>
    <col min="9565" max="9624" width="9.140625" style="9"/>
    <col min="9625" max="9625" width="12.7109375" style="9" customWidth="1"/>
    <col min="9626" max="9641" width="16.42578125" style="9" customWidth="1"/>
    <col min="9642" max="9646" width="0" style="9" hidden="1" customWidth="1"/>
    <col min="9647" max="9690" width="16.42578125" style="9" customWidth="1"/>
    <col min="9691" max="9695" width="0" style="9" hidden="1" customWidth="1"/>
    <col min="9696" max="9722" width="16.42578125" style="9" customWidth="1"/>
    <col min="9723" max="9727" width="0" style="9" hidden="1" customWidth="1"/>
    <col min="9728" max="9729" width="16.42578125" style="9" customWidth="1"/>
    <col min="9730" max="9734" width="0" style="9" hidden="1" customWidth="1"/>
    <col min="9735" max="9757" width="16.42578125" style="9" customWidth="1"/>
    <col min="9758" max="9762" width="0" style="9" hidden="1" customWidth="1"/>
    <col min="9763" max="9765" width="16.42578125" style="9" customWidth="1"/>
    <col min="9766" max="9770" width="0" style="9" hidden="1" customWidth="1"/>
    <col min="9771" max="9771" width="16.28515625" style="9" customWidth="1"/>
    <col min="9772" max="9778" width="0" style="9" hidden="1" customWidth="1"/>
    <col min="9779" max="9780" width="16.42578125" style="9" customWidth="1"/>
    <col min="9781" max="9783" width="0" style="9" hidden="1" customWidth="1"/>
    <col min="9784" max="9790" width="16.42578125" style="9" customWidth="1"/>
    <col min="9791" max="9795" width="0" style="9" hidden="1" customWidth="1"/>
    <col min="9796" max="9804" width="16.42578125" style="9" customWidth="1"/>
    <col min="9805" max="9809" width="0" style="9" hidden="1" customWidth="1"/>
    <col min="9810" max="9813" width="9.140625" style="9"/>
    <col min="9814" max="9814" width="10.5703125" style="9" customWidth="1"/>
    <col min="9815" max="9815" width="11.7109375" style="9" customWidth="1"/>
    <col min="9816" max="9816" width="9.140625" style="9"/>
    <col min="9817" max="9817" width="13.28515625" style="9" customWidth="1"/>
    <col min="9818" max="9818" width="13.42578125" style="9" customWidth="1"/>
    <col min="9819" max="9819" width="16.42578125" style="9" customWidth="1"/>
    <col min="9820" max="9820" width="15" style="9" bestFit="1" customWidth="1"/>
    <col min="9821" max="9880" width="9.140625" style="9"/>
    <col min="9881" max="9881" width="12.7109375" style="9" customWidth="1"/>
    <col min="9882" max="9897" width="16.42578125" style="9" customWidth="1"/>
    <col min="9898" max="9902" width="0" style="9" hidden="1" customWidth="1"/>
    <col min="9903" max="9946" width="16.42578125" style="9" customWidth="1"/>
    <col min="9947" max="9951" width="0" style="9" hidden="1" customWidth="1"/>
    <col min="9952" max="9978" width="16.42578125" style="9" customWidth="1"/>
    <col min="9979" max="9983" width="0" style="9" hidden="1" customWidth="1"/>
    <col min="9984" max="9985" width="16.42578125" style="9" customWidth="1"/>
    <col min="9986" max="9990" width="0" style="9" hidden="1" customWidth="1"/>
    <col min="9991" max="10013" width="16.42578125" style="9" customWidth="1"/>
    <col min="10014" max="10018" width="0" style="9" hidden="1" customWidth="1"/>
    <col min="10019" max="10021" width="16.42578125" style="9" customWidth="1"/>
    <col min="10022" max="10026" width="0" style="9" hidden="1" customWidth="1"/>
    <col min="10027" max="10027" width="16.28515625" style="9" customWidth="1"/>
    <col min="10028" max="10034" width="0" style="9" hidden="1" customWidth="1"/>
    <col min="10035" max="10036" width="16.42578125" style="9" customWidth="1"/>
    <col min="10037" max="10039" width="0" style="9" hidden="1" customWidth="1"/>
    <col min="10040" max="10046" width="16.42578125" style="9" customWidth="1"/>
    <col min="10047" max="10051" width="0" style="9" hidden="1" customWidth="1"/>
    <col min="10052" max="10060" width="16.42578125" style="9" customWidth="1"/>
    <col min="10061" max="10065" width="0" style="9" hidden="1" customWidth="1"/>
    <col min="10066" max="10069" width="9.140625" style="9"/>
    <col min="10070" max="10070" width="10.5703125" style="9" customWidth="1"/>
    <col min="10071" max="10071" width="11.7109375" style="9" customWidth="1"/>
    <col min="10072" max="10072" width="9.140625" style="9"/>
    <col min="10073" max="10073" width="13.28515625" style="9" customWidth="1"/>
    <col min="10074" max="10074" width="13.42578125" style="9" customWidth="1"/>
    <col min="10075" max="10075" width="16.42578125" style="9" customWidth="1"/>
    <col min="10076" max="10076" width="15" style="9" bestFit="1" customWidth="1"/>
    <col min="10077" max="10136" width="9.140625" style="9"/>
    <col min="10137" max="10137" width="12.7109375" style="9" customWidth="1"/>
    <col min="10138" max="10153" width="16.42578125" style="9" customWidth="1"/>
    <col min="10154" max="10158" width="0" style="9" hidden="1" customWidth="1"/>
    <col min="10159" max="10202" width="16.42578125" style="9" customWidth="1"/>
    <col min="10203" max="10207" width="0" style="9" hidden="1" customWidth="1"/>
    <col min="10208" max="10234" width="16.42578125" style="9" customWidth="1"/>
    <col min="10235" max="10239" width="0" style="9" hidden="1" customWidth="1"/>
    <col min="10240" max="10241" width="16.42578125" style="9" customWidth="1"/>
    <col min="10242" max="10246" width="0" style="9" hidden="1" customWidth="1"/>
    <col min="10247" max="10269" width="16.42578125" style="9" customWidth="1"/>
    <col min="10270" max="10274" width="0" style="9" hidden="1" customWidth="1"/>
    <col min="10275" max="10277" width="16.42578125" style="9" customWidth="1"/>
    <col min="10278" max="10282" width="0" style="9" hidden="1" customWidth="1"/>
    <col min="10283" max="10283" width="16.28515625" style="9" customWidth="1"/>
    <col min="10284" max="10290" width="0" style="9" hidden="1" customWidth="1"/>
    <col min="10291" max="10292" width="16.42578125" style="9" customWidth="1"/>
    <col min="10293" max="10295" width="0" style="9" hidden="1" customWidth="1"/>
    <col min="10296" max="10302" width="16.42578125" style="9" customWidth="1"/>
    <col min="10303" max="10307" width="0" style="9" hidden="1" customWidth="1"/>
    <col min="10308" max="10316" width="16.42578125" style="9" customWidth="1"/>
    <col min="10317" max="10321" width="0" style="9" hidden="1" customWidth="1"/>
    <col min="10322" max="10325" width="9.140625" style="9"/>
    <col min="10326" max="10326" width="10.5703125" style="9" customWidth="1"/>
    <col min="10327" max="10327" width="11.7109375" style="9" customWidth="1"/>
    <col min="10328" max="10328" width="9.140625" style="9"/>
    <col min="10329" max="10329" width="13.28515625" style="9" customWidth="1"/>
    <col min="10330" max="10330" width="13.42578125" style="9" customWidth="1"/>
    <col min="10331" max="10331" width="16.42578125" style="9" customWidth="1"/>
    <col min="10332" max="10332" width="15" style="9" bestFit="1" customWidth="1"/>
    <col min="10333" max="10392" width="9.140625" style="9"/>
    <col min="10393" max="10393" width="12.7109375" style="9" customWidth="1"/>
    <col min="10394" max="10409" width="16.42578125" style="9" customWidth="1"/>
    <col min="10410" max="10414" width="0" style="9" hidden="1" customWidth="1"/>
    <col min="10415" max="10458" width="16.42578125" style="9" customWidth="1"/>
    <col min="10459" max="10463" width="0" style="9" hidden="1" customWidth="1"/>
    <col min="10464" max="10490" width="16.42578125" style="9" customWidth="1"/>
    <col min="10491" max="10495" width="0" style="9" hidden="1" customWidth="1"/>
    <col min="10496" max="10497" width="16.42578125" style="9" customWidth="1"/>
    <col min="10498" max="10502" width="0" style="9" hidden="1" customWidth="1"/>
    <col min="10503" max="10525" width="16.42578125" style="9" customWidth="1"/>
    <col min="10526" max="10530" width="0" style="9" hidden="1" customWidth="1"/>
    <col min="10531" max="10533" width="16.42578125" style="9" customWidth="1"/>
    <col min="10534" max="10538" width="0" style="9" hidden="1" customWidth="1"/>
    <col min="10539" max="10539" width="16.28515625" style="9" customWidth="1"/>
    <col min="10540" max="10546" width="0" style="9" hidden="1" customWidth="1"/>
    <col min="10547" max="10548" width="16.42578125" style="9" customWidth="1"/>
    <col min="10549" max="10551" width="0" style="9" hidden="1" customWidth="1"/>
    <col min="10552" max="10558" width="16.42578125" style="9" customWidth="1"/>
    <col min="10559" max="10563" width="0" style="9" hidden="1" customWidth="1"/>
    <col min="10564" max="10572" width="16.42578125" style="9" customWidth="1"/>
    <col min="10573" max="10577" width="0" style="9" hidden="1" customWidth="1"/>
    <col min="10578" max="10581" width="9.140625" style="9"/>
    <col min="10582" max="10582" width="10.5703125" style="9" customWidth="1"/>
    <col min="10583" max="10583" width="11.7109375" style="9" customWidth="1"/>
    <col min="10584" max="10584" width="9.140625" style="9"/>
    <col min="10585" max="10585" width="13.28515625" style="9" customWidth="1"/>
    <col min="10586" max="10586" width="13.42578125" style="9" customWidth="1"/>
    <col min="10587" max="10587" width="16.42578125" style="9" customWidth="1"/>
    <col min="10588" max="10588" width="15" style="9" bestFit="1" customWidth="1"/>
    <col min="10589" max="10648" width="9.140625" style="9"/>
    <col min="10649" max="10649" width="12.7109375" style="9" customWidth="1"/>
    <col min="10650" max="10665" width="16.42578125" style="9" customWidth="1"/>
    <col min="10666" max="10670" width="0" style="9" hidden="1" customWidth="1"/>
    <col min="10671" max="10714" width="16.42578125" style="9" customWidth="1"/>
    <col min="10715" max="10719" width="0" style="9" hidden="1" customWidth="1"/>
    <col min="10720" max="10746" width="16.42578125" style="9" customWidth="1"/>
    <col min="10747" max="10751" width="0" style="9" hidden="1" customWidth="1"/>
    <col min="10752" max="10753" width="16.42578125" style="9" customWidth="1"/>
    <col min="10754" max="10758" width="0" style="9" hidden="1" customWidth="1"/>
    <col min="10759" max="10781" width="16.42578125" style="9" customWidth="1"/>
    <col min="10782" max="10786" width="0" style="9" hidden="1" customWidth="1"/>
    <col min="10787" max="10789" width="16.42578125" style="9" customWidth="1"/>
    <col min="10790" max="10794" width="0" style="9" hidden="1" customWidth="1"/>
    <col min="10795" max="10795" width="16.28515625" style="9" customWidth="1"/>
    <col min="10796" max="10802" width="0" style="9" hidden="1" customWidth="1"/>
    <col min="10803" max="10804" width="16.42578125" style="9" customWidth="1"/>
    <col min="10805" max="10807" width="0" style="9" hidden="1" customWidth="1"/>
    <col min="10808" max="10814" width="16.42578125" style="9" customWidth="1"/>
    <col min="10815" max="10819" width="0" style="9" hidden="1" customWidth="1"/>
    <col min="10820" max="10828" width="16.42578125" style="9" customWidth="1"/>
    <col min="10829" max="10833" width="0" style="9" hidden="1" customWidth="1"/>
    <col min="10834" max="10837" width="9.140625" style="9"/>
    <col min="10838" max="10838" width="10.5703125" style="9" customWidth="1"/>
    <col min="10839" max="10839" width="11.7109375" style="9" customWidth="1"/>
    <col min="10840" max="10840" width="9.140625" style="9"/>
    <col min="10841" max="10841" width="13.28515625" style="9" customWidth="1"/>
    <col min="10842" max="10842" width="13.42578125" style="9" customWidth="1"/>
    <col min="10843" max="10843" width="16.42578125" style="9" customWidth="1"/>
    <col min="10844" max="10844" width="15" style="9" bestFit="1" customWidth="1"/>
    <col min="10845" max="10904" width="9.140625" style="9"/>
    <col min="10905" max="10905" width="12.7109375" style="9" customWidth="1"/>
    <col min="10906" max="10921" width="16.42578125" style="9" customWidth="1"/>
    <col min="10922" max="10926" width="0" style="9" hidden="1" customWidth="1"/>
    <col min="10927" max="10970" width="16.42578125" style="9" customWidth="1"/>
    <col min="10971" max="10975" width="0" style="9" hidden="1" customWidth="1"/>
    <col min="10976" max="11002" width="16.42578125" style="9" customWidth="1"/>
    <col min="11003" max="11007" width="0" style="9" hidden="1" customWidth="1"/>
    <col min="11008" max="11009" width="16.42578125" style="9" customWidth="1"/>
    <col min="11010" max="11014" width="0" style="9" hidden="1" customWidth="1"/>
    <col min="11015" max="11037" width="16.42578125" style="9" customWidth="1"/>
    <col min="11038" max="11042" width="0" style="9" hidden="1" customWidth="1"/>
    <col min="11043" max="11045" width="16.42578125" style="9" customWidth="1"/>
    <col min="11046" max="11050" width="0" style="9" hidden="1" customWidth="1"/>
    <col min="11051" max="11051" width="16.28515625" style="9" customWidth="1"/>
    <col min="11052" max="11058" width="0" style="9" hidden="1" customWidth="1"/>
    <col min="11059" max="11060" width="16.42578125" style="9" customWidth="1"/>
    <col min="11061" max="11063" width="0" style="9" hidden="1" customWidth="1"/>
    <col min="11064" max="11070" width="16.42578125" style="9" customWidth="1"/>
    <col min="11071" max="11075" width="0" style="9" hidden="1" customWidth="1"/>
    <col min="11076" max="11084" width="16.42578125" style="9" customWidth="1"/>
    <col min="11085" max="11089" width="0" style="9" hidden="1" customWidth="1"/>
    <col min="11090" max="11093" width="9.140625" style="9"/>
    <col min="11094" max="11094" width="10.5703125" style="9" customWidth="1"/>
    <col min="11095" max="11095" width="11.7109375" style="9" customWidth="1"/>
    <col min="11096" max="11096" width="9.140625" style="9"/>
    <col min="11097" max="11097" width="13.28515625" style="9" customWidth="1"/>
    <col min="11098" max="11098" width="13.42578125" style="9" customWidth="1"/>
    <col min="11099" max="11099" width="16.42578125" style="9" customWidth="1"/>
    <col min="11100" max="11100" width="15" style="9" bestFit="1" customWidth="1"/>
    <col min="11101" max="11160" width="9.140625" style="9"/>
    <col min="11161" max="11161" width="12.7109375" style="9" customWidth="1"/>
    <col min="11162" max="11177" width="16.42578125" style="9" customWidth="1"/>
    <col min="11178" max="11182" width="0" style="9" hidden="1" customWidth="1"/>
    <col min="11183" max="11226" width="16.42578125" style="9" customWidth="1"/>
    <col min="11227" max="11231" width="0" style="9" hidden="1" customWidth="1"/>
    <col min="11232" max="11258" width="16.42578125" style="9" customWidth="1"/>
    <col min="11259" max="11263" width="0" style="9" hidden="1" customWidth="1"/>
    <col min="11264" max="11265" width="16.42578125" style="9" customWidth="1"/>
    <col min="11266" max="11270" width="0" style="9" hidden="1" customWidth="1"/>
    <col min="11271" max="11293" width="16.42578125" style="9" customWidth="1"/>
    <col min="11294" max="11298" width="0" style="9" hidden="1" customWidth="1"/>
    <col min="11299" max="11301" width="16.42578125" style="9" customWidth="1"/>
    <col min="11302" max="11306" width="0" style="9" hidden="1" customWidth="1"/>
    <col min="11307" max="11307" width="16.28515625" style="9" customWidth="1"/>
    <col min="11308" max="11314" width="0" style="9" hidden="1" customWidth="1"/>
    <col min="11315" max="11316" width="16.42578125" style="9" customWidth="1"/>
    <col min="11317" max="11319" width="0" style="9" hidden="1" customWidth="1"/>
    <col min="11320" max="11326" width="16.42578125" style="9" customWidth="1"/>
    <col min="11327" max="11331" width="0" style="9" hidden="1" customWidth="1"/>
    <col min="11332" max="11340" width="16.42578125" style="9" customWidth="1"/>
    <col min="11341" max="11345" width="0" style="9" hidden="1" customWidth="1"/>
    <col min="11346" max="11349" width="9.140625" style="9"/>
    <col min="11350" max="11350" width="10.5703125" style="9" customWidth="1"/>
    <col min="11351" max="11351" width="11.7109375" style="9" customWidth="1"/>
    <col min="11352" max="11352" width="9.140625" style="9"/>
    <col min="11353" max="11353" width="13.28515625" style="9" customWidth="1"/>
    <col min="11354" max="11354" width="13.42578125" style="9" customWidth="1"/>
    <col min="11355" max="11355" width="16.42578125" style="9" customWidth="1"/>
    <col min="11356" max="11356" width="15" style="9" bestFit="1" customWidth="1"/>
    <col min="11357" max="11416" width="9.140625" style="9"/>
    <col min="11417" max="11417" width="12.7109375" style="9" customWidth="1"/>
    <col min="11418" max="11433" width="16.42578125" style="9" customWidth="1"/>
    <col min="11434" max="11438" width="0" style="9" hidden="1" customWidth="1"/>
    <col min="11439" max="11482" width="16.42578125" style="9" customWidth="1"/>
    <col min="11483" max="11487" width="0" style="9" hidden="1" customWidth="1"/>
    <col min="11488" max="11514" width="16.42578125" style="9" customWidth="1"/>
    <col min="11515" max="11519" width="0" style="9" hidden="1" customWidth="1"/>
    <col min="11520" max="11521" width="16.42578125" style="9" customWidth="1"/>
    <col min="11522" max="11526" width="0" style="9" hidden="1" customWidth="1"/>
    <col min="11527" max="11549" width="16.42578125" style="9" customWidth="1"/>
    <col min="11550" max="11554" width="0" style="9" hidden="1" customWidth="1"/>
    <col min="11555" max="11557" width="16.42578125" style="9" customWidth="1"/>
    <col min="11558" max="11562" width="0" style="9" hidden="1" customWidth="1"/>
    <col min="11563" max="11563" width="16.28515625" style="9" customWidth="1"/>
    <col min="11564" max="11570" width="0" style="9" hidden="1" customWidth="1"/>
    <col min="11571" max="11572" width="16.42578125" style="9" customWidth="1"/>
    <col min="11573" max="11575" width="0" style="9" hidden="1" customWidth="1"/>
    <col min="11576" max="11582" width="16.42578125" style="9" customWidth="1"/>
    <col min="11583" max="11587" width="0" style="9" hidden="1" customWidth="1"/>
    <col min="11588" max="11596" width="16.42578125" style="9" customWidth="1"/>
    <col min="11597" max="11601" width="0" style="9" hidden="1" customWidth="1"/>
    <col min="11602" max="11605" width="9.140625" style="9"/>
    <col min="11606" max="11606" width="10.5703125" style="9" customWidth="1"/>
    <col min="11607" max="11607" width="11.7109375" style="9" customWidth="1"/>
    <col min="11608" max="11608" width="9.140625" style="9"/>
    <col min="11609" max="11609" width="13.28515625" style="9" customWidth="1"/>
    <col min="11610" max="11610" width="13.42578125" style="9" customWidth="1"/>
    <col min="11611" max="11611" width="16.42578125" style="9" customWidth="1"/>
    <col min="11612" max="11612" width="15" style="9" bestFit="1" customWidth="1"/>
    <col min="11613" max="11672" width="9.140625" style="9"/>
    <col min="11673" max="11673" width="12.7109375" style="9" customWidth="1"/>
    <col min="11674" max="11689" width="16.42578125" style="9" customWidth="1"/>
    <col min="11690" max="11694" width="0" style="9" hidden="1" customWidth="1"/>
    <col min="11695" max="11738" width="16.42578125" style="9" customWidth="1"/>
    <col min="11739" max="11743" width="0" style="9" hidden="1" customWidth="1"/>
    <col min="11744" max="11770" width="16.42578125" style="9" customWidth="1"/>
    <col min="11771" max="11775" width="0" style="9" hidden="1" customWidth="1"/>
    <col min="11776" max="11777" width="16.42578125" style="9" customWidth="1"/>
    <col min="11778" max="11782" width="0" style="9" hidden="1" customWidth="1"/>
    <col min="11783" max="11805" width="16.42578125" style="9" customWidth="1"/>
    <col min="11806" max="11810" width="0" style="9" hidden="1" customWidth="1"/>
    <col min="11811" max="11813" width="16.42578125" style="9" customWidth="1"/>
    <col min="11814" max="11818" width="0" style="9" hidden="1" customWidth="1"/>
    <col min="11819" max="11819" width="16.28515625" style="9" customWidth="1"/>
    <col min="11820" max="11826" width="0" style="9" hidden="1" customWidth="1"/>
    <col min="11827" max="11828" width="16.42578125" style="9" customWidth="1"/>
    <col min="11829" max="11831" width="0" style="9" hidden="1" customWidth="1"/>
    <col min="11832" max="11838" width="16.42578125" style="9" customWidth="1"/>
    <col min="11839" max="11843" width="0" style="9" hidden="1" customWidth="1"/>
    <col min="11844" max="11852" width="16.42578125" style="9" customWidth="1"/>
    <col min="11853" max="11857" width="0" style="9" hidden="1" customWidth="1"/>
    <col min="11858" max="11861" width="9.140625" style="9"/>
    <col min="11862" max="11862" width="10.5703125" style="9" customWidth="1"/>
    <col min="11863" max="11863" width="11.7109375" style="9" customWidth="1"/>
    <col min="11864" max="11864" width="9.140625" style="9"/>
    <col min="11865" max="11865" width="13.28515625" style="9" customWidth="1"/>
    <col min="11866" max="11866" width="13.42578125" style="9" customWidth="1"/>
    <col min="11867" max="11867" width="16.42578125" style="9" customWidth="1"/>
    <col min="11868" max="11868" width="15" style="9" bestFit="1" customWidth="1"/>
    <col min="11869" max="11928" width="9.140625" style="9"/>
    <col min="11929" max="11929" width="12.7109375" style="9" customWidth="1"/>
    <col min="11930" max="11945" width="16.42578125" style="9" customWidth="1"/>
    <col min="11946" max="11950" width="0" style="9" hidden="1" customWidth="1"/>
    <col min="11951" max="11994" width="16.42578125" style="9" customWidth="1"/>
    <col min="11995" max="11999" width="0" style="9" hidden="1" customWidth="1"/>
    <col min="12000" max="12026" width="16.42578125" style="9" customWidth="1"/>
    <col min="12027" max="12031" width="0" style="9" hidden="1" customWidth="1"/>
    <col min="12032" max="12033" width="16.42578125" style="9" customWidth="1"/>
    <col min="12034" max="12038" width="0" style="9" hidden="1" customWidth="1"/>
    <col min="12039" max="12061" width="16.42578125" style="9" customWidth="1"/>
    <col min="12062" max="12066" width="0" style="9" hidden="1" customWidth="1"/>
    <col min="12067" max="12069" width="16.42578125" style="9" customWidth="1"/>
    <col min="12070" max="12074" width="0" style="9" hidden="1" customWidth="1"/>
    <col min="12075" max="12075" width="16.28515625" style="9" customWidth="1"/>
    <col min="12076" max="12082" width="0" style="9" hidden="1" customWidth="1"/>
    <col min="12083" max="12084" width="16.42578125" style="9" customWidth="1"/>
    <col min="12085" max="12087" width="0" style="9" hidden="1" customWidth="1"/>
    <col min="12088" max="12094" width="16.42578125" style="9" customWidth="1"/>
    <col min="12095" max="12099" width="0" style="9" hidden="1" customWidth="1"/>
    <col min="12100" max="12108" width="16.42578125" style="9" customWidth="1"/>
    <col min="12109" max="12113" width="0" style="9" hidden="1" customWidth="1"/>
    <col min="12114" max="12117" width="9.140625" style="9"/>
    <col min="12118" max="12118" width="10.5703125" style="9" customWidth="1"/>
    <col min="12119" max="12119" width="11.7109375" style="9" customWidth="1"/>
    <col min="12120" max="12120" width="9.140625" style="9"/>
    <col min="12121" max="12121" width="13.28515625" style="9" customWidth="1"/>
    <col min="12122" max="12122" width="13.42578125" style="9" customWidth="1"/>
    <col min="12123" max="12123" width="16.42578125" style="9" customWidth="1"/>
    <col min="12124" max="12124" width="15" style="9" bestFit="1" customWidth="1"/>
    <col min="12125" max="12184" width="9.140625" style="9"/>
    <col min="12185" max="12185" width="12.7109375" style="9" customWidth="1"/>
    <col min="12186" max="12201" width="16.42578125" style="9" customWidth="1"/>
    <col min="12202" max="12206" width="0" style="9" hidden="1" customWidth="1"/>
    <col min="12207" max="12250" width="16.42578125" style="9" customWidth="1"/>
    <col min="12251" max="12255" width="0" style="9" hidden="1" customWidth="1"/>
    <col min="12256" max="12282" width="16.42578125" style="9" customWidth="1"/>
    <col min="12283" max="12287" width="0" style="9" hidden="1" customWidth="1"/>
    <col min="12288" max="12289" width="16.42578125" style="9" customWidth="1"/>
    <col min="12290" max="12294" width="0" style="9" hidden="1" customWidth="1"/>
    <col min="12295" max="12317" width="16.42578125" style="9" customWidth="1"/>
    <col min="12318" max="12322" width="0" style="9" hidden="1" customWidth="1"/>
    <col min="12323" max="12325" width="16.42578125" style="9" customWidth="1"/>
    <col min="12326" max="12330" width="0" style="9" hidden="1" customWidth="1"/>
    <col min="12331" max="12331" width="16.28515625" style="9" customWidth="1"/>
    <col min="12332" max="12338" width="0" style="9" hidden="1" customWidth="1"/>
    <col min="12339" max="12340" width="16.42578125" style="9" customWidth="1"/>
    <col min="12341" max="12343" width="0" style="9" hidden="1" customWidth="1"/>
    <col min="12344" max="12350" width="16.42578125" style="9" customWidth="1"/>
    <col min="12351" max="12355" width="0" style="9" hidden="1" customWidth="1"/>
    <col min="12356" max="12364" width="16.42578125" style="9" customWidth="1"/>
    <col min="12365" max="12369" width="0" style="9" hidden="1" customWidth="1"/>
    <col min="12370" max="12373" width="9.140625" style="9"/>
    <col min="12374" max="12374" width="10.5703125" style="9" customWidth="1"/>
    <col min="12375" max="12375" width="11.7109375" style="9" customWidth="1"/>
    <col min="12376" max="12376" width="9.140625" style="9"/>
    <col min="12377" max="12377" width="13.28515625" style="9" customWidth="1"/>
    <col min="12378" max="12378" width="13.42578125" style="9" customWidth="1"/>
    <col min="12379" max="12379" width="16.42578125" style="9" customWidth="1"/>
    <col min="12380" max="12380" width="15" style="9" bestFit="1" customWidth="1"/>
    <col min="12381" max="12440" width="9.140625" style="9"/>
    <col min="12441" max="12441" width="12.7109375" style="9" customWidth="1"/>
    <col min="12442" max="12457" width="16.42578125" style="9" customWidth="1"/>
    <col min="12458" max="12462" width="0" style="9" hidden="1" customWidth="1"/>
    <col min="12463" max="12506" width="16.42578125" style="9" customWidth="1"/>
    <col min="12507" max="12511" width="0" style="9" hidden="1" customWidth="1"/>
    <col min="12512" max="12538" width="16.42578125" style="9" customWidth="1"/>
    <col min="12539" max="12543" width="0" style="9" hidden="1" customWidth="1"/>
    <col min="12544" max="12545" width="16.42578125" style="9" customWidth="1"/>
    <col min="12546" max="12550" width="0" style="9" hidden="1" customWidth="1"/>
    <col min="12551" max="12573" width="16.42578125" style="9" customWidth="1"/>
    <col min="12574" max="12578" width="0" style="9" hidden="1" customWidth="1"/>
    <col min="12579" max="12581" width="16.42578125" style="9" customWidth="1"/>
    <col min="12582" max="12586" width="0" style="9" hidden="1" customWidth="1"/>
    <col min="12587" max="12587" width="16.28515625" style="9" customWidth="1"/>
    <col min="12588" max="12594" width="0" style="9" hidden="1" customWidth="1"/>
    <col min="12595" max="12596" width="16.42578125" style="9" customWidth="1"/>
    <col min="12597" max="12599" width="0" style="9" hidden="1" customWidth="1"/>
    <col min="12600" max="12606" width="16.42578125" style="9" customWidth="1"/>
    <col min="12607" max="12611" width="0" style="9" hidden="1" customWidth="1"/>
    <col min="12612" max="12620" width="16.42578125" style="9" customWidth="1"/>
    <col min="12621" max="12625" width="0" style="9" hidden="1" customWidth="1"/>
    <col min="12626" max="12629" width="9.140625" style="9"/>
    <col min="12630" max="12630" width="10.5703125" style="9" customWidth="1"/>
    <col min="12631" max="12631" width="11.7109375" style="9" customWidth="1"/>
    <col min="12632" max="12632" width="9.140625" style="9"/>
    <col min="12633" max="12633" width="13.28515625" style="9" customWidth="1"/>
    <col min="12634" max="12634" width="13.42578125" style="9" customWidth="1"/>
    <col min="12635" max="12635" width="16.42578125" style="9" customWidth="1"/>
    <col min="12636" max="12636" width="15" style="9" bestFit="1" customWidth="1"/>
    <col min="12637" max="12696" width="9.140625" style="9"/>
    <col min="12697" max="12697" width="12.7109375" style="9" customWidth="1"/>
    <col min="12698" max="12713" width="16.42578125" style="9" customWidth="1"/>
    <col min="12714" max="12718" width="0" style="9" hidden="1" customWidth="1"/>
    <col min="12719" max="12762" width="16.42578125" style="9" customWidth="1"/>
    <col min="12763" max="12767" width="0" style="9" hidden="1" customWidth="1"/>
    <col min="12768" max="12794" width="16.42578125" style="9" customWidth="1"/>
    <col min="12795" max="12799" width="0" style="9" hidden="1" customWidth="1"/>
    <col min="12800" max="12801" width="16.42578125" style="9" customWidth="1"/>
    <col min="12802" max="12806" width="0" style="9" hidden="1" customWidth="1"/>
    <col min="12807" max="12829" width="16.42578125" style="9" customWidth="1"/>
    <col min="12830" max="12834" width="0" style="9" hidden="1" customWidth="1"/>
    <col min="12835" max="12837" width="16.42578125" style="9" customWidth="1"/>
    <col min="12838" max="12842" width="0" style="9" hidden="1" customWidth="1"/>
    <col min="12843" max="12843" width="16.28515625" style="9" customWidth="1"/>
    <col min="12844" max="12850" width="0" style="9" hidden="1" customWidth="1"/>
    <col min="12851" max="12852" width="16.42578125" style="9" customWidth="1"/>
    <col min="12853" max="12855" width="0" style="9" hidden="1" customWidth="1"/>
    <col min="12856" max="12862" width="16.42578125" style="9" customWidth="1"/>
    <col min="12863" max="12867" width="0" style="9" hidden="1" customWidth="1"/>
    <col min="12868" max="12876" width="16.42578125" style="9" customWidth="1"/>
    <col min="12877" max="12881" width="0" style="9" hidden="1" customWidth="1"/>
    <col min="12882" max="12885" width="9.140625" style="9"/>
    <col min="12886" max="12886" width="10.5703125" style="9" customWidth="1"/>
    <col min="12887" max="12887" width="11.7109375" style="9" customWidth="1"/>
    <col min="12888" max="12888" width="9.140625" style="9"/>
    <col min="12889" max="12889" width="13.28515625" style="9" customWidth="1"/>
    <col min="12890" max="12890" width="13.42578125" style="9" customWidth="1"/>
    <col min="12891" max="12891" width="16.42578125" style="9" customWidth="1"/>
    <col min="12892" max="12892" width="15" style="9" bestFit="1" customWidth="1"/>
    <col min="12893" max="12952" width="9.140625" style="9"/>
    <col min="12953" max="12953" width="12.7109375" style="9" customWidth="1"/>
    <col min="12954" max="12969" width="16.42578125" style="9" customWidth="1"/>
    <col min="12970" max="12974" width="0" style="9" hidden="1" customWidth="1"/>
    <col min="12975" max="13018" width="16.42578125" style="9" customWidth="1"/>
    <col min="13019" max="13023" width="0" style="9" hidden="1" customWidth="1"/>
    <col min="13024" max="13050" width="16.42578125" style="9" customWidth="1"/>
    <col min="13051" max="13055" width="0" style="9" hidden="1" customWidth="1"/>
    <col min="13056" max="13057" width="16.42578125" style="9" customWidth="1"/>
    <col min="13058" max="13062" width="0" style="9" hidden="1" customWidth="1"/>
    <col min="13063" max="13085" width="16.42578125" style="9" customWidth="1"/>
    <col min="13086" max="13090" width="0" style="9" hidden="1" customWidth="1"/>
    <col min="13091" max="13093" width="16.42578125" style="9" customWidth="1"/>
    <col min="13094" max="13098" width="0" style="9" hidden="1" customWidth="1"/>
    <col min="13099" max="13099" width="16.28515625" style="9" customWidth="1"/>
    <col min="13100" max="13106" width="0" style="9" hidden="1" customWidth="1"/>
    <col min="13107" max="13108" width="16.42578125" style="9" customWidth="1"/>
    <col min="13109" max="13111" width="0" style="9" hidden="1" customWidth="1"/>
    <col min="13112" max="13118" width="16.42578125" style="9" customWidth="1"/>
    <col min="13119" max="13123" width="0" style="9" hidden="1" customWidth="1"/>
    <col min="13124" max="13132" width="16.42578125" style="9" customWidth="1"/>
    <col min="13133" max="13137" width="0" style="9" hidden="1" customWidth="1"/>
    <col min="13138" max="13141" width="9.140625" style="9"/>
    <col min="13142" max="13142" width="10.5703125" style="9" customWidth="1"/>
    <col min="13143" max="13143" width="11.7109375" style="9" customWidth="1"/>
    <col min="13144" max="13144" width="9.140625" style="9"/>
    <col min="13145" max="13145" width="13.28515625" style="9" customWidth="1"/>
    <col min="13146" max="13146" width="13.42578125" style="9" customWidth="1"/>
    <col min="13147" max="13147" width="16.42578125" style="9" customWidth="1"/>
    <col min="13148" max="13148" width="15" style="9" bestFit="1" customWidth="1"/>
    <col min="13149" max="13208" width="9.140625" style="9"/>
    <col min="13209" max="13209" width="12.7109375" style="9" customWidth="1"/>
    <col min="13210" max="13225" width="16.42578125" style="9" customWidth="1"/>
    <col min="13226" max="13230" width="0" style="9" hidden="1" customWidth="1"/>
    <col min="13231" max="13274" width="16.42578125" style="9" customWidth="1"/>
    <col min="13275" max="13279" width="0" style="9" hidden="1" customWidth="1"/>
    <col min="13280" max="13306" width="16.42578125" style="9" customWidth="1"/>
    <col min="13307" max="13311" width="0" style="9" hidden="1" customWidth="1"/>
    <col min="13312" max="13313" width="16.42578125" style="9" customWidth="1"/>
    <col min="13314" max="13318" width="0" style="9" hidden="1" customWidth="1"/>
    <col min="13319" max="13341" width="16.42578125" style="9" customWidth="1"/>
    <col min="13342" max="13346" width="0" style="9" hidden="1" customWidth="1"/>
    <col min="13347" max="13349" width="16.42578125" style="9" customWidth="1"/>
    <col min="13350" max="13354" width="0" style="9" hidden="1" customWidth="1"/>
    <col min="13355" max="13355" width="16.28515625" style="9" customWidth="1"/>
    <col min="13356" max="13362" width="0" style="9" hidden="1" customWidth="1"/>
    <col min="13363" max="13364" width="16.42578125" style="9" customWidth="1"/>
    <col min="13365" max="13367" width="0" style="9" hidden="1" customWidth="1"/>
    <col min="13368" max="13374" width="16.42578125" style="9" customWidth="1"/>
    <col min="13375" max="13379" width="0" style="9" hidden="1" customWidth="1"/>
    <col min="13380" max="13388" width="16.42578125" style="9" customWidth="1"/>
    <col min="13389" max="13393" width="0" style="9" hidden="1" customWidth="1"/>
    <col min="13394" max="13397" width="9.140625" style="9"/>
    <col min="13398" max="13398" width="10.5703125" style="9" customWidth="1"/>
    <col min="13399" max="13399" width="11.7109375" style="9" customWidth="1"/>
    <col min="13400" max="13400" width="9.140625" style="9"/>
    <col min="13401" max="13401" width="13.28515625" style="9" customWidth="1"/>
    <col min="13402" max="13402" width="13.42578125" style="9" customWidth="1"/>
    <col min="13403" max="13403" width="16.42578125" style="9" customWidth="1"/>
    <col min="13404" max="13404" width="15" style="9" bestFit="1" customWidth="1"/>
    <col min="13405" max="13464" width="9.140625" style="9"/>
    <col min="13465" max="13465" width="12.7109375" style="9" customWidth="1"/>
    <col min="13466" max="13481" width="16.42578125" style="9" customWidth="1"/>
    <col min="13482" max="13486" width="0" style="9" hidden="1" customWidth="1"/>
    <col min="13487" max="13530" width="16.42578125" style="9" customWidth="1"/>
    <col min="13531" max="13535" width="0" style="9" hidden="1" customWidth="1"/>
    <col min="13536" max="13562" width="16.42578125" style="9" customWidth="1"/>
    <col min="13563" max="13567" width="0" style="9" hidden="1" customWidth="1"/>
    <col min="13568" max="13569" width="16.42578125" style="9" customWidth="1"/>
    <col min="13570" max="13574" width="0" style="9" hidden="1" customWidth="1"/>
    <col min="13575" max="13597" width="16.42578125" style="9" customWidth="1"/>
    <col min="13598" max="13602" width="0" style="9" hidden="1" customWidth="1"/>
    <col min="13603" max="13605" width="16.42578125" style="9" customWidth="1"/>
    <col min="13606" max="13610" width="0" style="9" hidden="1" customWidth="1"/>
    <col min="13611" max="13611" width="16.28515625" style="9" customWidth="1"/>
    <col min="13612" max="13618" width="0" style="9" hidden="1" customWidth="1"/>
    <col min="13619" max="13620" width="16.42578125" style="9" customWidth="1"/>
    <col min="13621" max="13623" width="0" style="9" hidden="1" customWidth="1"/>
    <col min="13624" max="13630" width="16.42578125" style="9" customWidth="1"/>
    <col min="13631" max="13635" width="0" style="9" hidden="1" customWidth="1"/>
    <col min="13636" max="13644" width="16.42578125" style="9" customWidth="1"/>
    <col min="13645" max="13649" width="0" style="9" hidden="1" customWidth="1"/>
    <col min="13650" max="13653" width="9.140625" style="9"/>
    <col min="13654" max="13654" width="10.5703125" style="9" customWidth="1"/>
    <col min="13655" max="13655" width="11.7109375" style="9" customWidth="1"/>
    <col min="13656" max="13656" width="9.140625" style="9"/>
    <col min="13657" max="13657" width="13.28515625" style="9" customWidth="1"/>
    <col min="13658" max="13658" width="13.42578125" style="9" customWidth="1"/>
    <col min="13659" max="13659" width="16.42578125" style="9" customWidth="1"/>
    <col min="13660" max="13660" width="15" style="9" bestFit="1" customWidth="1"/>
    <col min="13661" max="13720" width="9.140625" style="9"/>
    <col min="13721" max="13721" width="12.7109375" style="9" customWidth="1"/>
    <col min="13722" max="13737" width="16.42578125" style="9" customWidth="1"/>
    <col min="13738" max="13742" width="0" style="9" hidden="1" customWidth="1"/>
    <col min="13743" max="13786" width="16.42578125" style="9" customWidth="1"/>
    <col min="13787" max="13791" width="0" style="9" hidden="1" customWidth="1"/>
    <col min="13792" max="13818" width="16.42578125" style="9" customWidth="1"/>
    <col min="13819" max="13823" width="0" style="9" hidden="1" customWidth="1"/>
    <col min="13824" max="13825" width="16.42578125" style="9" customWidth="1"/>
    <col min="13826" max="13830" width="0" style="9" hidden="1" customWidth="1"/>
    <col min="13831" max="13853" width="16.42578125" style="9" customWidth="1"/>
    <col min="13854" max="13858" width="0" style="9" hidden="1" customWidth="1"/>
    <col min="13859" max="13861" width="16.42578125" style="9" customWidth="1"/>
    <col min="13862" max="13866" width="0" style="9" hidden="1" customWidth="1"/>
    <col min="13867" max="13867" width="16.28515625" style="9" customWidth="1"/>
    <col min="13868" max="13874" width="0" style="9" hidden="1" customWidth="1"/>
    <col min="13875" max="13876" width="16.42578125" style="9" customWidth="1"/>
    <col min="13877" max="13879" width="0" style="9" hidden="1" customWidth="1"/>
    <col min="13880" max="13886" width="16.42578125" style="9" customWidth="1"/>
    <col min="13887" max="13891" width="0" style="9" hidden="1" customWidth="1"/>
    <col min="13892" max="13900" width="16.42578125" style="9" customWidth="1"/>
    <col min="13901" max="13905" width="0" style="9" hidden="1" customWidth="1"/>
    <col min="13906" max="13909" width="9.140625" style="9"/>
    <col min="13910" max="13910" width="10.5703125" style="9" customWidth="1"/>
    <col min="13911" max="13911" width="11.7109375" style="9" customWidth="1"/>
    <col min="13912" max="13912" width="9.140625" style="9"/>
    <col min="13913" max="13913" width="13.28515625" style="9" customWidth="1"/>
    <col min="13914" max="13914" width="13.42578125" style="9" customWidth="1"/>
    <col min="13915" max="13915" width="16.42578125" style="9" customWidth="1"/>
    <col min="13916" max="13916" width="15" style="9" bestFit="1" customWidth="1"/>
    <col min="13917" max="13976" width="9.140625" style="9"/>
    <col min="13977" max="13977" width="12.7109375" style="9" customWidth="1"/>
    <col min="13978" max="13993" width="16.42578125" style="9" customWidth="1"/>
    <col min="13994" max="13998" width="0" style="9" hidden="1" customWidth="1"/>
    <col min="13999" max="14042" width="16.42578125" style="9" customWidth="1"/>
    <col min="14043" max="14047" width="0" style="9" hidden="1" customWidth="1"/>
    <col min="14048" max="14074" width="16.42578125" style="9" customWidth="1"/>
    <col min="14075" max="14079" width="0" style="9" hidden="1" customWidth="1"/>
    <col min="14080" max="14081" width="16.42578125" style="9" customWidth="1"/>
    <col min="14082" max="14086" width="0" style="9" hidden="1" customWidth="1"/>
    <col min="14087" max="14109" width="16.42578125" style="9" customWidth="1"/>
    <col min="14110" max="14114" width="0" style="9" hidden="1" customWidth="1"/>
    <col min="14115" max="14117" width="16.42578125" style="9" customWidth="1"/>
    <col min="14118" max="14122" width="0" style="9" hidden="1" customWidth="1"/>
    <col min="14123" max="14123" width="16.28515625" style="9" customWidth="1"/>
    <col min="14124" max="14130" width="0" style="9" hidden="1" customWidth="1"/>
    <col min="14131" max="14132" width="16.42578125" style="9" customWidth="1"/>
    <col min="14133" max="14135" width="0" style="9" hidden="1" customWidth="1"/>
    <col min="14136" max="14142" width="16.42578125" style="9" customWidth="1"/>
    <col min="14143" max="14147" width="0" style="9" hidden="1" customWidth="1"/>
    <col min="14148" max="14156" width="16.42578125" style="9" customWidth="1"/>
    <col min="14157" max="14161" width="0" style="9" hidden="1" customWidth="1"/>
    <col min="14162" max="14165" width="9.140625" style="9"/>
    <col min="14166" max="14166" width="10.5703125" style="9" customWidth="1"/>
    <col min="14167" max="14167" width="11.7109375" style="9" customWidth="1"/>
    <col min="14168" max="14168" width="9.140625" style="9"/>
    <col min="14169" max="14169" width="13.28515625" style="9" customWidth="1"/>
    <col min="14170" max="14170" width="13.42578125" style="9" customWidth="1"/>
    <col min="14171" max="14171" width="16.42578125" style="9" customWidth="1"/>
    <col min="14172" max="14172" width="15" style="9" bestFit="1" customWidth="1"/>
    <col min="14173" max="14232" width="9.140625" style="9"/>
    <col min="14233" max="14233" width="12.7109375" style="9" customWidth="1"/>
    <col min="14234" max="14249" width="16.42578125" style="9" customWidth="1"/>
    <col min="14250" max="14254" width="0" style="9" hidden="1" customWidth="1"/>
    <col min="14255" max="14298" width="16.42578125" style="9" customWidth="1"/>
    <col min="14299" max="14303" width="0" style="9" hidden="1" customWidth="1"/>
    <col min="14304" max="14330" width="16.42578125" style="9" customWidth="1"/>
    <col min="14331" max="14335" width="0" style="9" hidden="1" customWidth="1"/>
    <col min="14336" max="14337" width="16.42578125" style="9" customWidth="1"/>
    <col min="14338" max="14342" width="0" style="9" hidden="1" customWidth="1"/>
    <col min="14343" max="14365" width="16.42578125" style="9" customWidth="1"/>
    <col min="14366" max="14370" width="0" style="9" hidden="1" customWidth="1"/>
    <col min="14371" max="14373" width="16.42578125" style="9" customWidth="1"/>
    <col min="14374" max="14378" width="0" style="9" hidden="1" customWidth="1"/>
    <col min="14379" max="14379" width="16.28515625" style="9" customWidth="1"/>
    <col min="14380" max="14386" width="0" style="9" hidden="1" customWidth="1"/>
    <col min="14387" max="14388" width="16.42578125" style="9" customWidth="1"/>
    <col min="14389" max="14391" width="0" style="9" hidden="1" customWidth="1"/>
    <col min="14392" max="14398" width="16.42578125" style="9" customWidth="1"/>
    <col min="14399" max="14403" width="0" style="9" hidden="1" customWidth="1"/>
    <col min="14404" max="14412" width="16.42578125" style="9" customWidth="1"/>
    <col min="14413" max="14417" width="0" style="9" hidden="1" customWidth="1"/>
    <col min="14418" max="14421" width="9.140625" style="9"/>
    <col min="14422" max="14422" width="10.5703125" style="9" customWidth="1"/>
    <col min="14423" max="14423" width="11.7109375" style="9" customWidth="1"/>
    <col min="14424" max="14424" width="9.140625" style="9"/>
    <col min="14425" max="14425" width="13.28515625" style="9" customWidth="1"/>
    <col min="14426" max="14426" width="13.42578125" style="9" customWidth="1"/>
    <col min="14427" max="14427" width="16.42578125" style="9" customWidth="1"/>
    <col min="14428" max="14428" width="15" style="9" bestFit="1" customWidth="1"/>
    <col min="14429" max="14488" width="9.140625" style="9"/>
    <col min="14489" max="14489" width="12.7109375" style="9" customWidth="1"/>
    <col min="14490" max="14505" width="16.42578125" style="9" customWidth="1"/>
    <col min="14506" max="14510" width="0" style="9" hidden="1" customWidth="1"/>
    <col min="14511" max="14554" width="16.42578125" style="9" customWidth="1"/>
    <col min="14555" max="14559" width="0" style="9" hidden="1" customWidth="1"/>
    <col min="14560" max="14586" width="16.42578125" style="9" customWidth="1"/>
    <col min="14587" max="14591" width="0" style="9" hidden="1" customWidth="1"/>
    <col min="14592" max="14593" width="16.42578125" style="9" customWidth="1"/>
    <col min="14594" max="14598" width="0" style="9" hidden="1" customWidth="1"/>
    <col min="14599" max="14621" width="16.42578125" style="9" customWidth="1"/>
    <col min="14622" max="14626" width="0" style="9" hidden="1" customWidth="1"/>
    <col min="14627" max="14629" width="16.42578125" style="9" customWidth="1"/>
    <col min="14630" max="14634" width="0" style="9" hidden="1" customWidth="1"/>
    <col min="14635" max="14635" width="16.28515625" style="9" customWidth="1"/>
    <col min="14636" max="14642" width="0" style="9" hidden="1" customWidth="1"/>
    <col min="14643" max="14644" width="16.42578125" style="9" customWidth="1"/>
    <col min="14645" max="14647" width="0" style="9" hidden="1" customWidth="1"/>
    <col min="14648" max="14654" width="16.42578125" style="9" customWidth="1"/>
    <col min="14655" max="14659" width="0" style="9" hidden="1" customWidth="1"/>
    <col min="14660" max="14668" width="16.42578125" style="9" customWidth="1"/>
    <col min="14669" max="14673" width="0" style="9" hidden="1" customWidth="1"/>
    <col min="14674" max="14677" width="9.140625" style="9"/>
    <col min="14678" max="14678" width="10.5703125" style="9" customWidth="1"/>
    <col min="14679" max="14679" width="11.7109375" style="9" customWidth="1"/>
    <col min="14680" max="14680" width="9.140625" style="9"/>
    <col min="14681" max="14681" width="13.28515625" style="9" customWidth="1"/>
    <col min="14682" max="14682" width="13.42578125" style="9" customWidth="1"/>
    <col min="14683" max="14683" width="16.42578125" style="9" customWidth="1"/>
    <col min="14684" max="14684" width="15" style="9" bestFit="1" customWidth="1"/>
    <col min="14685" max="14744" width="9.140625" style="9"/>
    <col min="14745" max="14745" width="12.7109375" style="9" customWidth="1"/>
    <col min="14746" max="14761" width="16.42578125" style="9" customWidth="1"/>
    <col min="14762" max="14766" width="0" style="9" hidden="1" customWidth="1"/>
    <col min="14767" max="14810" width="16.42578125" style="9" customWidth="1"/>
    <col min="14811" max="14815" width="0" style="9" hidden="1" customWidth="1"/>
    <col min="14816" max="14842" width="16.42578125" style="9" customWidth="1"/>
    <col min="14843" max="14847" width="0" style="9" hidden="1" customWidth="1"/>
    <col min="14848" max="14849" width="16.42578125" style="9" customWidth="1"/>
    <col min="14850" max="14854" width="0" style="9" hidden="1" customWidth="1"/>
    <col min="14855" max="14877" width="16.42578125" style="9" customWidth="1"/>
    <col min="14878" max="14882" width="0" style="9" hidden="1" customWidth="1"/>
    <col min="14883" max="14885" width="16.42578125" style="9" customWidth="1"/>
    <col min="14886" max="14890" width="0" style="9" hidden="1" customWidth="1"/>
    <col min="14891" max="14891" width="16.28515625" style="9" customWidth="1"/>
    <col min="14892" max="14898" width="0" style="9" hidden="1" customWidth="1"/>
    <col min="14899" max="14900" width="16.42578125" style="9" customWidth="1"/>
    <col min="14901" max="14903" width="0" style="9" hidden="1" customWidth="1"/>
    <col min="14904" max="14910" width="16.42578125" style="9" customWidth="1"/>
    <col min="14911" max="14915" width="0" style="9" hidden="1" customWidth="1"/>
    <col min="14916" max="14924" width="16.42578125" style="9" customWidth="1"/>
    <col min="14925" max="14929" width="0" style="9" hidden="1" customWidth="1"/>
    <col min="14930" max="14933" width="9.140625" style="9"/>
    <col min="14934" max="14934" width="10.5703125" style="9" customWidth="1"/>
    <col min="14935" max="14935" width="11.7109375" style="9" customWidth="1"/>
    <col min="14936" max="14936" width="9.140625" style="9"/>
    <col min="14937" max="14937" width="13.28515625" style="9" customWidth="1"/>
    <col min="14938" max="14938" width="13.42578125" style="9" customWidth="1"/>
    <col min="14939" max="14939" width="16.42578125" style="9" customWidth="1"/>
    <col min="14940" max="14940" width="15" style="9" bestFit="1" customWidth="1"/>
    <col min="14941" max="15000" width="9.140625" style="9"/>
    <col min="15001" max="15001" width="12.7109375" style="9" customWidth="1"/>
    <col min="15002" max="15017" width="16.42578125" style="9" customWidth="1"/>
    <col min="15018" max="15022" width="0" style="9" hidden="1" customWidth="1"/>
    <col min="15023" max="15066" width="16.42578125" style="9" customWidth="1"/>
    <col min="15067" max="15071" width="0" style="9" hidden="1" customWidth="1"/>
    <col min="15072" max="15098" width="16.42578125" style="9" customWidth="1"/>
    <col min="15099" max="15103" width="0" style="9" hidden="1" customWidth="1"/>
    <col min="15104" max="15105" width="16.42578125" style="9" customWidth="1"/>
    <col min="15106" max="15110" width="0" style="9" hidden="1" customWidth="1"/>
    <col min="15111" max="15133" width="16.42578125" style="9" customWidth="1"/>
    <col min="15134" max="15138" width="0" style="9" hidden="1" customWidth="1"/>
    <col min="15139" max="15141" width="16.42578125" style="9" customWidth="1"/>
    <col min="15142" max="15146" width="0" style="9" hidden="1" customWidth="1"/>
    <col min="15147" max="15147" width="16.28515625" style="9" customWidth="1"/>
    <col min="15148" max="15154" width="0" style="9" hidden="1" customWidth="1"/>
    <col min="15155" max="15156" width="16.42578125" style="9" customWidth="1"/>
    <col min="15157" max="15159" width="0" style="9" hidden="1" customWidth="1"/>
    <col min="15160" max="15166" width="16.42578125" style="9" customWidth="1"/>
    <col min="15167" max="15171" width="0" style="9" hidden="1" customWidth="1"/>
    <col min="15172" max="15180" width="16.42578125" style="9" customWidth="1"/>
    <col min="15181" max="15185" width="0" style="9" hidden="1" customWidth="1"/>
    <col min="15186" max="15189" width="9.140625" style="9"/>
    <col min="15190" max="15190" width="10.5703125" style="9" customWidth="1"/>
    <col min="15191" max="15191" width="11.7109375" style="9" customWidth="1"/>
    <col min="15192" max="15192" width="9.140625" style="9"/>
    <col min="15193" max="15193" width="13.28515625" style="9" customWidth="1"/>
    <col min="15194" max="15194" width="13.42578125" style="9" customWidth="1"/>
    <col min="15195" max="15195" width="16.42578125" style="9" customWidth="1"/>
    <col min="15196" max="15196" width="15" style="9" bestFit="1" customWidth="1"/>
    <col min="15197" max="15256" width="9.140625" style="9"/>
    <col min="15257" max="15257" width="12.7109375" style="9" customWidth="1"/>
    <col min="15258" max="15273" width="16.42578125" style="9" customWidth="1"/>
    <col min="15274" max="15278" width="0" style="9" hidden="1" customWidth="1"/>
    <col min="15279" max="15322" width="16.42578125" style="9" customWidth="1"/>
    <col min="15323" max="15327" width="0" style="9" hidden="1" customWidth="1"/>
    <col min="15328" max="15354" width="16.42578125" style="9" customWidth="1"/>
    <col min="15355" max="15359" width="0" style="9" hidden="1" customWidth="1"/>
    <col min="15360" max="15361" width="16.42578125" style="9" customWidth="1"/>
    <col min="15362" max="15366" width="0" style="9" hidden="1" customWidth="1"/>
    <col min="15367" max="15389" width="16.42578125" style="9" customWidth="1"/>
    <col min="15390" max="15394" width="0" style="9" hidden="1" customWidth="1"/>
    <col min="15395" max="15397" width="16.42578125" style="9" customWidth="1"/>
    <col min="15398" max="15402" width="0" style="9" hidden="1" customWidth="1"/>
    <col min="15403" max="15403" width="16.28515625" style="9" customWidth="1"/>
    <col min="15404" max="15410" width="0" style="9" hidden="1" customWidth="1"/>
    <col min="15411" max="15412" width="16.42578125" style="9" customWidth="1"/>
    <col min="15413" max="15415" width="0" style="9" hidden="1" customWidth="1"/>
    <col min="15416" max="15422" width="16.42578125" style="9" customWidth="1"/>
    <col min="15423" max="15427" width="0" style="9" hidden="1" customWidth="1"/>
    <col min="15428" max="15436" width="16.42578125" style="9" customWidth="1"/>
    <col min="15437" max="15441" width="0" style="9" hidden="1" customWidth="1"/>
    <col min="15442" max="15445" width="9.140625" style="9"/>
    <col min="15446" max="15446" width="10.5703125" style="9" customWidth="1"/>
    <col min="15447" max="15447" width="11.7109375" style="9" customWidth="1"/>
    <col min="15448" max="15448" width="9.140625" style="9"/>
    <col min="15449" max="15449" width="13.28515625" style="9" customWidth="1"/>
    <col min="15450" max="15450" width="13.42578125" style="9" customWidth="1"/>
    <col min="15451" max="15451" width="16.42578125" style="9" customWidth="1"/>
    <col min="15452" max="15452" width="15" style="9" bestFit="1" customWidth="1"/>
    <col min="15453" max="15512" width="9.140625" style="9"/>
    <col min="15513" max="15513" width="12.7109375" style="9" customWidth="1"/>
    <col min="15514" max="15529" width="16.42578125" style="9" customWidth="1"/>
    <col min="15530" max="15534" width="0" style="9" hidden="1" customWidth="1"/>
    <col min="15535" max="15578" width="16.42578125" style="9" customWidth="1"/>
    <col min="15579" max="15583" width="0" style="9" hidden="1" customWidth="1"/>
    <col min="15584" max="15610" width="16.42578125" style="9" customWidth="1"/>
    <col min="15611" max="15615" width="0" style="9" hidden="1" customWidth="1"/>
    <col min="15616" max="15617" width="16.42578125" style="9" customWidth="1"/>
    <col min="15618" max="15622" width="0" style="9" hidden="1" customWidth="1"/>
    <col min="15623" max="15645" width="16.42578125" style="9" customWidth="1"/>
    <col min="15646" max="15650" width="0" style="9" hidden="1" customWidth="1"/>
    <col min="15651" max="15653" width="16.42578125" style="9" customWidth="1"/>
    <col min="15654" max="15658" width="0" style="9" hidden="1" customWidth="1"/>
    <col min="15659" max="15659" width="16.28515625" style="9" customWidth="1"/>
    <col min="15660" max="15666" width="0" style="9" hidden="1" customWidth="1"/>
    <col min="15667" max="15668" width="16.42578125" style="9" customWidth="1"/>
    <col min="15669" max="15671" width="0" style="9" hidden="1" customWidth="1"/>
    <col min="15672" max="15678" width="16.42578125" style="9" customWidth="1"/>
    <col min="15679" max="15683" width="0" style="9" hidden="1" customWidth="1"/>
    <col min="15684" max="15692" width="16.42578125" style="9" customWidth="1"/>
    <col min="15693" max="15697" width="0" style="9" hidden="1" customWidth="1"/>
    <col min="15698" max="15701" width="9.140625" style="9"/>
    <col min="15702" max="15702" width="10.5703125" style="9" customWidth="1"/>
    <col min="15703" max="15703" width="11.7109375" style="9" customWidth="1"/>
    <col min="15704" max="15704" width="9.140625" style="9"/>
    <col min="15705" max="15705" width="13.28515625" style="9" customWidth="1"/>
    <col min="15706" max="15706" width="13.42578125" style="9" customWidth="1"/>
    <col min="15707" max="15707" width="16.42578125" style="9" customWidth="1"/>
    <col min="15708" max="15708" width="15" style="9" bestFit="1" customWidth="1"/>
    <col min="15709" max="15768" width="9.140625" style="9"/>
    <col min="15769" max="15769" width="12.7109375" style="9" customWidth="1"/>
    <col min="15770" max="15785" width="16.42578125" style="9" customWidth="1"/>
    <col min="15786" max="15790" width="0" style="9" hidden="1" customWidth="1"/>
    <col min="15791" max="15834" width="16.42578125" style="9" customWidth="1"/>
    <col min="15835" max="15839" width="0" style="9" hidden="1" customWidth="1"/>
    <col min="15840" max="15866" width="16.42578125" style="9" customWidth="1"/>
    <col min="15867" max="15871" width="0" style="9" hidden="1" customWidth="1"/>
    <col min="15872" max="15873" width="16.42578125" style="9" customWidth="1"/>
    <col min="15874" max="15878" width="0" style="9" hidden="1" customWidth="1"/>
    <col min="15879" max="15901" width="16.42578125" style="9" customWidth="1"/>
    <col min="15902" max="15906" width="0" style="9" hidden="1" customWidth="1"/>
    <col min="15907" max="15909" width="16.42578125" style="9" customWidth="1"/>
    <col min="15910" max="15914" width="0" style="9" hidden="1" customWidth="1"/>
    <col min="15915" max="15915" width="16.28515625" style="9" customWidth="1"/>
    <col min="15916" max="15922" width="0" style="9" hidden="1" customWidth="1"/>
    <col min="15923" max="15924" width="16.42578125" style="9" customWidth="1"/>
    <col min="15925" max="15927" width="0" style="9" hidden="1" customWidth="1"/>
    <col min="15928" max="15934" width="16.42578125" style="9" customWidth="1"/>
    <col min="15935" max="15939" width="0" style="9" hidden="1" customWidth="1"/>
    <col min="15940" max="15948" width="16.42578125" style="9" customWidth="1"/>
    <col min="15949" max="15953" width="0" style="9" hidden="1" customWidth="1"/>
    <col min="15954" max="15957" width="9.140625" style="9"/>
    <col min="15958" max="15958" width="10.5703125" style="9" customWidth="1"/>
    <col min="15959" max="15959" width="11.7109375" style="9" customWidth="1"/>
    <col min="15960" max="15960" width="9.140625" style="9"/>
    <col min="15961" max="15961" width="13.28515625" style="9" customWidth="1"/>
    <col min="15962" max="15962" width="13.42578125" style="9" customWidth="1"/>
    <col min="15963" max="15963" width="16.42578125" style="9" customWidth="1"/>
    <col min="15964" max="15964" width="15" style="9" bestFit="1" customWidth="1"/>
    <col min="15965" max="16024" width="9.140625" style="9"/>
    <col min="16025" max="16025" width="12.7109375" style="9" customWidth="1"/>
    <col min="16026" max="16041" width="16.42578125" style="9" customWidth="1"/>
    <col min="16042" max="16046" width="0" style="9" hidden="1" customWidth="1"/>
    <col min="16047" max="16090" width="16.42578125" style="9" customWidth="1"/>
    <col min="16091" max="16095" width="0" style="9" hidden="1" customWidth="1"/>
    <col min="16096" max="16122" width="16.42578125" style="9" customWidth="1"/>
    <col min="16123" max="16127" width="0" style="9" hidden="1" customWidth="1"/>
    <col min="16128" max="16129" width="16.42578125" style="9" customWidth="1"/>
    <col min="16130" max="16134" width="0" style="9" hidden="1" customWidth="1"/>
    <col min="16135" max="16157" width="16.42578125" style="9" customWidth="1"/>
    <col min="16158" max="16162" width="0" style="9" hidden="1" customWidth="1"/>
    <col min="16163" max="16165" width="16.42578125" style="9" customWidth="1"/>
    <col min="16166" max="16170" width="0" style="9" hidden="1" customWidth="1"/>
    <col min="16171" max="16171" width="16.28515625" style="9" customWidth="1"/>
    <col min="16172" max="16178" width="0" style="9" hidden="1" customWidth="1"/>
    <col min="16179" max="16180" width="16.42578125" style="9" customWidth="1"/>
    <col min="16181" max="16183" width="0" style="9" hidden="1" customWidth="1"/>
    <col min="16184" max="16190" width="16.42578125" style="9" customWidth="1"/>
    <col min="16191" max="16195" width="0" style="9" hidden="1" customWidth="1"/>
    <col min="16196" max="16204" width="16.42578125" style="9" customWidth="1"/>
    <col min="16205" max="16209" width="0" style="9" hidden="1" customWidth="1"/>
    <col min="16210" max="16213" width="9.140625" style="9"/>
    <col min="16214" max="16214" width="10.5703125" style="9" customWidth="1"/>
    <col min="16215" max="16215" width="11.7109375" style="9" customWidth="1"/>
    <col min="16216" max="16216" width="9.140625" style="9"/>
    <col min="16217" max="16217" width="13.28515625" style="9" customWidth="1"/>
    <col min="16218" max="16218" width="13.42578125" style="9" customWidth="1"/>
    <col min="16219" max="16219" width="16.42578125" style="9" customWidth="1"/>
    <col min="16220" max="16220" width="15" style="9" bestFit="1" customWidth="1"/>
    <col min="16221" max="16384" width="9.140625" style="9"/>
  </cols>
  <sheetData>
    <row r="1" spans="1:101" s="6" customFormat="1" ht="75.75" customHeight="1" x14ac:dyDescent="0.25">
      <c r="A1" s="3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5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  <c r="AN1" s="4" t="s">
        <v>43</v>
      </c>
      <c r="AO1" s="4" t="s">
        <v>44</v>
      </c>
      <c r="AP1" s="4" t="s">
        <v>45</v>
      </c>
      <c r="AQ1" s="4" t="s">
        <v>46</v>
      </c>
      <c r="AR1" s="4" t="s">
        <v>47</v>
      </c>
      <c r="AS1" s="4" t="s">
        <v>48</v>
      </c>
      <c r="AT1" s="4" t="s">
        <v>49</v>
      </c>
      <c r="AU1" s="4" t="s">
        <v>50</v>
      </c>
      <c r="AV1" s="4" t="s">
        <v>51</v>
      </c>
      <c r="AW1" s="4" t="s">
        <v>52</v>
      </c>
      <c r="AX1" s="5" t="s">
        <v>53</v>
      </c>
      <c r="AY1" s="4" t="s">
        <v>54</v>
      </c>
      <c r="AZ1" s="4" t="s">
        <v>55</v>
      </c>
      <c r="BA1" s="4" t="s">
        <v>56</v>
      </c>
      <c r="BB1" s="4" t="s">
        <v>57</v>
      </c>
      <c r="BC1" s="4" t="s">
        <v>58</v>
      </c>
      <c r="BD1" s="4" t="s">
        <v>59</v>
      </c>
      <c r="BE1" s="4" t="s">
        <v>60</v>
      </c>
      <c r="BF1" s="4" t="s">
        <v>61</v>
      </c>
      <c r="BG1" s="4" t="s">
        <v>62</v>
      </c>
      <c r="BH1" s="4" t="s">
        <v>63</v>
      </c>
      <c r="BI1" s="4" t="s">
        <v>64</v>
      </c>
      <c r="BJ1" s="4" t="s">
        <v>65</v>
      </c>
      <c r="BK1" s="4" t="s">
        <v>66</v>
      </c>
      <c r="BL1" s="4" t="s">
        <v>67</v>
      </c>
      <c r="BM1" s="4" t="s">
        <v>68</v>
      </c>
      <c r="BN1" s="4" t="s">
        <v>69</v>
      </c>
      <c r="BO1" s="4" t="s">
        <v>70</v>
      </c>
      <c r="BP1" s="4" t="s">
        <v>71</v>
      </c>
      <c r="BQ1" s="4" t="s">
        <v>72</v>
      </c>
      <c r="BR1" s="4" t="s">
        <v>73</v>
      </c>
      <c r="BS1" s="4" t="s">
        <v>74</v>
      </c>
      <c r="BT1" s="4" t="s">
        <v>75</v>
      </c>
      <c r="BU1" s="4" t="s">
        <v>76</v>
      </c>
      <c r="BV1" s="4" t="s">
        <v>77</v>
      </c>
      <c r="BW1" s="5" t="s">
        <v>78</v>
      </c>
      <c r="BX1" s="4" t="s">
        <v>79</v>
      </c>
      <c r="BY1" s="4" t="s">
        <v>80</v>
      </c>
      <c r="BZ1" s="4" t="s">
        <v>81</v>
      </c>
      <c r="CA1" s="4" t="s">
        <v>82</v>
      </c>
      <c r="CB1" s="4" t="s">
        <v>83</v>
      </c>
      <c r="CC1" s="4" t="s">
        <v>84</v>
      </c>
      <c r="CD1" s="4" t="s">
        <v>85</v>
      </c>
      <c r="CE1" s="4" t="s">
        <v>86</v>
      </c>
      <c r="CF1" s="4" t="s">
        <v>87</v>
      </c>
      <c r="CG1" s="4" t="s">
        <v>88</v>
      </c>
      <c r="CH1" s="7" t="s">
        <v>89</v>
      </c>
      <c r="CI1" s="5" t="s">
        <v>90</v>
      </c>
      <c r="CJ1" s="4" t="s">
        <v>91</v>
      </c>
      <c r="CK1" s="7" t="s">
        <v>92</v>
      </c>
      <c r="CL1" s="7" t="s">
        <v>93</v>
      </c>
      <c r="CM1" s="7" t="s">
        <v>94</v>
      </c>
      <c r="CN1" s="4" t="s">
        <v>95</v>
      </c>
      <c r="CO1" s="45" t="s">
        <v>139</v>
      </c>
      <c r="CP1" s="45" t="s">
        <v>140</v>
      </c>
      <c r="CQ1" s="45" t="s">
        <v>132</v>
      </c>
      <c r="CR1" s="45" t="s">
        <v>133</v>
      </c>
      <c r="CS1" s="45" t="s">
        <v>134</v>
      </c>
      <c r="CT1" s="45" t="s">
        <v>135</v>
      </c>
      <c r="CU1" s="45" t="s">
        <v>136</v>
      </c>
      <c r="CV1" s="45" t="s">
        <v>137</v>
      </c>
      <c r="CW1" s="45" t="s">
        <v>138</v>
      </c>
    </row>
    <row r="2" spans="1:101" s="10" customFormat="1" ht="18" customHeight="1" x14ac:dyDescent="0.25">
      <c r="A2" s="3" t="s">
        <v>96</v>
      </c>
      <c r="B2" s="8" t="s">
        <v>97</v>
      </c>
      <c r="C2" s="8" t="s">
        <v>97</v>
      </c>
      <c r="D2" s="8" t="s">
        <v>97</v>
      </c>
      <c r="E2" s="8" t="s">
        <v>97</v>
      </c>
      <c r="F2" s="8" t="s">
        <v>97</v>
      </c>
      <c r="G2" s="8" t="s">
        <v>97</v>
      </c>
      <c r="H2" s="8" t="s">
        <v>97</v>
      </c>
      <c r="I2" s="8" t="s">
        <v>97</v>
      </c>
      <c r="J2" s="8" t="s">
        <v>98</v>
      </c>
      <c r="K2" s="8" t="s">
        <v>97</v>
      </c>
      <c r="L2" s="8" t="s">
        <v>97</v>
      </c>
      <c r="M2" s="8" t="s">
        <v>97</v>
      </c>
      <c r="N2" s="8" t="s">
        <v>97</v>
      </c>
      <c r="O2" s="8" t="s">
        <v>97</v>
      </c>
      <c r="P2" s="8" t="s">
        <v>97</v>
      </c>
      <c r="Q2" s="8" t="s">
        <v>97</v>
      </c>
      <c r="R2" s="8" t="s">
        <v>97</v>
      </c>
      <c r="S2" s="8" t="s">
        <v>97</v>
      </c>
      <c r="T2" s="8" t="s">
        <v>97</v>
      </c>
      <c r="U2" s="8" t="s">
        <v>97</v>
      </c>
      <c r="V2" s="8" t="s">
        <v>97</v>
      </c>
      <c r="W2" s="8" t="s">
        <v>97</v>
      </c>
      <c r="X2" s="8" t="s">
        <v>97</v>
      </c>
      <c r="Y2" s="8" t="s">
        <v>97</v>
      </c>
      <c r="Z2" s="8" t="s">
        <v>97</v>
      </c>
      <c r="AA2" s="8" t="s">
        <v>97</v>
      </c>
      <c r="AB2" s="8" t="s">
        <v>97</v>
      </c>
      <c r="AC2" s="8" t="s">
        <v>97</v>
      </c>
      <c r="AD2" s="8" t="s">
        <v>97</v>
      </c>
      <c r="AE2" s="8" t="s">
        <v>97</v>
      </c>
      <c r="AF2" s="8" t="s">
        <v>99</v>
      </c>
      <c r="AG2" s="8" t="s">
        <v>99</v>
      </c>
      <c r="AH2" s="8" t="s">
        <v>97</v>
      </c>
      <c r="AI2" s="8" t="s">
        <v>97</v>
      </c>
      <c r="AJ2" s="8" t="s">
        <v>97</v>
      </c>
      <c r="AK2" s="8" t="s">
        <v>97</v>
      </c>
      <c r="AL2" s="8" t="s">
        <v>97</v>
      </c>
      <c r="AM2" s="8" t="s">
        <v>97</v>
      </c>
      <c r="AN2" s="8" t="s">
        <v>98</v>
      </c>
      <c r="AO2" s="8" t="s">
        <v>97</v>
      </c>
      <c r="AP2" s="8" t="s">
        <v>98</v>
      </c>
      <c r="AQ2" s="8" t="s">
        <v>97</v>
      </c>
      <c r="AR2" s="8" t="s">
        <v>97</v>
      </c>
      <c r="AS2" s="8" t="s">
        <v>97</v>
      </c>
      <c r="AT2" s="8" t="s">
        <v>97</v>
      </c>
      <c r="AU2" s="8" t="s">
        <v>97</v>
      </c>
      <c r="AV2" s="8" t="s">
        <v>97</v>
      </c>
      <c r="AW2" s="8" t="s">
        <v>97</v>
      </c>
      <c r="AX2" s="8" t="s">
        <v>97</v>
      </c>
      <c r="AY2" s="8" t="s">
        <v>97</v>
      </c>
      <c r="AZ2" s="8" t="s">
        <v>97</v>
      </c>
      <c r="BA2" s="8" t="s">
        <v>97</v>
      </c>
      <c r="BB2" s="8" t="s">
        <v>100</v>
      </c>
      <c r="BC2" s="8" t="s">
        <v>97</v>
      </c>
      <c r="BD2" s="8" t="s">
        <v>97</v>
      </c>
      <c r="BE2" s="8" t="s">
        <v>97</v>
      </c>
      <c r="BF2" s="8" t="s">
        <v>97</v>
      </c>
      <c r="BG2" s="8" t="s">
        <v>97</v>
      </c>
      <c r="BH2" s="8" t="s">
        <v>97</v>
      </c>
      <c r="BI2" s="8" t="s">
        <v>97</v>
      </c>
      <c r="BJ2" s="8" t="s">
        <v>97</v>
      </c>
      <c r="BK2" s="8" t="s">
        <v>97</v>
      </c>
      <c r="BL2" s="8" t="s">
        <v>97</v>
      </c>
      <c r="BM2" s="8" t="s">
        <v>97</v>
      </c>
      <c r="BN2" s="8" t="s">
        <v>97</v>
      </c>
      <c r="BO2" s="8" t="s">
        <v>97</v>
      </c>
      <c r="BP2" s="8" t="s">
        <v>97</v>
      </c>
      <c r="BQ2" s="8" t="s">
        <v>97</v>
      </c>
      <c r="BR2" s="8" t="s">
        <v>97</v>
      </c>
      <c r="BS2" s="8" t="s">
        <v>97</v>
      </c>
      <c r="BT2" s="8" t="s">
        <v>97</v>
      </c>
      <c r="BU2" s="8" t="s">
        <v>97</v>
      </c>
      <c r="BV2" s="8" t="s">
        <v>97</v>
      </c>
      <c r="BW2" s="8"/>
      <c r="BX2" s="8" t="s">
        <v>97</v>
      </c>
      <c r="BY2" s="8" t="s">
        <v>97</v>
      </c>
      <c r="BZ2" s="8" t="s">
        <v>97</v>
      </c>
      <c r="CA2" s="8" t="s">
        <v>97</v>
      </c>
      <c r="CB2" s="8" t="s">
        <v>97</v>
      </c>
      <c r="CC2" s="8" t="s">
        <v>97</v>
      </c>
      <c r="CD2" s="8" t="s">
        <v>97</v>
      </c>
      <c r="CE2" s="8" t="s">
        <v>97</v>
      </c>
      <c r="CF2" s="8" t="s">
        <v>97</v>
      </c>
      <c r="CG2" s="8" t="s">
        <v>97</v>
      </c>
      <c r="CH2" s="8" t="s">
        <v>97</v>
      </c>
      <c r="CI2" s="8" t="s">
        <v>97</v>
      </c>
      <c r="CJ2" s="8" t="s">
        <v>97</v>
      </c>
      <c r="CK2" s="8" t="s">
        <v>97</v>
      </c>
      <c r="CL2" s="8" t="s">
        <v>97</v>
      </c>
      <c r="CM2" s="8" t="s">
        <v>97</v>
      </c>
      <c r="CN2" s="8" t="s">
        <v>97</v>
      </c>
      <c r="CO2" s="8" t="s">
        <v>97</v>
      </c>
      <c r="CP2" s="8" t="s">
        <v>97</v>
      </c>
      <c r="CQ2" s="8" t="s">
        <v>97</v>
      </c>
      <c r="CR2" s="8" t="s">
        <v>97</v>
      </c>
      <c r="CS2" s="8" t="s">
        <v>97</v>
      </c>
      <c r="CT2" s="8" t="s">
        <v>97</v>
      </c>
      <c r="CU2" s="8" t="s">
        <v>97</v>
      </c>
      <c r="CV2" s="8" t="s">
        <v>97</v>
      </c>
      <c r="CW2" s="8" t="s">
        <v>97</v>
      </c>
    </row>
    <row r="3" spans="1:101" s="14" customFormat="1" ht="45" customHeight="1" x14ac:dyDescent="0.25">
      <c r="A3" s="11" t="s">
        <v>101</v>
      </c>
      <c r="B3" s="12" t="s">
        <v>103</v>
      </c>
      <c r="C3" s="12" t="s">
        <v>103</v>
      </c>
      <c r="D3" s="12" t="s">
        <v>103</v>
      </c>
      <c r="E3" s="12" t="s">
        <v>103</v>
      </c>
      <c r="F3" s="13" t="s">
        <v>104</v>
      </c>
      <c r="G3" s="13" t="s">
        <v>102</v>
      </c>
      <c r="H3" s="13" t="s">
        <v>108</v>
      </c>
      <c r="I3" s="13" t="s">
        <v>108</v>
      </c>
      <c r="J3" s="13" t="s">
        <v>107</v>
      </c>
      <c r="K3" s="13" t="s">
        <v>105</v>
      </c>
      <c r="L3" s="13" t="s">
        <v>109</v>
      </c>
      <c r="M3" s="13" t="s">
        <v>109</v>
      </c>
      <c r="N3" s="13" t="s">
        <v>109</v>
      </c>
      <c r="O3" s="13" t="s">
        <v>109</v>
      </c>
      <c r="P3" s="13" t="s">
        <v>109</v>
      </c>
      <c r="Q3" s="13" t="s">
        <v>109</v>
      </c>
      <c r="R3" s="13" t="s">
        <v>109</v>
      </c>
      <c r="S3" s="13" t="s">
        <v>109</v>
      </c>
      <c r="T3" s="13" t="s">
        <v>109</v>
      </c>
      <c r="U3" s="13" t="s">
        <v>109</v>
      </c>
      <c r="V3" s="13" t="s">
        <v>109</v>
      </c>
      <c r="W3" s="13" t="s">
        <v>109</v>
      </c>
      <c r="X3" s="13" t="s">
        <v>107</v>
      </c>
      <c r="Y3" s="13" t="s">
        <v>107</v>
      </c>
      <c r="Z3" s="13" t="s">
        <v>107</v>
      </c>
      <c r="AA3" s="13" t="s">
        <v>102</v>
      </c>
      <c r="AB3" s="13" t="s">
        <v>110</v>
      </c>
      <c r="AC3" s="13" t="s">
        <v>110</v>
      </c>
      <c r="AD3" s="13" t="s">
        <v>102</v>
      </c>
      <c r="AE3" s="13" t="s">
        <v>111</v>
      </c>
      <c r="AF3" s="13" t="s">
        <v>106</v>
      </c>
      <c r="AG3" s="13" t="s">
        <v>106</v>
      </c>
      <c r="AH3" s="13" t="s">
        <v>112</v>
      </c>
      <c r="AI3" s="13" t="s">
        <v>102</v>
      </c>
      <c r="AJ3" s="13" t="s">
        <v>102</v>
      </c>
      <c r="AK3" s="13" t="s">
        <v>110</v>
      </c>
      <c r="AL3" s="13" t="s">
        <v>103</v>
      </c>
      <c r="AM3" s="13" t="s">
        <v>102</v>
      </c>
      <c r="AN3" s="13" t="s">
        <v>102</v>
      </c>
      <c r="AO3" s="13" t="s">
        <v>112</v>
      </c>
      <c r="AP3" s="13" t="s">
        <v>102</v>
      </c>
      <c r="AQ3" s="13" t="s">
        <v>113</v>
      </c>
      <c r="AR3" s="13" t="s">
        <v>109</v>
      </c>
      <c r="AS3" s="13" t="s">
        <v>114</v>
      </c>
      <c r="AT3" s="13" t="s">
        <v>114</v>
      </c>
      <c r="AU3" s="13" t="s">
        <v>115</v>
      </c>
      <c r="AV3" s="13" t="s">
        <v>116</v>
      </c>
      <c r="AW3" s="13" t="s">
        <v>106</v>
      </c>
      <c r="AX3" s="13" t="s">
        <v>106</v>
      </c>
      <c r="AY3" s="13" t="s">
        <v>106</v>
      </c>
      <c r="AZ3" s="13" t="s">
        <v>112</v>
      </c>
      <c r="BA3" s="13" t="s">
        <v>112</v>
      </c>
      <c r="BB3" s="13" t="s">
        <v>117</v>
      </c>
      <c r="BC3" s="13" t="s">
        <v>118</v>
      </c>
      <c r="BD3" s="13" t="s">
        <v>112</v>
      </c>
      <c r="BE3" s="13" t="s">
        <v>112</v>
      </c>
      <c r="BF3" s="13" t="s">
        <v>112</v>
      </c>
      <c r="BG3" s="13" t="s">
        <v>112</v>
      </c>
      <c r="BH3" s="13" t="s">
        <v>112</v>
      </c>
      <c r="BI3" s="13" t="s">
        <v>112</v>
      </c>
      <c r="BJ3" s="13" t="s">
        <v>112</v>
      </c>
      <c r="BK3" s="13" t="s">
        <v>112</v>
      </c>
      <c r="BL3" s="13" t="s">
        <v>119</v>
      </c>
      <c r="BM3" s="13" t="s">
        <v>119</v>
      </c>
      <c r="BN3" s="13" t="s">
        <v>119</v>
      </c>
      <c r="BO3" s="13" t="s">
        <v>106</v>
      </c>
      <c r="BP3" s="13" t="s">
        <v>106</v>
      </c>
      <c r="BQ3" s="13" t="s">
        <v>106</v>
      </c>
      <c r="BR3" s="13" t="s">
        <v>106</v>
      </c>
      <c r="BS3" s="13" t="s">
        <v>106</v>
      </c>
      <c r="BT3" s="13" t="s">
        <v>106</v>
      </c>
      <c r="BU3" s="13" t="s">
        <v>106</v>
      </c>
      <c r="BV3" s="13" t="s">
        <v>106</v>
      </c>
      <c r="BW3" s="13" t="s">
        <v>120</v>
      </c>
      <c r="BX3" s="13" t="s">
        <v>121</v>
      </c>
      <c r="BY3" s="13" t="s">
        <v>122</v>
      </c>
      <c r="BZ3" s="13" t="s">
        <v>123</v>
      </c>
      <c r="CA3" s="13" t="s">
        <v>124</v>
      </c>
      <c r="CB3" s="13" t="s">
        <v>125</v>
      </c>
      <c r="CC3" s="13" t="s">
        <v>126</v>
      </c>
      <c r="CD3" s="13" t="s">
        <v>107</v>
      </c>
      <c r="CE3" s="13" t="s">
        <v>107</v>
      </c>
      <c r="CF3" s="13" t="s">
        <v>107</v>
      </c>
      <c r="CG3" s="15" t="s">
        <v>127</v>
      </c>
      <c r="CH3" s="15" t="s">
        <v>127</v>
      </c>
      <c r="CI3" s="13" t="s">
        <v>128</v>
      </c>
      <c r="CJ3" s="13" t="s">
        <v>128</v>
      </c>
      <c r="CK3" s="16" t="s">
        <v>129</v>
      </c>
      <c r="CL3" s="15" t="s">
        <v>130</v>
      </c>
      <c r="CM3" s="16" t="s">
        <v>129</v>
      </c>
      <c r="CN3" s="13" t="s">
        <v>131</v>
      </c>
    </row>
    <row r="4" spans="1:101" s="20" customFormat="1" ht="12.75" customHeight="1" x14ac:dyDescent="0.2">
      <c r="A4" s="17">
        <v>36526</v>
      </c>
      <c r="B4" s="18">
        <v>7988.5</v>
      </c>
      <c r="C4" s="18">
        <v>750.2</v>
      </c>
      <c r="D4" s="18">
        <v>1807.3</v>
      </c>
      <c r="E4" s="18">
        <v>5476.5</v>
      </c>
      <c r="F4" s="19">
        <v>82.052800000000005</v>
      </c>
      <c r="G4" s="18">
        <v>1003.6369999999999</v>
      </c>
      <c r="H4" s="18">
        <v>91.626099999999994</v>
      </c>
      <c r="I4" s="18">
        <v>92.276399999999995</v>
      </c>
      <c r="J4" s="25">
        <v>1140023</v>
      </c>
      <c r="K4" s="30">
        <v>1.38</v>
      </c>
      <c r="L4" s="18">
        <v>56.7</v>
      </c>
      <c r="M4" s="26">
        <v>52</v>
      </c>
      <c r="N4" s="26">
        <v>46.5</v>
      </c>
      <c r="O4" s="26">
        <v>52.8</v>
      </c>
      <c r="P4" s="26">
        <v>53.4</v>
      </c>
      <c r="Q4" s="26">
        <v>52.9</v>
      </c>
      <c r="R4" s="26">
        <v>52.8</v>
      </c>
      <c r="S4" s="26">
        <v>60.4</v>
      </c>
      <c r="T4" s="26">
        <v>72.400000000000006</v>
      </c>
      <c r="U4" s="26">
        <v>57.8</v>
      </c>
      <c r="V4" s="26">
        <v>55</v>
      </c>
      <c r="W4" s="18">
        <v>57.7</v>
      </c>
      <c r="X4" s="25">
        <v>63975</v>
      </c>
      <c r="Y4" s="25">
        <v>268044</v>
      </c>
      <c r="Z4" s="25">
        <v>243436</v>
      </c>
      <c r="AA4" s="18">
        <v>510.1748</v>
      </c>
      <c r="AB4" s="21">
        <v>1636</v>
      </c>
      <c r="AC4" s="22">
        <v>1727</v>
      </c>
      <c r="AD4" s="18">
        <v>100.589696715665</v>
      </c>
      <c r="AE4" s="18">
        <v>18.114000000000001</v>
      </c>
      <c r="AF4" s="18">
        <v>6.7929568913175551</v>
      </c>
      <c r="AG4" s="18">
        <v>9.5929568913175558</v>
      </c>
      <c r="AH4" s="18">
        <v>873</v>
      </c>
      <c r="AI4" s="18">
        <v>8382.6</v>
      </c>
      <c r="AJ4" s="18">
        <v>358.9</v>
      </c>
      <c r="AK4" s="21">
        <v>1268</v>
      </c>
      <c r="AL4" s="18">
        <v>9309.1</v>
      </c>
      <c r="AM4" s="18">
        <v>1741.6</v>
      </c>
      <c r="AN4" s="18">
        <v>1538.52018</v>
      </c>
      <c r="AO4" s="18">
        <v>281083</v>
      </c>
      <c r="AP4" s="18">
        <v>614.84654999999998</v>
      </c>
      <c r="AQ4" s="18">
        <v>112</v>
      </c>
      <c r="AR4" s="18">
        <v>144.69999999999999</v>
      </c>
      <c r="AS4" s="18">
        <v>169.3</v>
      </c>
      <c r="AT4" s="18">
        <v>179.3</v>
      </c>
      <c r="AU4" s="18">
        <v>103.1</v>
      </c>
      <c r="AV4" s="18">
        <v>34.4</v>
      </c>
      <c r="AW4" s="18">
        <v>67.3</v>
      </c>
      <c r="AX4" s="18">
        <v>7</v>
      </c>
      <c r="AY4" s="18">
        <v>4</v>
      </c>
      <c r="AZ4" s="23">
        <v>17284</v>
      </c>
      <c r="BA4" s="23">
        <v>131005</v>
      </c>
      <c r="BB4" s="23">
        <v>289250</v>
      </c>
      <c r="BC4" s="8">
        <v>5.8</v>
      </c>
      <c r="BD4" s="27">
        <v>1408.1</v>
      </c>
      <c r="BE4" s="27">
        <v>1379.3</v>
      </c>
      <c r="BF4" s="27">
        <v>996.6</v>
      </c>
      <c r="BG4" s="27">
        <v>235.9</v>
      </c>
      <c r="BH4" s="27">
        <v>760.7</v>
      </c>
      <c r="BI4" s="27">
        <v>542.6</v>
      </c>
      <c r="BJ4" s="27">
        <v>218.1</v>
      </c>
      <c r="BK4" s="27">
        <v>382.7</v>
      </c>
      <c r="BL4" s="18">
        <v>128.30000000000001</v>
      </c>
      <c r="BM4" s="18">
        <v>146.80000000000001</v>
      </c>
      <c r="BN4" s="18">
        <v>138.19999999999999</v>
      </c>
      <c r="BO4" s="18">
        <v>8.5</v>
      </c>
      <c r="BP4" s="18">
        <v>5.45</v>
      </c>
      <c r="BQ4" s="18">
        <v>8.2100000000000009</v>
      </c>
      <c r="BR4" s="18">
        <v>5.32</v>
      </c>
      <c r="BS4" s="18">
        <v>6.12</v>
      </c>
      <c r="BT4" s="18">
        <v>6.44</v>
      </c>
      <c r="BU4" s="18">
        <v>6.58</v>
      </c>
      <c r="BV4" s="18">
        <v>6.66</v>
      </c>
      <c r="BW4" s="25">
        <f t="shared" ref="BW4:BW40" si="0">+(BV4-BT4)*100</f>
        <v>21.999999999999975</v>
      </c>
      <c r="BX4" s="24">
        <v>1.4486000000000001</v>
      </c>
      <c r="BY4" s="24">
        <v>8.2791999999999994</v>
      </c>
      <c r="BZ4" s="24">
        <v>9.4934999999999992</v>
      </c>
      <c r="CA4" s="24">
        <v>1.0130999999999999</v>
      </c>
      <c r="CB4" s="19">
        <v>115.21510000000001</v>
      </c>
      <c r="CC4" s="19">
        <v>96.2136</v>
      </c>
      <c r="CD4" s="19">
        <v>17578.5</v>
      </c>
      <c r="CE4" s="19">
        <v>6902.1</v>
      </c>
      <c r="CF4" s="19">
        <v>9583.1</v>
      </c>
      <c r="CG4" s="28">
        <v>27.26</v>
      </c>
      <c r="CH4" s="20">
        <v>25.51</v>
      </c>
      <c r="CI4" s="28">
        <v>1.3220000000000001</v>
      </c>
      <c r="CJ4" s="28">
        <v>1.3560000000000001</v>
      </c>
      <c r="CK4" s="20">
        <v>132</v>
      </c>
      <c r="CL4" s="20">
        <v>2.3849999999999998</v>
      </c>
      <c r="CM4" s="29">
        <v>3719</v>
      </c>
      <c r="CN4" s="25">
        <v>353065</v>
      </c>
      <c r="CO4" s="20">
        <v>1.1339999999999999</v>
      </c>
      <c r="CP4" s="20">
        <v>1.4810000000000001</v>
      </c>
      <c r="CQ4" s="20">
        <v>80.132435591789545</v>
      </c>
      <c r="CR4" s="20">
        <v>10109</v>
      </c>
      <c r="CS4" s="20">
        <v>5784</v>
      </c>
      <c r="CT4" s="20">
        <v>9920</v>
      </c>
      <c r="CU4" s="20">
        <v>6396</v>
      </c>
      <c r="CV4" s="20">
        <v>32209</v>
      </c>
      <c r="CW4" s="20">
        <v>7116</v>
      </c>
    </row>
    <row r="5" spans="1:101" s="20" customFormat="1" ht="12.75" customHeight="1" x14ac:dyDescent="0.2">
      <c r="A5" s="17">
        <v>36557</v>
      </c>
      <c r="B5" s="18">
        <v>8065.3</v>
      </c>
      <c r="C5" s="18">
        <v>770.5</v>
      </c>
      <c r="D5" s="18">
        <v>1820.9</v>
      </c>
      <c r="E5" s="18">
        <v>5512.4</v>
      </c>
      <c r="F5" s="19">
        <v>82.073300000000003</v>
      </c>
      <c r="G5" s="18">
        <v>1016.6491</v>
      </c>
      <c r="H5" s="18">
        <v>91.962599999999995</v>
      </c>
      <c r="I5" s="18">
        <v>92.566900000000004</v>
      </c>
      <c r="J5" s="25">
        <v>1146435</v>
      </c>
      <c r="K5" s="30">
        <v>1.4</v>
      </c>
      <c r="L5" s="18">
        <v>55.8</v>
      </c>
      <c r="M5" s="26">
        <v>54</v>
      </c>
      <c r="N5" s="26">
        <v>48</v>
      </c>
      <c r="O5" s="26">
        <v>53.6</v>
      </c>
      <c r="P5" s="26">
        <v>54.2</v>
      </c>
      <c r="Q5" s="26">
        <v>53</v>
      </c>
      <c r="R5" s="26">
        <v>44.9</v>
      </c>
      <c r="S5" s="26">
        <v>58.7</v>
      </c>
      <c r="T5" s="26">
        <v>71.599999999999994</v>
      </c>
      <c r="U5" s="26">
        <v>59.1</v>
      </c>
      <c r="V5" s="26">
        <v>54.4</v>
      </c>
      <c r="W5" s="18">
        <v>58.2</v>
      </c>
      <c r="X5" s="25">
        <v>58497</v>
      </c>
      <c r="Y5" s="25">
        <v>272020</v>
      </c>
      <c r="Z5" s="25">
        <v>247133</v>
      </c>
      <c r="AA5" s="18">
        <v>510.8263</v>
      </c>
      <c r="AB5" s="21">
        <v>1737</v>
      </c>
      <c r="AC5" s="22">
        <v>1692</v>
      </c>
      <c r="AD5" s="18">
        <v>101.69247913666401</v>
      </c>
      <c r="AE5" s="18">
        <v>18.879000000000001</v>
      </c>
      <c r="AF5" s="18">
        <v>7.3179720704310851</v>
      </c>
      <c r="AG5" s="18">
        <v>10.187972070431083</v>
      </c>
      <c r="AH5" s="18">
        <v>856</v>
      </c>
      <c r="AI5" s="18">
        <v>8443.7000000000007</v>
      </c>
      <c r="AJ5" s="18">
        <v>324.3</v>
      </c>
      <c r="AK5" s="21">
        <v>1255</v>
      </c>
      <c r="AL5" s="18">
        <v>9345.2000000000007</v>
      </c>
      <c r="AM5" s="18">
        <v>1751.4</v>
      </c>
      <c r="AN5" s="18">
        <v>1549.1852899999999</v>
      </c>
      <c r="AO5" s="18">
        <v>281299</v>
      </c>
      <c r="AP5" s="18">
        <v>617.33255999999994</v>
      </c>
      <c r="AQ5" s="18">
        <v>111.3</v>
      </c>
      <c r="AR5" s="18">
        <v>140.80000000000001</v>
      </c>
      <c r="AS5" s="18">
        <v>170</v>
      </c>
      <c r="AT5" s="18">
        <v>179.4</v>
      </c>
      <c r="AU5" s="18">
        <v>103.1</v>
      </c>
      <c r="AV5" s="18">
        <v>34.4</v>
      </c>
      <c r="AW5" s="18">
        <v>67.3</v>
      </c>
      <c r="AX5" s="18">
        <v>7.1</v>
      </c>
      <c r="AY5" s="18">
        <v>4.0999999999999996</v>
      </c>
      <c r="AZ5" s="23">
        <v>17285</v>
      </c>
      <c r="BA5" s="23">
        <v>131124</v>
      </c>
      <c r="BB5" s="23">
        <v>295000</v>
      </c>
      <c r="BC5" s="8">
        <v>6.1</v>
      </c>
      <c r="BD5" s="27">
        <v>1406.6</v>
      </c>
      <c r="BE5" s="27">
        <v>1374.8</v>
      </c>
      <c r="BF5" s="27">
        <v>993.8</v>
      </c>
      <c r="BG5" s="27">
        <v>234.5</v>
      </c>
      <c r="BH5" s="27">
        <v>759.3</v>
      </c>
      <c r="BI5" s="27">
        <v>541.70000000000005</v>
      </c>
      <c r="BJ5" s="27">
        <v>217.6</v>
      </c>
      <c r="BK5" s="27">
        <v>381</v>
      </c>
      <c r="BL5" s="18">
        <v>129.80000000000001</v>
      </c>
      <c r="BM5" s="18">
        <v>147.30000000000001</v>
      </c>
      <c r="BN5" s="18">
        <v>138.30000000000001</v>
      </c>
      <c r="BO5" s="18">
        <v>8.73</v>
      </c>
      <c r="BP5" s="18">
        <v>5.73</v>
      </c>
      <c r="BQ5" s="18">
        <v>8.33</v>
      </c>
      <c r="BR5" s="18">
        <v>5.55</v>
      </c>
      <c r="BS5" s="18">
        <v>6.22</v>
      </c>
      <c r="BT5" s="18">
        <v>6.61</v>
      </c>
      <c r="BU5" s="18">
        <v>6.68</v>
      </c>
      <c r="BV5" s="18">
        <v>6.52</v>
      </c>
      <c r="BW5" s="25">
        <f t="shared" si="0"/>
        <v>-9.0000000000000746</v>
      </c>
      <c r="BX5" s="24">
        <v>1.4512</v>
      </c>
      <c r="BY5" s="24">
        <v>8.2781000000000002</v>
      </c>
      <c r="BZ5" s="24">
        <v>9.4265000000000008</v>
      </c>
      <c r="CA5" s="24">
        <v>0.98340000000000005</v>
      </c>
      <c r="CB5" s="19">
        <v>116.6867</v>
      </c>
      <c r="CC5" s="19">
        <v>98.458299999999994</v>
      </c>
      <c r="CD5" s="19">
        <v>18092</v>
      </c>
      <c r="CE5" s="19">
        <v>6584.4</v>
      </c>
      <c r="CF5" s="19">
        <v>10365.4</v>
      </c>
      <c r="CG5" s="28">
        <v>29.37</v>
      </c>
      <c r="CH5" s="20">
        <v>27.78</v>
      </c>
      <c r="CI5" s="28">
        <v>1.3890000000000002</v>
      </c>
      <c r="CJ5" s="28">
        <v>1.4610000000000001</v>
      </c>
      <c r="CK5" s="20">
        <v>112</v>
      </c>
      <c r="CL5" s="20">
        <v>2.6139999999999999</v>
      </c>
      <c r="CM5" s="29">
        <v>4072</v>
      </c>
      <c r="CN5" s="25">
        <v>351933</v>
      </c>
      <c r="CO5" s="20">
        <v>1.1120000000000001</v>
      </c>
      <c r="CP5" s="20">
        <v>1.4079999999999999</v>
      </c>
      <c r="CQ5" s="20">
        <v>79.072729308048963</v>
      </c>
      <c r="CR5" s="20">
        <v>11078</v>
      </c>
      <c r="CS5" s="20">
        <v>6239</v>
      </c>
      <c r="CT5" s="20">
        <v>10444</v>
      </c>
      <c r="CU5" s="20">
        <v>6842</v>
      </c>
      <c r="CV5" s="20">
        <v>34603</v>
      </c>
      <c r="CW5" s="20">
        <v>7635</v>
      </c>
    </row>
    <row r="6" spans="1:101" s="20" customFormat="1" ht="12.75" customHeight="1" x14ac:dyDescent="0.2">
      <c r="A6" s="17">
        <v>36586</v>
      </c>
      <c r="B6" s="18">
        <v>8110.8</v>
      </c>
      <c r="C6" s="18">
        <v>763</v>
      </c>
      <c r="D6" s="18">
        <v>1848.9</v>
      </c>
      <c r="E6" s="18">
        <v>5543.5</v>
      </c>
      <c r="F6" s="19">
        <v>82.1053</v>
      </c>
      <c r="G6" s="18">
        <v>1026.2262000000001</v>
      </c>
      <c r="H6" s="18">
        <v>92.311800000000005</v>
      </c>
      <c r="I6" s="18">
        <v>93.194900000000004</v>
      </c>
      <c r="J6" s="25">
        <v>1150666</v>
      </c>
      <c r="K6" s="30">
        <v>1.38</v>
      </c>
      <c r="L6" s="18">
        <v>54.9</v>
      </c>
      <c r="M6" s="26">
        <v>51</v>
      </c>
      <c r="N6" s="26">
        <v>48</v>
      </c>
      <c r="O6" s="26">
        <v>51.2</v>
      </c>
      <c r="P6" s="26">
        <v>54.8</v>
      </c>
      <c r="Q6" s="26">
        <v>53.5</v>
      </c>
      <c r="R6" s="26">
        <v>47.5</v>
      </c>
      <c r="S6" s="26">
        <v>56.2</v>
      </c>
      <c r="T6" s="26">
        <v>78.7</v>
      </c>
      <c r="U6" s="26">
        <v>59.5</v>
      </c>
      <c r="V6" s="26">
        <v>54.3</v>
      </c>
      <c r="W6" s="18">
        <v>60.5</v>
      </c>
      <c r="X6" s="25">
        <v>63642</v>
      </c>
      <c r="Y6" s="25">
        <v>275192</v>
      </c>
      <c r="Z6" s="25">
        <v>249825</v>
      </c>
      <c r="AA6" s="18">
        <v>514.67949999999996</v>
      </c>
      <c r="AB6" s="21">
        <v>1604</v>
      </c>
      <c r="AC6" s="22">
        <v>1651</v>
      </c>
      <c r="AD6" s="18">
        <v>102.78382819465</v>
      </c>
      <c r="AE6" s="18">
        <v>17.821999999999999</v>
      </c>
      <c r="AF6" s="18">
        <v>7.762135922330101</v>
      </c>
      <c r="AG6" s="18">
        <v>10.5621359223301</v>
      </c>
      <c r="AH6" s="18">
        <v>900</v>
      </c>
      <c r="AI6" s="18">
        <v>8503.7000000000007</v>
      </c>
      <c r="AJ6" s="18">
        <v>311.8</v>
      </c>
      <c r="AK6" s="21">
        <v>1313</v>
      </c>
      <c r="AL6" s="18">
        <v>9370.2999999999993</v>
      </c>
      <c r="AM6" s="18">
        <v>1761.6</v>
      </c>
      <c r="AN6" s="18">
        <v>1561.4506899999999</v>
      </c>
      <c r="AO6" s="18">
        <v>281531</v>
      </c>
      <c r="AP6" s="18">
        <v>622.51097000000004</v>
      </c>
      <c r="AQ6" s="18">
        <v>107.1</v>
      </c>
      <c r="AR6" s="18">
        <v>137.1</v>
      </c>
      <c r="AS6" s="18">
        <v>171</v>
      </c>
      <c r="AT6" s="18">
        <v>180</v>
      </c>
      <c r="AU6" s="18">
        <v>103.4</v>
      </c>
      <c r="AV6" s="18">
        <v>34.4</v>
      </c>
      <c r="AW6" s="18">
        <v>67.3</v>
      </c>
      <c r="AX6" s="18">
        <v>7.1</v>
      </c>
      <c r="AY6" s="18">
        <v>4</v>
      </c>
      <c r="AZ6" s="23">
        <v>17302</v>
      </c>
      <c r="BA6" s="23">
        <v>131596</v>
      </c>
      <c r="BB6" s="23">
        <v>275800</v>
      </c>
      <c r="BC6" s="8">
        <v>6</v>
      </c>
      <c r="BD6" s="27">
        <v>1408.9</v>
      </c>
      <c r="BE6" s="27">
        <v>1382.9</v>
      </c>
      <c r="BF6" s="27">
        <v>999.9</v>
      </c>
      <c r="BG6" s="27">
        <v>235.7</v>
      </c>
      <c r="BH6" s="27">
        <v>764.2</v>
      </c>
      <c r="BI6" s="27">
        <v>545.20000000000005</v>
      </c>
      <c r="BJ6" s="27">
        <v>219</v>
      </c>
      <c r="BK6" s="27">
        <v>383</v>
      </c>
      <c r="BL6" s="18">
        <v>130.80000000000001</v>
      </c>
      <c r="BM6" s="18">
        <v>147.4</v>
      </c>
      <c r="BN6" s="18">
        <v>138.4</v>
      </c>
      <c r="BO6" s="18">
        <v>8.83</v>
      </c>
      <c r="BP6" s="18">
        <v>5.85</v>
      </c>
      <c r="BQ6" s="18">
        <v>8.24</v>
      </c>
      <c r="BR6" s="18">
        <v>5.69</v>
      </c>
      <c r="BS6" s="18">
        <v>6.22</v>
      </c>
      <c r="BT6" s="18">
        <v>6.53</v>
      </c>
      <c r="BU6" s="18">
        <v>6.5</v>
      </c>
      <c r="BV6" s="18">
        <v>6.26</v>
      </c>
      <c r="BW6" s="25">
        <f t="shared" si="0"/>
        <v>-27.000000000000046</v>
      </c>
      <c r="BX6" s="24">
        <v>1.4608000000000001</v>
      </c>
      <c r="BY6" s="24">
        <v>8.2786000000000008</v>
      </c>
      <c r="BZ6" s="24">
        <v>9.2886000000000006</v>
      </c>
      <c r="CA6" s="24">
        <v>0.96430000000000005</v>
      </c>
      <c r="CB6" s="19">
        <v>116.6735</v>
      </c>
      <c r="CC6" s="19">
        <v>98.827200000000005</v>
      </c>
      <c r="CD6" s="19">
        <v>20761.5</v>
      </c>
      <c r="CE6" s="19">
        <v>6424.1</v>
      </c>
      <c r="CF6" s="19">
        <v>11652.5</v>
      </c>
      <c r="CG6" s="28">
        <v>29.84</v>
      </c>
      <c r="CH6" s="20">
        <v>27.49</v>
      </c>
      <c r="CI6" s="28">
        <v>1.5362000000000002</v>
      </c>
      <c r="CJ6" s="28">
        <v>1.4790000000000001</v>
      </c>
      <c r="CK6" s="20">
        <v>211</v>
      </c>
      <c r="CL6" s="20">
        <v>2.8279999999999998</v>
      </c>
      <c r="CM6" s="29">
        <v>3668</v>
      </c>
      <c r="CN6" s="25">
        <v>353452</v>
      </c>
      <c r="CO6" s="20">
        <v>1.1419999999999999</v>
      </c>
      <c r="CP6" s="20">
        <v>1.405</v>
      </c>
      <c r="CQ6" s="20">
        <v>74.003577112574732</v>
      </c>
      <c r="CR6" s="20">
        <v>12480</v>
      </c>
      <c r="CS6" s="20">
        <v>7403</v>
      </c>
      <c r="CT6" s="20">
        <v>11874</v>
      </c>
      <c r="CU6" s="20">
        <v>7852</v>
      </c>
      <c r="CV6" s="20">
        <v>39609</v>
      </c>
      <c r="CW6" s="20">
        <v>8670</v>
      </c>
    </row>
    <row r="7" spans="1:101" s="20" customFormat="1" ht="12.75" customHeight="1" x14ac:dyDescent="0.2">
      <c r="A7" s="17">
        <v>36617</v>
      </c>
      <c r="B7" s="18">
        <v>8101.6</v>
      </c>
      <c r="C7" s="18">
        <v>745.3</v>
      </c>
      <c r="D7" s="18">
        <v>1857.2</v>
      </c>
      <c r="E7" s="18">
        <v>5552.5</v>
      </c>
      <c r="F7" s="19">
        <v>82.338700000000003</v>
      </c>
      <c r="G7" s="18">
        <v>1035.1754000000001</v>
      </c>
      <c r="H7" s="18">
        <v>92.887200000000007</v>
      </c>
      <c r="I7" s="18">
        <v>93.805099999999996</v>
      </c>
      <c r="J7" s="25">
        <v>1157552</v>
      </c>
      <c r="K7" s="30">
        <v>1.39</v>
      </c>
      <c r="L7" s="18">
        <v>54.7</v>
      </c>
      <c r="M7" s="26">
        <v>51</v>
      </c>
      <c r="N7" s="26">
        <v>47</v>
      </c>
      <c r="O7" s="26">
        <v>53.2</v>
      </c>
      <c r="P7" s="26">
        <v>51.5</v>
      </c>
      <c r="Q7" s="26">
        <v>53.8</v>
      </c>
      <c r="R7" s="26">
        <v>46.1</v>
      </c>
      <c r="S7" s="26">
        <v>55.4</v>
      </c>
      <c r="T7" s="26">
        <v>71.2</v>
      </c>
      <c r="U7" s="26">
        <v>58.1</v>
      </c>
      <c r="V7" s="26">
        <v>55.4</v>
      </c>
      <c r="W7" s="18">
        <v>61.1</v>
      </c>
      <c r="X7" s="25">
        <v>64414</v>
      </c>
      <c r="Y7" s="25">
        <v>271046</v>
      </c>
      <c r="Z7" s="25">
        <v>245831</v>
      </c>
      <c r="AA7" s="18">
        <v>520.30640000000005</v>
      </c>
      <c r="AB7" s="21">
        <v>1626</v>
      </c>
      <c r="AC7" s="22">
        <v>1597</v>
      </c>
      <c r="AD7" s="18">
        <v>103.99644404616899</v>
      </c>
      <c r="AE7" s="18">
        <v>17.442</v>
      </c>
      <c r="AF7" s="18">
        <v>6.813863773357439</v>
      </c>
      <c r="AG7" s="18">
        <v>9.47386377335744</v>
      </c>
      <c r="AH7" s="18">
        <v>841</v>
      </c>
      <c r="AI7" s="18">
        <v>8542.9</v>
      </c>
      <c r="AJ7" s="18">
        <v>347.8</v>
      </c>
      <c r="AK7" s="21">
        <v>1275</v>
      </c>
      <c r="AL7" s="18">
        <v>9418.2999999999993</v>
      </c>
      <c r="AM7" s="18">
        <v>1779.5</v>
      </c>
      <c r="AN7" s="18">
        <v>1570.52774</v>
      </c>
      <c r="AO7" s="18">
        <v>281763</v>
      </c>
      <c r="AP7" s="18">
        <v>625.73594000000003</v>
      </c>
      <c r="AQ7" s="18">
        <v>109.2</v>
      </c>
      <c r="AR7" s="18">
        <v>137.69999999999999</v>
      </c>
      <c r="AS7" s="18">
        <v>170.9</v>
      </c>
      <c r="AT7" s="18">
        <v>180.3</v>
      </c>
      <c r="AU7" s="18">
        <v>103.7</v>
      </c>
      <c r="AV7" s="18">
        <v>34.4</v>
      </c>
      <c r="AW7" s="18">
        <v>67.3</v>
      </c>
      <c r="AX7" s="18">
        <v>6.9</v>
      </c>
      <c r="AY7" s="18">
        <v>3.8</v>
      </c>
      <c r="AZ7" s="23">
        <v>17298</v>
      </c>
      <c r="BA7" s="23">
        <v>131888</v>
      </c>
      <c r="BB7" s="23">
        <v>266750</v>
      </c>
      <c r="BC7" s="8">
        <v>6.1</v>
      </c>
      <c r="BD7" s="27">
        <v>1407.7</v>
      </c>
      <c r="BE7" s="27">
        <v>1391.3</v>
      </c>
      <c r="BF7" s="27">
        <v>1004.9</v>
      </c>
      <c r="BG7" s="27">
        <v>238.8</v>
      </c>
      <c r="BH7" s="27">
        <v>766.1</v>
      </c>
      <c r="BI7" s="27">
        <v>546.5</v>
      </c>
      <c r="BJ7" s="27">
        <v>219.6</v>
      </c>
      <c r="BK7" s="27">
        <v>386.4</v>
      </c>
      <c r="BL7" s="18">
        <v>130.69999999999999</v>
      </c>
      <c r="BM7" s="18">
        <v>147.4</v>
      </c>
      <c r="BN7" s="18">
        <v>138.5</v>
      </c>
      <c r="BO7" s="18">
        <v>9</v>
      </c>
      <c r="BP7" s="18">
        <v>6.02</v>
      </c>
      <c r="BQ7" s="18">
        <v>8.15</v>
      </c>
      <c r="BR7" s="18">
        <v>5.66</v>
      </c>
      <c r="BS7" s="18">
        <v>6.15</v>
      </c>
      <c r="BT7" s="18">
        <v>6.4</v>
      </c>
      <c r="BU7" s="18">
        <v>6.26</v>
      </c>
      <c r="BV7" s="18">
        <v>5.99</v>
      </c>
      <c r="BW7" s="25">
        <f t="shared" si="0"/>
        <v>-41.000000000000014</v>
      </c>
      <c r="BX7" s="24">
        <v>1.4689000000000001</v>
      </c>
      <c r="BY7" s="24">
        <v>8.2792999999999992</v>
      </c>
      <c r="BZ7" s="24">
        <v>9.3937000000000008</v>
      </c>
      <c r="CA7" s="24">
        <v>0.94489999999999996</v>
      </c>
      <c r="CB7" s="19">
        <v>117.33069999999999</v>
      </c>
      <c r="CC7" s="19">
        <v>99.521500000000003</v>
      </c>
      <c r="CD7" s="19">
        <v>18637.900000000001</v>
      </c>
      <c r="CE7" s="19">
        <v>7070.5</v>
      </c>
      <c r="CF7" s="19">
        <v>10554.9</v>
      </c>
      <c r="CG7" s="28">
        <v>25.72</v>
      </c>
      <c r="CH7" s="20">
        <v>22.76</v>
      </c>
      <c r="CI7" s="28">
        <v>1.5057499999999999</v>
      </c>
      <c r="CJ7" s="28">
        <v>1.4219999999999999</v>
      </c>
      <c r="CK7" s="20">
        <v>178</v>
      </c>
      <c r="CL7" s="20">
        <v>3.028</v>
      </c>
      <c r="CM7" s="29">
        <v>3755</v>
      </c>
      <c r="CN7" s="25">
        <v>356188</v>
      </c>
      <c r="CO7" s="20">
        <v>1.1020000000000001</v>
      </c>
      <c r="CP7" s="20">
        <v>1.4430000000000001</v>
      </c>
      <c r="CQ7" s="20">
        <v>72.918095471649679</v>
      </c>
      <c r="CR7" s="20">
        <v>10869</v>
      </c>
      <c r="CS7" s="20">
        <v>6599</v>
      </c>
      <c r="CT7" s="20">
        <v>10489</v>
      </c>
      <c r="CU7" s="20">
        <v>6832</v>
      </c>
      <c r="CV7" s="20">
        <v>34789</v>
      </c>
      <c r="CW7" s="20">
        <v>8225</v>
      </c>
    </row>
    <row r="8" spans="1:101" s="20" customFormat="1" ht="12.75" customHeight="1" x14ac:dyDescent="0.2">
      <c r="A8" s="17">
        <v>36647</v>
      </c>
      <c r="B8" s="18">
        <v>8139</v>
      </c>
      <c r="C8" s="18">
        <v>750.5</v>
      </c>
      <c r="D8" s="18">
        <v>1865.1</v>
      </c>
      <c r="E8" s="18">
        <v>5576.1</v>
      </c>
      <c r="F8" s="19">
        <v>82.305499999999995</v>
      </c>
      <c r="G8" s="18">
        <v>1052.0214000000001</v>
      </c>
      <c r="H8" s="18">
        <v>93.162000000000006</v>
      </c>
      <c r="I8" s="18">
        <v>93.881500000000003</v>
      </c>
      <c r="J8" s="25">
        <v>1163974</v>
      </c>
      <c r="K8" s="30">
        <v>1.4</v>
      </c>
      <c r="L8" s="18">
        <v>53.2</v>
      </c>
      <c r="M8" s="26">
        <v>49</v>
      </c>
      <c r="N8" s="26">
        <v>50.5</v>
      </c>
      <c r="O8" s="26">
        <v>53</v>
      </c>
      <c r="P8" s="26">
        <v>56.4</v>
      </c>
      <c r="Q8" s="26">
        <v>54.2</v>
      </c>
      <c r="R8" s="26">
        <v>46.9</v>
      </c>
      <c r="S8" s="26">
        <v>51.5</v>
      </c>
      <c r="T8" s="26">
        <v>65.7</v>
      </c>
      <c r="U8" s="26">
        <v>56.4</v>
      </c>
      <c r="V8" s="26">
        <v>55.4</v>
      </c>
      <c r="W8" s="18">
        <v>59.8</v>
      </c>
      <c r="X8" s="25">
        <v>63753</v>
      </c>
      <c r="Y8" s="25">
        <v>271394</v>
      </c>
      <c r="Z8" s="25">
        <v>246201</v>
      </c>
      <c r="AA8" s="18">
        <v>523.98149999999998</v>
      </c>
      <c r="AB8" s="21">
        <v>1575</v>
      </c>
      <c r="AC8" s="22">
        <v>1543</v>
      </c>
      <c r="AD8" s="18">
        <v>105.252818001641</v>
      </c>
      <c r="AE8" s="18">
        <v>17.466999999999999</v>
      </c>
      <c r="AF8" s="18">
        <v>7.1325301204819134</v>
      </c>
      <c r="AG8" s="18">
        <v>9.9325301204819141</v>
      </c>
      <c r="AH8" s="18">
        <v>857</v>
      </c>
      <c r="AI8" s="18">
        <v>8580.9</v>
      </c>
      <c r="AJ8" s="18">
        <v>351.1</v>
      </c>
      <c r="AK8" s="21">
        <v>1230</v>
      </c>
      <c r="AL8" s="18">
        <v>9457.2999999999993</v>
      </c>
      <c r="AM8" s="18">
        <v>1776.9</v>
      </c>
      <c r="AN8" s="18">
        <v>1583.50792</v>
      </c>
      <c r="AO8" s="18">
        <v>281996</v>
      </c>
      <c r="AP8" s="18">
        <v>631.85715000000005</v>
      </c>
      <c r="AQ8" s="18">
        <v>110.7</v>
      </c>
      <c r="AR8" s="18">
        <v>144.69999999999999</v>
      </c>
      <c r="AS8" s="18">
        <v>171.2</v>
      </c>
      <c r="AT8" s="18">
        <v>180.7</v>
      </c>
      <c r="AU8" s="18">
        <v>103.3</v>
      </c>
      <c r="AV8" s="18">
        <v>34.299999999999997</v>
      </c>
      <c r="AW8" s="18">
        <v>67.099999999999994</v>
      </c>
      <c r="AX8" s="18">
        <v>7.1</v>
      </c>
      <c r="AY8" s="18">
        <v>4</v>
      </c>
      <c r="AZ8" s="23">
        <v>17279</v>
      </c>
      <c r="BA8" s="23">
        <v>132105</v>
      </c>
      <c r="BB8" s="23">
        <v>284000</v>
      </c>
      <c r="BC8" s="8">
        <v>5.8</v>
      </c>
      <c r="BD8" s="27">
        <v>1406.1</v>
      </c>
      <c r="BE8" s="27">
        <v>1402.4</v>
      </c>
      <c r="BF8" s="27">
        <v>1010.6</v>
      </c>
      <c r="BG8" s="27">
        <v>243.8</v>
      </c>
      <c r="BH8" s="27">
        <v>766.8</v>
      </c>
      <c r="BI8" s="27">
        <v>547.1</v>
      </c>
      <c r="BJ8" s="27">
        <v>219.7</v>
      </c>
      <c r="BK8" s="27">
        <v>391.8</v>
      </c>
      <c r="BL8" s="18">
        <v>131.6</v>
      </c>
      <c r="BM8" s="18">
        <v>147.80000000000001</v>
      </c>
      <c r="BN8" s="18">
        <v>138.80000000000001</v>
      </c>
      <c r="BO8" s="18">
        <v>9.24</v>
      </c>
      <c r="BP8" s="18">
        <v>6.27</v>
      </c>
      <c r="BQ8" s="18">
        <v>8.52</v>
      </c>
      <c r="BR8" s="18">
        <v>5.79</v>
      </c>
      <c r="BS8" s="18">
        <v>6.33</v>
      </c>
      <c r="BT8" s="18">
        <v>6.81</v>
      </c>
      <c r="BU8" s="18">
        <v>6.69</v>
      </c>
      <c r="BV8" s="18">
        <v>6.44</v>
      </c>
      <c r="BW8" s="25">
        <f t="shared" si="0"/>
        <v>-36.999999999999922</v>
      </c>
      <c r="BX8" s="24">
        <v>1.4957</v>
      </c>
      <c r="BY8" s="24">
        <v>8.2781000000000002</v>
      </c>
      <c r="BZ8" s="24">
        <v>9.5059000000000005</v>
      </c>
      <c r="CA8" s="24">
        <v>0.90590000000000004</v>
      </c>
      <c r="CB8" s="19">
        <v>119.9141</v>
      </c>
      <c r="CC8" s="19">
        <v>102.6169</v>
      </c>
      <c r="CD8" s="19">
        <v>19836.099999999999</v>
      </c>
      <c r="CE8" s="19">
        <v>7850.2</v>
      </c>
      <c r="CF8" s="19">
        <v>11366.7</v>
      </c>
      <c r="CG8" s="28">
        <v>28.79</v>
      </c>
      <c r="CH8" s="20">
        <v>27.74</v>
      </c>
      <c r="CI8" s="28">
        <v>1.51325</v>
      </c>
      <c r="CJ8" s="28">
        <v>1.42</v>
      </c>
      <c r="CK8" s="20">
        <v>127</v>
      </c>
      <c r="CL8" s="20">
        <v>3.5960000000000001</v>
      </c>
      <c r="CM8" s="29">
        <v>3637</v>
      </c>
      <c r="CN8" s="25">
        <v>349907</v>
      </c>
      <c r="CO8" s="20">
        <v>1.103</v>
      </c>
      <c r="CP8" s="20">
        <v>1.45</v>
      </c>
      <c r="CQ8" s="20">
        <v>74.102859861051684</v>
      </c>
      <c r="CR8" s="20">
        <v>11546</v>
      </c>
      <c r="CS8" s="20">
        <v>6380</v>
      </c>
      <c r="CT8" s="20">
        <v>11511</v>
      </c>
      <c r="CU8" s="20">
        <v>7570</v>
      </c>
      <c r="CV8" s="20">
        <v>37007</v>
      </c>
      <c r="CW8" s="20">
        <v>8136</v>
      </c>
    </row>
    <row r="9" spans="1:101" s="20" customFormat="1" ht="12.75" customHeight="1" x14ac:dyDescent="0.2">
      <c r="A9" s="17">
        <v>36678</v>
      </c>
      <c r="B9" s="18">
        <v>8156</v>
      </c>
      <c r="C9" s="18">
        <v>745.6</v>
      </c>
      <c r="D9" s="18">
        <v>1863.9</v>
      </c>
      <c r="E9" s="18">
        <v>5603.3</v>
      </c>
      <c r="F9" s="19">
        <v>82.079899999999995</v>
      </c>
      <c r="G9" s="18">
        <v>1062.7664</v>
      </c>
      <c r="H9" s="18">
        <v>93.216800000000006</v>
      </c>
      <c r="I9" s="18">
        <v>94.015900000000002</v>
      </c>
      <c r="J9" s="25">
        <v>1174263</v>
      </c>
      <c r="K9" s="30">
        <v>1.4</v>
      </c>
      <c r="L9" s="18">
        <v>51.4</v>
      </c>
      <c r="M9" s="26">
        <v>48.5</v>
      </c>
      <c r="N9" s="26">
        <v>47</v>
      </c>
      <c r="O9" s="26">
        <v>50.7</v>
      </c>
      <c r="P9" s="26">
        <v>52.8</v>
      </c>
      <c r="Q9" s="26">
        <v>55.7</v>
      </c>
      <c r="R9" s="26">
        <v>47</v>
      </c>
      <c r="S9" s="26">
        <v>50</v>
      </c>
      <c r="T9" s="26">
        <v>62.9</v>
      </c>
      <c r="U9" s="26">
        <v>53.4</v>
      </c>
      <c r="V9" s="26">
        <v>54.5</v>
      </c>
      <c r="W9" s="18">
        <v>60.3</v>
      </c>
      <c r="X9" s="25">
        <v>68292</v>
      </c>
      <c r="Y9" s="25">
        <v>273422</v>
      </c>
      <c r="Z9" s="25">
        <v>248160</v>
      </c>
      <c r="AA9" s="18">
        <v>529.53610000000003</v>
      </c>
      <c r="AB9" s="21">
        <v>1559</v>
      </c>
      <c r="AC9" s="22">
        <v>1572</v>
      </c>
      <c r="AD9" s="18">
        <v>106.4025236228</v>
      </c>
      <c r="AE9" s="18">
        <v>17.077999999999999</v>
      </c>
      <c r="AF9" s="18">
        <v>7.7349397590361377</v>
      </c>
      <c r="AG9" s="18">
        <v>10.534939759036138</v>
      </c>
      <c r="AH9" s="18">
        <v>793</v>
      </c>
      <c r="AI9" s="18">
        <v>8634.2000000000007</v>
      </c>
      <c r="AJ9" s="18">
        <v>355.3</v>
      </c>
      <c r="AK9" s="21">
        <v>1202</v>
      </c>
      <c r="AL9" s="18">
        <v>9483.2999999999993</v>
      </c>
      <c r="AM9" s="18">
        <v>1786.4</v>
      </c>
      <c r="AN9" s="18">
        <v>1609.5480399999999</v>
      </c>
      <c r="AO9" s="18">
        <v>282247</v>
      </c>
      <c r="AP9" s="18">
        <v>639.15854999999999</v>
      </c>
      <c r="AQ9" s="18">
        <v>106.4</v>
      </c>
      <c r="AR9" s="18">
        <v>139.19999999999999</v>
      </c>
      <c r="AS9" s="18">
        <v>172.2</v>
      </c>
      <c r="AT9" s="18">
        <v>181.1</v>
      </c>
      <c r="AU9" s="18">
        <v>103.5</v>
      </c>
      <c r="AV9" s="18">
        <v>34.299999999999997</v>
      </c>
      <c r="AW9" s="18">
        <v>67.099999999999994</v>
      </c>
      <c r="AX9" s="18">
        <v>7</v>
      </c>
      <c r="AY9" s="18">
        <v>4</v>
      </c>
      <c r="AZ9" s="23">
        <v>17296</v>
      </c>
      <c r="BA9" s="23">
        <v>132061</v>
      </c>
      <c r="BB9" s="23">
        <v>291000</v>
      </c>
      <c r="BC9" s="8">
        <v>5.7</v>
      </c>
      <c r="BD9" s="27">
        <v>1403.8</v>
      </c>
      <c r="BE9" s="27">
        <v>1419.1</v>
      </c>
      <c r="BF9" s="27">
        <v>1020.5</v>
      </c>
      <c r="BG9" s="27">
        <v>249</v>
      </c>
      <c r="BH9" s="27">
        <v>771.5</v>
      </c>
      <c r="BI9" s="27">
        <v>550.4</v>
      </c>
      <c r="BJ9" s="27">
        <v>221.1</v>
      </c>
      <c r="BK9" s="27">
        <v>398.6</v>
      </c>
      <c r="BL9" s="18">
        <v>133.80000000000001</v>
      </c>
      <c r="BM9" s="18">
        <v>147.80000000000001</v>
      </c>
      <c r="BN9" s="18">
        <v>138.80000000000001</v>
      </c>
      <c r="BO9" s="18">
        <v>9.5</v>
      </c>
      <c r="BP9" s="18">
        <v>6.53</v>
      </c>
      <c r="BQ9" s="18">
        <v>8.2899999999999991</v>
      </c>
      <c r="BR9" s="18">
        <v>5.69</v>
      </c>
      <c r="BS9" s="18">
        <v>6.17</v>
      </c>
      <c r="BT9" s="18">
        <v>6.48</v>
      </c>
      <c r="BU9" s="18">
        <v>6.3</v>
      </c>
      <c r="BV9" s="18">
        <v>6.1</v>
      </c>
      <c r="BW9" s="25">
        <f t="shared" si="0"/>
        <v>-38.000000000000078</v>
      </c>
      <c r="BX9" s="24">
        <v>1.4770000000000001</v>
      </c>
      <c r="BY9" s="24">
        <v>8.2772000000000006</v>
      </c>
      <c r="BZ9" s="24">
        <v>9.8343000000000007</v>
      </c>
      <c r="CA9" s="24">
        <v>0.95050000000000001</v>
      </c>
      <c r="CB9" s="19">
        <v>118.70099999999999</v>
      </c>
      <c r="CC9" s="19">
        <v>100.0416</v>
      </c>
      <c r="CD9" s="19">
        <v>20391.2</v>
      </c>
      <c r="CE9" s="19">
        <v>8541.7000000000007</v>
      </c>
      <c r="CF9" s="19">
        <v>11944.2</v>
      </c>
      <c r="CG9" s="28">
        <v>31.82</v>
      </c>
      <c r="CH9" s="20">
        <v>29.8</v>
      </c>
      <c r="CI9" s="28">
        <v>1.6488</v>
      </c>
      <c r="CJ9" s="28">
        <v>1.421</v>
      </c>
      <c r="CK9" s="20">
        <v>149</v>
      </c>
      <c r="CL9" s="20">
        <v>4.3029999999999999</v>
      </c>
      <c r="CM9" s="29">
        <v>3503</v>
      </c>
      <c r="CN9" s="25">
        <v>348133</v>
      </c>
      <c r="CO9" s="20">
        <v>1.141</v>
      </c>
      <c r="CP9" s="20">
        <v>1.472</v>
      </c>
      <c r="CQ9" s="20">
        <v>74.867908493134266</v>
      </c>
      <c r="CR9" s="20">
        <v>11735</v>
      </c>
      <c r="CS9" s="20">
        <v>7034</v>
      </c>
      <c r="CT9" s="20">
        <v>11346</v>
      </c>
      <c r="CU9" s="20">
        <v>7725</v>
      </c>
      <c r="CV9" s="20">
        <v>37840</v>
      </c>
      <c r="CW9" s="20">
        <v>8355</v>
      </c>
    </row>
    <row r="10" spans="1:101" s="20" customFormat="1" ht="12.75" customHeight="1" x14ac:dyDescent="0.2">
      <c r="A10" s="17">
        <v>36708</v>
      </c>
      <c r="B10" s="18">
        <v>8160.6</v>
      </c>
      <c r="C10" s="18">
        <v>746.2</v>
      </c>
      <c r="D10" s="18">
        <v>1862.4</v>
      </c>
      <c r="E10" s="18">
        <v>5608.8</v>
      </c>
      <c r="F10" s="19">
        <v>81.655199999999994</v>
      </c>
      <c r="G10" s="18">
        <v>1068.5735999999999</v>
      </c>
      <c r="H10" s="18">
        <v>93.04</v>
      </c>
      <c r="I10" s="18">
        <v>94.093000000000004</v>
      </c>
      <c r="J10" s="25">
        <v>1175374</v>
      </c>
      <c r="K10" s="30">
        <v>1.41</v>
      </c>
      <c r="L10" s="18">
        <v>52.5</v>
      </c>
      <c r="M10" s="26">
        <v>45</v>
      </c>
      <c r="N10" s="26">
        <v>49.5</v>
      </c>
      <c r="O10" s="26">
        <v>52.5</v>
      </c>
      <c r="P10" s="26">
        <v>51.7</v>
      </c>
      <c r="Q10" s="26">
        <v>50.8</v>
      </c>
      <c r="R10" s="26">
        <v>48.5</v>
      </c>
      <c r="S10" s="26">
        <v>52</v>
      </c>
      <c r="T10" s="26">
        <v>63.4</v>
      </c>
      <c r="U10" s="26">
        <v>53.7</v>
      </c>
      <c r="V10" s="26">
        <v>53.9</v>
      </c>
      <c r="W10" s="18">
        <v>56.5</v>
      </c>
      <c r="X10" s="25">
        <v>63581</v>
      </c>
      <c r="Y10" s="25">
        <v>272630</v>
      </c>
      <c r="Z10" s="25">
        <v>247176</v>
      </c>
      <c r="AA10" s="18">
        <v>531.13549999999998</v>
      </c>
      <c r="AB10" s="21">
        <v>1463</v>
      </c>
      <c r="AC10" s="22">
        <v>1542</v>
      </c>
      <c r="AD10" s="18">
        <v>107.134019282205</v>
      </c>
      <c r="AE10" s="18">
        <v>16.850999999999999</v>
      </c>
      <c r="AF10" s="18">
        <v>7.5992801439711952</v>
      </c>
      <c r="AG10" s="18">
        <v>10.399280143971195</v>
      </c>
      <c r="AH10" s="18">
        <v>887</v>
      </c>
      <c r="AI10" s="18">
        <v>8701.2000000000007</v>
      </c>
      <c r="AJ10" s="18">
        <v>383.8</v>
      </c>
      <c r="AK10" s="21">
        <v>1142</v>
      </c>
      <c r="AL10" s="18">
        <v>9533.2999999999993</v>
      </c>
      <c r="AM10" s="18">
        <v>1800.1</v>
      </c>
      <c r="AN10" s="18">
        <v>1629.75144</v>
      </c>
      <c r="AO10" s="18">
        <v>282504</v>
      </c>
      <c r="AP10" s="18">
        <v>646.92701</v>
      </c>
      <c r="AQ10" s="18">
        <v>108.3</v>
      </c>
      <c r="AR10" s="18">
        <v>143</v>
      </c>
      <c r="AS10" s="18">
        <v>172.7</v>
      </c>
      <c r="AT10" s="18">
        <v>181.5</v>
      </c>
      <c r="AU10" s="18">
        <v>103.6</v>
      </c>
      <c r="AV10" s="18">
        <v>34.299999999999997</v>
      </c>
      <c r="AW10" s="18">
        <v>66.900000000000006</v>
      </c>
      <c r="AX10" s="18">
        <v>7</v>
      </c>
      <c r="AY10" s="18">
        <v>4</v>
      </c>
      <c r="AZ10" s="23">
        <v>17322</v>
      </c>
      <c r="BA10" s="23">
        <v>132236</v>
      </c>
      <c r="BB10" s="23">
        <v>295000</v>
      </c>
      <c r="BC10" s="8">
        <v>6</v>
      </c>
      <c r="BD10" s="27">
        <v>1403.6</v>
      </c>
      <c r="BE10" s="27">
        <v>1420.6</v>
      </c>
      <c r="BF10" s="27">
        <v>1020.1</v>
      </c>
      <c r="BG10" s="27">
        <v>251.2</v>
      </c>
      <c r="BH10" s="27">
        <v>768.9</v>
      </c>
      <c r="BI10" s="27">
        <v>548.6</v>
      </c>
      <c r="BJ10" s="27">
        <v>220.3</v>
      </c>
      <c r="BK10" s="27">
        <v>400.5</v>
      </c>
      <c r="BL10" s="18">
        <v>133.69999999999999</v>
      </c>
      <c r="BM10" s="18">
        <v>148.1</v>
      </c>
      <c r="BN10" s="18">
        <v>139</v>
      </c>
      <c r="BO10" s="18">
        <v>9.5</v>
      </c>
      <c r="BP10" s="18">
        <v>6.54</v>
      </c>
      <c r="BQ10" s="18">
        <v>8.15</v>
      </c>
      <c r="BR10" s="18">
        <v>5.96</v>
      </c>
      <c r="BS10" s="18">
        <v>6.08</v>
      </c>
      <c r="BT10" s="18">
        <v>6.34</v>
      </c>
      <c r="BU10" s="18">
        <v>6.18</v>
      </c>
      <c r="BV10" s="18">
        <v>6.05</v>
      </c>
      <c r="BW10" s="25">
        <f t="shared" si="0"/>
        <v>-29.000000000000004</v>
      </c>
      <c r="BX10" s="24">
        <v>1.4778</v>
      </c>
      <c r="BY10" s="24">
        <v>8.2794000000000008</v>
      </c>
      <c r="BZ10" s="24">
        <v>9.4192</v>
      </c>
      <c r="CA10" s="24">
        <v>0.93859999999999999</v>
      </c>
      <c r="CB10" s="19">
        <v>118.9958</v>
      </c>
      <c r="CC10" s="19">
        <v>100.9438</v>
      </c>
      <c r="CD10" s="19">
        <v>16888.5</v>
      </c>
      <c r="CE10" s="19">
        <v>9246.4</v>
      </c>
      <c r="CF10" s="19">
        <v>10946.5</v>
      </c>
      <c r="CG10" s="28">
        <v>29.7</v>
      </c>
      <c r="CH10" s="20">
        <v>28.68</v>
      </c>
      <c r="CI10" s="28">
        <v>1.5906</v>
      </c>
      <c r="CJ10" s="28">
        <v>1.4339999999999999</v>
      </c>
      <c r="CK10" s="20">
        <v>132</v>
      </c>
      <c r="CL10" s="20">
        <v>3.972</v>
      </c>
      <c r="CM10" s="29">
        <v>3430</v>
      </c>
      <c r="CN10" s="25">
        <v>337374</v>
      </c>
      <c r="CO10" s="20">
        <v>1.052</v>
      </c>
      <c r="CP10" s="20">
        <v>1.423</v>
      </c>
      <c r="CQ10" s="20">
        <v>73.682067214899263</v>
      </c>
      <c r="CR10" s="20">
        <v>8640</v>
      </c>
      <c r="CS10" s="20">
        <v>6595</v>
      </c>
      <c r="CT10" s="20">
        <v>9272</v>
      </c>
      <c r="CU10" s="20">
        <v>6930</v>
      </c>
      <c r="CV10" s="20">
        <v>31437</v>
      </c>
      <c r="CW10" s="20">
        <v>6476</v>
      </c>
    </row>
    <row r="11" spans="1:101" s="20" customFormat="1" ht="12.75" customHeight="1" x14ac:dyDescent="0.2">
      <c r="A11" s="17">
        <v>36739</v>
      </c>
      <c r="B11" s="18">
        <v>8203.7999999999993</v>
      </c>
      <c r="C11" s="18">
        <v>756.9</v>
      </c>
      <c r="D11" s="18">
        <v>1873.1</v>
      </c>
      <c r="E11" s="18">
        <v>5627</v>
      </c>
      <c r="F11" s="19">
        <v>81.169700000000006</v>
      </c>
      <c r="G11" s="18">
        <v>1071.6904</v>
      </c>
      <c r="H11" s="18">
        <v>92.79</v>
      </c>
      <c r="I11" s="18">
        <v>93.496899999999997</v>
      </c>
      <c r="J11" s="25">
        <v>1183268</v>
      </c>
      <c r="K11" s="30">
        <v>1.43</v>
      </c>
      <c r="L11" s="18">
        <v>49.9</v>
      </c>
      <c r="M11" s="26">
        <v>49</v>
      </c>
      <c r="N11" s="26">
        <v>50.5</v>
      </c>
      <c r="O11" s="26">
        <v>48.8</v>
      </c>
      <c r="P11" s="26">
        <v>50.8</v>
      </c>
      <c r="Q11" s="26">
        <v>52.2</v>
      </c>
      <c r="R11" s="26">
        <v>47.1</v>
      </c>
      <c r="S11" s="26">
        <v>50</v>
      </c>
      <c r="T11" s="26">
        <v>58.1</v>
      </c>
      <c r="U11" s="26">
        <v>49.7</v>
      </c>
      <c r="V11" s="26">
        <v>53.5</v>
      </c>
      <c r="W11" s="18">
        <v>61.3</v>
      </c>
      <c r="X11" s="25">
        <v>64759</v>
      </c>
      <c r="Y11" s="25">
        <v>272918</v>
      </c>
      <c r="Z11" s="25">
        <v>247576</v>
      </c>
      <c r="AA11" s="18">
        <v>538.81889999999999</v>
      </c>
      <c r="AB11" s="21">
        <v>1541</v>
      </c>
      <c r="AC11" s="22">
        <v>1552</v>
      </c>
      <c r="AD11" s="18">
        <v>107.86143852062099</v>
      </c>
      <c r="AE11" s="18">
        <v>17.09</v>
      </c>
      <c r="AF11" s="18">
        <v>7.4512866546977712</v>
      </c>
      <c r="AG11" s="18">
        <v>10.32128665469777</v>
      </c>
      <c r="AH11" s="18">
        <v>848</v>
      </c>
      <c r="AI11" s="18">
        <v>8747.4</v>
      </c>
      <c r="AJ11" s="18">
        <v>389.9</v>
      </c>
      <c r="AK11" s="21">
        <v>1231</v>
      </c>
      <c r="AL11" s="18">
        <v>9591.5</v>
      </c>
      <c r="AM11" s="18">
        <v>1813.4</v>
      </c>
      <c r="AN11" s="18">
        <v>1651.6153999999999</v>
      </c>
      <c r="AO11" s="18">
        <v>282769</v>
      </c>
      <c r="AP11" s="18">
        <v>656.02188999999998</v>
      </c>
      <c r="AQ11" s="18">
        <v>107.3</v>
      </c>
      <c r="AR11" s="18">
        <v>140.80000000000001</v>
      </c>
      <c r="AS11" s="18">
        <v>172.7</v>
      </c>
      <c r="AT11" s="18">
        <v>181.9</v>
      </c>
      <c r="AU11" s="18">
        <v>103.3</v>
      </c>
      <c r="AV11" s="18">
        <v>34.200000000000003</v>
      </c>
      <c r="AW11" s="18">
        <v>66.900000000000006</v>
      </c>
      <c r="AX11" s="18">
        <v>7.1</v>
      </c>
      <c r="AY11" s="18">
        <v>4.0999999999999996</v>
      </c>
      <c r="AZ11" s="23">
        <v>17287</v>
      </c>
      <c r="BA11" s="23">
        <v>132230</v>
      </c>
      <c r="BB11" s="23">
        <v>312750</v>
      </c>
      <c r="BC11" s="8">
        <v>6.3</v>
      </c>
      <c r="BD11" s="27">
        <v>1408</v>
      </c>
      <c r="BE11" s="27">
        <v>1432.7</v>
      </c>
      <c r="BF11" s="27">
        <v>1028.8</v>
      </c>
      <c r="BG11" s="27">
        <v>253.6</v>
      </c>
      <c r="BH11" s="27">
        <v>775.2</v>
      </c>
      <c r="BI11" s="27">
        <v>553.1</v>
      </c>
      <c r="BJ11" s="27">
        <v>222.1</v>
      </c>
      <c r="BK11" s="27">
        <v>403.9</v>
      </c>
      <c r="BL11" s="18">
        <v>132.9</v>
      </c>
      <c r="BM11" s="18">
        <v>148.19999999999999</v>
      </c>
      <c r="BN11" s="18">
        <v>139</v>
      </c>
      <c r="BO11" s="18">
        <v>9.5</v>
      </c>
      <c r="BP11" s="18">
        <v>6.5</v>
      </c>
      <c r="BQ11" s="18">
        <v>8.0299999999999994</v>
      </c>
      <c r="BR11" s="18">
        <v>6.09</v>
      </c>
      <c r="BS11" s="18">
        <v>6.18</v>
      </c>
      <c r="BT11" s="18">
        <v>6.23</v>
      </c>
      <c r="BU11" s="18">
        <v>6.06</v>
      </c>
      <c r="BV11" s="18">
        <v>5.83</v>
      </c>
      <c r="BW11" s="25">
        <f t="shared" si="0"/>
        <v>-40.000000000000036</v>
      </c>
      <c r="BX11" s="24">
        <v>1.4827999999999999</v>
      </c>
      <c r="BY11" s="24">
        <v>8.2796000000000003</v>
      </c>
      <c r="BZ11" s="24">
        <v>9.2723999999999993</v>
      </c>
      <c r="CA11" s="24">
        <v>0.90449999999999997</v>
      </c>
      <c r="CB11" s="19">
        <v>119.8154</v>
      </c>
      <c r="CC11" s="19">
        <v>102.5467</v>
      </c>
      <c r="CD11" s="19">
        <v>19814.8</v>
      </c>
      <c r="CE11" s="19">
        <v>10054</v>
      </c>
      <c r="CF11" s="19">
        <v>12305.9</v>
      </c>
      <c r="CG11" s="28">
        <v>31.26</v>
      </c>
      <c r="CH11" s="20">
        <v>30.2</v>
      </c>
      <c r="CI11" s="28">
        <v>1.5055000000000001</v>
      </c>
      <c r="CJ11" s="28">
        <v>1.466</v>
      </c>
      <c r="CK11" s="20">
        <v>253</v>
      </c>
      <c r="CL11" s="20">
        <v>4.46</v>
      </c>
      <c r="CM11" s="29">
        <v>3600</v>
      </c>
      <c r="CN11" s="25">
        <v>337583</v>
      </c>
      <c r="CO11" s="20">
        <v>1.157</v>
      </c>
      <c r="CP11" s="20">
        <v>1.4590000000000001</v>
      </c>
      <c r="CQ11" s="20">
        <v>74.831224847303474</v>
      </c>
      <c r="CR11" s="20">
        <v>11095</v>
      </c>
      <c r="CS11" s="20">
        <v>7859</v>
      </c>
      <c r="CT11" s="20">
        <v>10944</v>
      </c>
      <c r="CU11" s="20">
        <v>8086</v>
      </c>
      <c r="CV11" s="20">
        <v>37984</v>
      </c>
      <c r="CW11" s="20">
        <v>7829</v>
      </c>
    </row>
    <row r="12" spans="1:101" s="20" customFormat="1" ht="12.75" customHeight="1" x14ac:dyDescent="0.2">
      <c r="A12" s="17">
        <v>36770</v>
      </c>
      <c r="B12" s="18">
        <v>8269.4</v>
      </c>
      <c r="C12" s="18">
        <v>776.5</v>
      </c>
      <c r="D12" s="18">
        <v>1887.4</v>
      </c>
      <c r="E12" s="18">
        <v>5651.8</v>
      </c>
      <c r="F12" s="19">
        <v>81.223399999999998</v>
      </c>
      <c r="G12" s="18">
        <v>1072.9667999999999</v>
      </c>
      <c r="H12" s="18">
        <v>93.154700000000005</v>
      </c>
      <c r="I12" s="18">
        <v>93.942599999999999</v>
      </c>
      <c r="J12" s="25">
        <v>1183463</v>
      </c>
      <c r="K12" s="30">
        <v>1.4</v>
      </c>
      <c r="L12" s="18">
        <v>49.7</v>
      </c>
      <c r="M12" s="26">
        <v>47</v>
      </c>
      <c r="N12" s="26">
        <v>48.5</v>
      </c>
      <c r="O12" s="26">
        <v>50.6</v>
      </c>
      <c r="P12" s="26">
        <v>50.7</v>
      </c>
      <c r="Q12" s="26">
        <v>48.9</v>
      </c>
      <c r="R12" s="26">
        <v>45.9</v>
      </c>
      <c r="S12" s="26">
        <v>48.9</v>
      </c>
      <c r="T12" s="26">
        <v>58.4</v>
      </c>
      <c r="U12" s="26">
        <v>51.5</v>
      </c>
      <c r="V12" s="26">
        <v>49.6</v>
      </c>
      <c r="W12" s="18">
        <v>59.8</v>
      </c>
      <c r="X12" s="25">
        <v>66733</v>
      </c>
      <c r="Y12" s="25">
        <v>277548</v>
      </c>
      <c r="Z12" s="25">
        <v>251837</v>
      </c>
      <c r="AA12" s="18">
        <v>543.69600000000003</v>
      </c>
      <c r="AB12" s="21">
        <v>1507</v>
      </c>
      <c r="AC12" s="22">
        <v>1570</v>
      </c>
      <c r="AD12" s="18">
        <v>108.610140039632</v>
      </c>
      <c r="AE12" s="18">
        <v>18.245000000000001</v>
      </c>
      <c r="AF12" s="18">
        <v>7.3564958283670894</v>
      </c>
      <c r="AG12" s="18">
        <v>10.08649582836709</v>
      </c>
      <c r="AH12" s="18">
        <v>912</v>
      </c>
      <c r="AI12" s="18">
        <v>8792.1</v>
      </c>
      <c r="AJ12" s="18">
        <v>340.8</v>
      </c>
      <c r="AK12" s="21">
        <v>1195</v>
      </c>
      <c r="AL12" s="18">
        <v>9601.5</v>
      </c>
      <c r="AM12" s="18">
        <v>1834.1</v>
      </c>
      <c r="AN12" s="18">
        <v>1669.00081</v>
      </c>
      <c r="AO12" s="18">
        <v>283033</v>
      </c>
      <c r="AP12" s="18">
        <v>661.99680999999998</v>
      </c>
      <c r="AQ12" s="18">
        <v>106.8</v>
      </c>
      <c r="AR12" s="18">
        <v>142.5</v>
      </c>
      <c r="AS12" s="18">
        <v>173.6</v>
      </c>
      <c r="AT12" s="18">
        <v>182.3</v>
      </c>
      <c r="AU12" s="18">
        <v>103.8</v>
      </c>
      <c r="AV12" s="18">
        <v>34.299999999999997</v>
      </c>
      <c r="AW12" s="18">
        <v>66.900000000000006</v>
      </c>
      <c r="AX12" s="18">
        <v>7</v>
      </c>
      <c r="AY12" s="18">
        <v>3.9</v>
      </c>
      <c r="AZ12" s="23">
        <v>17230</v>
      </c>
      <c r="BA12" s="23">
        <v>132353</v>
      </c>
      <c r="BB12" s="23">
        <v>302250</v>
      </c>
      <c r="BC12" s="8">
        <v>5.2</v>
      </c>
      <c r="BD12" s="27">
        <v>1404.9</v>
      </c>
      <c r="BE12" s="27">
        <v>1424.8</v>
      </c>
      <c r="BF12" s="27">
        <v>1023.7</v>
      </c>
      <c r="BG12" s="27">
        <v>252.2</v>
      </c>
      <c r="BH12" s="27">
        <v>771.5</v>
      </c>
      <c r="BI12" s="27">
        <v>550.4</v>
      </c>
      <c r="BJ12" s="27">
        <v>221.1</v>
      </c>
      <c r="BK12" s="27">
        <v>401.1</v>
      </c>
      <c r="BL12" s="18">
        <v>134.69999999999999</v>
      </c>
      <c r="BM12" s="18">
        <v>148.6</v>
      </c>
      <c r="BN12" s="18">
        <v>139.30000000000001</v>
      </c>
      <c r="BO12" s="18">
        <v>9.5</v>
      </c>
      <c r="BP12" s="18">
        <v>6.52</v>
      </c>
      <c r="BQ12" s="18">
        <v>7.91</v>
      </c>
      <c r="BR12" s="18">
        <v>6</v>
      </c>
      <c r="BS12" s="18">
        <v>6.13</v>
      </c>
      <c r="BT12" s="18">
        <v>6.08</v>
      </c>
      <c r="BU12" s="18">
        <v>5.93</v>
      </c>
      <c r="BV12" s="18">
        <v>5.8</v>
      </c>
      <c r="BW12" s="25">
        <f t="shared" si="0"/>
        <v>-28.000000000000025</v>
      </c>
      <c r="BX12" s="24">
        <v>1.4863999999999999</v>
      </c>
      <c r="BY12" s="24">
        <v>8.2784999999999993</v>
      </c>
      <c r="BZ12" s="24">
        <v>9.3614999999999995</v>
      </c>
      <c r="CA12" s="24">
        <v>0.86950000000000005</v>
      </c>
      <c r="CB12" s="19">
        <v>121.2054</v>
      </c>
      <c r="CC12" s="19">
        <v>104.1728</v>
      </c>
      <c r="CD12" s="19">
        <v>19378.5</v>
      </c>
      <c r="CE12" s="19">
        <v>10061.700000000001</v>
      </c>
      <c r="CF12" s="19">
        <v>12344</v>
      </c>
      <c r="CG12" s="28">
        <v>33.880000000000003</v>
      </c>
      <c r="CH12" s="20">
        <v>33.14</v>
      </c>
      <c r="CI12" s="28">
        <v>1.5877500000000002</v>
      </c>
      <c r="CJ12" s="28">
        <v>1.637</v>
      </c>
      <c r="CK12" s="20">
        <v>194</v>
      </c>
      <c r="CL12" s="20">
        <v>5.13</v>
      </c>
      <c r="CM12" s="29">
        <v>3705</v>
      </c>
      <c r="CN12" s="25">
        <v>339048</v>
      </c>
      <c r="CO12" s="20">
        <v>1.1830000000000001</v>
      </c>
      <c r="CP12" s="20">
        <v>1.5169999999999999</v>
      </c>
      <c r="CQ12" s="20">
        <v>73.518786026183221</v>
      </c>
      <c r="CR12" s="20">
        <v>10730</v>
      </c>
      <c r="CS12" s="20">
        <v>7252</v>
      </c>
      <c r="CT12" s="20">
        <v>10816</v>
      </c>
      <c r="CU12" s="20">
        <v>7868</v>
      </c>
      <c r="CV12" s="20">
        <v>36666</v>
      </c>
      <c r="CW12" s="20">
        <v>7769</v>
      </c>
    </row>
    <row r="13" spans="1:101" s="20" customFormat="1" ht="12.75" customHeight="1" x14ac:dyDescent="0.2">
      <c r="A13" s="17">
        <v>36800</v>
      </c>
      <c r="B13" s="18">
        <v>8265.7999999999993</v>
      </c>
      <c r="C13" s="18">
        <v>769</v>
      </c>
      <c r="D13" s="18">
        <v>1888.3</v>
      </c>
      <c r="E13" s="18">
        <v>5658.5</v>
      </c>
      <c r="F13" s="19">
        <v>80.682299999999998</v>
      </c>
      <c r="G13" s="18">
        <v>1077.9770000000001</v>
      </c>
      <c r="H13" s="18">
        <v>92.836100000000002</v>
      </c>
      <c r="I13" s="18">
        <v>93.668899999999994</v>
      </c>
      <c r="J13" s="25">
        <v>1189920</v>
      </c>
      <c r="K13" s="30">
        <v>1.42</v>
      </c>
      <c r="L13" s="18">
        <v>48.7</v>
      </c>
      <c r="M13" s="26">
        <v>41</v>
      </c>
      <c r="N13" s="26">
        <v>50.5</v>
      </c>
      <c r="O13" s="26">
        <v>48.2</v>
      </c>
      <c r="P13" s="26">
        <v>48.7</v>
      </c>
      <c r="Q13" s="26">
        <v>52.4</v>
      </c>
      <c r="R13" s="26">
        <v>45.9</v>
      </c>
      <c r="S13" s="26">
        <v>48.4</v>
      </c>
      <c r="T13" s="26">
        <v>57.7</v>
      </c>
      <c r="U13" s="26">
        <v>49.3</v>
      </c>
      <c r="V13" s="26">
        <v>51.1</v>
      </c>
      <c r="W13" s="18">
        <v>58.6</v>
      </c>
      <c r="X13" s="25">
        <v>63580</v>
      </c>
      <c r="Y13" s="25">
        <v>276927</v>
      </c>
      <c r="Z13" s="25">
        <v>251221</v>
      </c>
      <c r="AA13" s="18">
        <v>544.1155</v>
      </c>
      <c r="AB13" s="21">
        <v>1549</v>
      </c>
      <c r="AC13" s="22">
        <v>1577</v>
      </c>
      <c r="AD13" s="18">
        <v>109.48685881007799</v>
      </c>
      <c r="AE13" s="18">
        <v>17.117000000000001</v>
      </c>
      <c r="AF13" s="18">
        <v>7.3503271861986867</v>
      </c>
      <c r="AG13" s="18">
        <v>10.080327186198687</v>
      </c>
      <c r="AH13" s="18">
        <v>933</v>
      </c>
      <c r="AI13" s="18">
        <v>8825.5</v>
      </c>
      <c r="AJ13" s="18">
        <v>360.3</v>
      </c>
      <c r="AK13" s="21">
        <v>1235</v>
      </c>
      <c r="AL13" s="18">
        <v>9627.4</v>
      </c>
      <c r="AM13" s="18">
        <v>1841.3</v>
      </c>
      <c r="AN13" s="18">
        <v>1684.59932</v>
      </c>
      <c r="AO13" s="18">
        <v>283285</v>
      </c>
      <c r="AP13" s="18">
        <v>667.94815000000006</v>
      </c>
      <c r="AQ13" s="18">
        <v>105.8</v>
      </c>
      <c r="AR13" s="18">
        <v>135.80000000000001</v>
      </c>
      <c r="AS13" s="18">
        <v>173.9</v>
      </c>
      <c r="AT13" s="18">
        <v>182.6</v>
      </c>
      <c r="AU13" s="18">
        <v>103.8</v>
      </c>
      <c r="AV13" s="18">
        <v>34.299999999999997</v>
      </c>
      <c r="AW13" s="18">
        <v>66.8</v>
      </c>
      <c r="AX13" s="18">
        <v>6.8</v>
      </c>
      <c r="AY13" s="18">
        <v>3.9</v>
      </c>
      <c r="AZ13" s="23">
        <v>17217</v>
      </c>
      <c r="BA13" s="23">
        <v>132351</v>
      </c>
      <c r="BB13" s="23">
        <v>299200</v>
      </c>
      <c r="BC13" s="8">
        <v>6.1</v>
      </c>
      <c r="BD13" s="27">
        <v>1404</v>
      </c>
      <c r="BE13" s="27">
        <v>1421.3</v>
      </c>
      <c r="BF13" s="27">
        <v>1021.7</v>
      </c>
      <c r="BG13" s="27">
        <v>251.4</v>
      </c>
      <c r="BH13" s="27">
        <v>770.3</v>
      </c>
      <c r="BI13" s="27">
        <v>549.4</v>
      </c>
      <c r="BJ13" s="27">
        <v>220.9</v>
      </c>
      <c r="BK13" s="27">
        <v>399.6</v>
      </c>
      <c r="BL13" s="18">
        <v>135.4</v>
      </c>
      <c r="BM13" s="18">
        <v>148.5</v>
      </c>
      <c r="BN13" s="18">
        <v>139.1</v>
      </c>
      <c r="BO13" s="18">
        <v>9.5</v>
      </c>
      <c r="BP13" s="18">
        <v>6.51</v>
      </c>
      <c r="BQ13" s="18">
        <v>7.8</v>
      </c>
      <c r="BR13" s="18">
        <v>6.11</v>
      </c>
      <c r="BS13" s="18">
        <v>6.01</v>
      </c>
      <c r="BT13" s="18">
        <v>5.91</v>
      </c>
      <c r="BU13" s="18">
        <v>5.78</v>
      </c>
      <c r="BV13" s="18">
        <v>5.74</v>
      </c>
      <c r="BW13" s="25">
        <f t="shared" si="0"/>
        <v>-16.999999999999993</v>
      </c>
      <c r="BX13" s="24">
        <v>1.5125</v>
      </c>
      <c r="BY13" s="24">
        <v>8.2784999999999993</v>
      </c>
      <c r="BZ13" s="24">
        <v>9.5370000000000008</v>
      </c>
      <c r="CA13" s="24">
        <v>0.85250000000000004</v>
      </c>
      <c r="CB13" s="19">
        <v>122.9712</v>
      </c>
      <c r="CC13" s="19">
        <v>105.84269999999999</v>
      </c>
      <c r="CD13" s="19">
        <v>20500.400000000001</v>
      </c>
      <c r="CE13" s="19">
        <v>10611.6</v>
      </c>
      <c r="CF13" s="19">
        <v>12814</v>
      </c>
      <c r="CG13" s="28">
        <v>33.11</v>
      </c>
      <c r="CH13" s="20">
        <v>30.96</v>
      </c>
      <c r="CI13" s="28">
        <v>1.5708000000000002</v>
      </c>
      <c r="CJ13" s="28">
        <v>1.637</v>
      </c>
      <c r="CK13" s="20">
        <v>255</v>
      </c>
      <c r="CL13" s="20">
        <v>5.0789999999999997</v>
      </c>
      <c r="CM13" s="29">
        <v>3980</v>
      </c>
      <c r="CN13" s="25">
        <v>344095</v>
      </c>
      <c r="CO13" s="20">
        <v>1.1599999999999999</v>
      </c>
      <c r="CP13" s="20">
        <v>1.4870000000000001</v>
      </c>
      <c r="CQ13" s="20">
        <v>74.028219091817277</v>
      </c>
      <c r="CR13" s="20">
        <v>11351</v>
      </c>
      <c r="CS13" s="20">
        <v>7560</v>
      </c>
      <c r="CT13" s="20">
        <v>11516</v>
      </c>
      <c r="CU13" s="20">
        <v>8300</v>
      </c>
      <c r="CV13" s="20">
        <v>38727</v>
      </c>
      <c r="CW13" s="20">
        <v>8302</v>
      </c>
    </row>
    <row r="14" spans="1:101" s="20" customFormat="1" ht="12.75" customHeight="1" x14ac:dyDescent="0.2">
      <c r="A14" s="17">
        <v>36831</v>
      </c>
      <c r="B14" s="18">
        <v>8272.5</v>
      </c>
      <c r="C14" s="18">
        <v>762.8</v>
      </c>
      <c r="D14" s="18">
        <v>1885.1</v>
      </c>
      <c r="E14" s="18">
        <v>5678.4</v>
      </c>
      <c r="F14" s="19">
        <v>80.422799999999995</v>
      </c>
      <c r="G14" s="18">
        <v>1080.4976999999999</v>
      </c>
      <c r="H14" s="18">
        <v>92.839500000000001</v>
      </c>
      <c r="I14" s="18">
        <v>93.4114</v>
      </c>
      <c r="J14" s="25">
        <v>1197038</v>
      </c>
      <c r="K14" s="30">
        <v>1.43</v>
      </c>
      <c r="L14" s="18">
        <v>48.5</v>
      </c>
      <c r="M14" s="26">
        <v>42</v>
      </c>
      <c r="N14" s="26">
        <v>51.5</v>
      </c>
      <c r="O14" s="26">
        <v>47.1</v>
      </c>
      <c r="P14" s="26">
        <v>48.6</v>
      </c>
      <c r="Q14" s="26">
        <v>53.2</v>
      </c>
      <c r="R14" s="26">
        <v>42.8</v>
      </c>
      <c r="S14" s="26">
        <v>49.1</v>
      </c>
      <c r="T14" s="26">
        <v>58.1</v>
      </c>
      <c r="U14" s="26">
        <v>50.1</v>
      </c>
      <c r="V14" s="26">
        <v>50.3</v>
      </c>
      <c r="W14" s="18">
        <v>59.7</v>
      </c>
      <c r="X14" s="25">
        <v>62569</v>
      </c>
      <c r="Y14" s="25">
        <v>276029</v>
      </c>
      <c r="Z14" s="25">
        <v>250331</v>
      </c>
      <c r="AA14" s="18">
        <v>548.34849999999994</v>
      </c>
      <c r="AB14" s="21">
        <v>1551</v>
      </c>
      <c r="AC14" s="22">
        <v>1614</v>
      </c>
      <c r="AD14" s="18">
        <v>110.57170725399099</v>
      </c>
      <c r="AE14" s="18">
        <v>16.259</v>
      </c>
      <c r="AF14" s="18">
        <v>7.3441805225653205</v>
      </c>
      <c r="AG14" s="18">
        <v>10.074180522565321</v>
      </c>
      <c r="AH14" s="18">
        <v>880</v>
      </c>
      <c r="AI14" s="18">
        <v>8842</v>
      </c>
      <c r="AJ14" s="18">
        <v>355.3</v>
      </c>
      <c r="AK14" s="21">
        <v>1212</v>
      </c>
      <c r="AL14" s="18">
        <v>9629.7999999999993</v>
      </c>
      <c r="AM14" s="18">
        <v>1850.5</v>
      </c>
      <c r="AN14" s="18">
        <v>1700.94454</v>
      </c>
      <c r="AO14" s="18">
        <v>283523</v>
      </c>
      <c r="AP14" s="18">
        <v>673.99473999999998</v>
      </c>
      <c r="AQ14" s="18">
        <v>107.6</v>
      </c>
      <c r="AR14" s="18">
        <v>132.6</v>
      </c>
      <c r="AS14" s="18">
        <v>174.2</v>
      </c>
      <c r="AT14" s="18">
        <v>183.1</v>
      </c>
      <c r="AU14" s="18">
        <v>103.7</v>
      </c>
      <c r="AV14" s="18">
        <v>34.200000000000003</v>
      </c>
      <c r="AW14" s="18">
        <v>66.900000000000006</v>
      </c>
      <c r="AX14" s="18">
        <v>7.1</v>
      </c>
      <c r="AY14" s="18">
        <v>3.9</v>
      </c>
      <c r="AZ14" s="23">
        <v>17202</v>
      </c>
      <c r="BA14" s="23">
        <v>132556</v>
      </c>
      <c r="BB14" s="23">
        <v>334250</v>
      </c>
      <c r="BC14" s="8">
        <v>6.1</v>
      </c>
      <c r="BD14" s="27">
        <v>1404.8</v>
      </c>
      <c r="BE14" s="27">
        <v>1415.1</v>
      </c>
      <c r="BF14" s="27">
        <v>1019.1</v>
      </c>
      <c r="BG14" s="27">
        <v>248</v>
      </c>
      <c r="BH14" s="27">
        <v>771.1</v>
      </c>
      <c r="BI14" s="27">
        <v>549.79999999999995</v>
      </c>
      <c r="BJ14" s="27">
        <v>221.3</v>
      </c>
      <c r="BK14" s="27">
        <v>396</v>
      </c>
      <c r="BL14" s="18">
        <v>135</v>
      </c>
      <c r="BM14" s="18">
        <v>148.69999999999999</v>
      </c>
      <c r="BN14" s="18">
        <v>139.4</v>
      </c>
      <c r="BO14" s="18">
        <v>9.5</v>
      </c>
      <c r="BP14" s="18">
        <v>6.51</v>
      </c>
      <c r="BQ14" s="18">
        <v>7.75</v>
      </c>
      <c r="BR14" s="18">
        <v>6.17</v>
      </c>
      <c r="BS14" s="18">
        <v>6.09</v>
      </c>
      <c r="BT14" s="18">
        <v>5.88</v>
      </c>
      <c r="BU14" s="18">
        <v>5.7</v>
      </c>
      <c r="BV14" s="18">
        <v>5.72</v>
      </c>
      <c r="BW14" s="25">
        <f t="shared" si="0"/>
        <v>-16.000000000000014</v>
      </c>
      <c r="BX14" s="24">
        <v>1.5426</v>
      </c>
      <c r="BY14" s="24">
        <v>8.2774000000000001</v>
      </c>
      <c r="BZ14" s="24">
        <v>9.5081000000000007</v>
      </c>
      <c r="CA14" s="24">
        <v>0.85519999999999996</v>
      </c>
      <c r="CB14" s="19">
        <v>123.97320000000001</v>
      </c>
      <c r="CC14" s="19">
        <v>106.8124</v>
      </c>
      <c r="CD14" s="19">
        <v>19969.2</v>
      </c>
      <c r="CE14" s="19">
        <v>9066.7999999999993</v>
      </c>
      <c r="CF14" s="19">
        <v>11939.7</v>
      </c>
      <c r="CG14" s="28">
        <v>34.42</v>
      </c>
      <c r="CH14" s="20">
        <v>32.549999999999997</v>
      </c>
      <c r="CI14" s="28">
        <v>1.5565</v>
      </c>
      <c r="CJ14" s="28">
        <v>1.621</v>
      </c>
      <c r="CK14" s="20">
        <v>191</v>
      </c>
      <c r="CL14" s="20">
        <v>5.74</v>
      </c>
      <c r="CM14" s="29">
        <v>3892</v>
      </c>
      <c r="CN14" s="25">
        <v>347301</v>
      </c>
      <c r="CO14" s="20">
        <v>1.101</v>
      </c>
      <c r="CP14" s="20">
        <v>1.4259999999999999</v>
      </c>
      <c r="CQ14" s="20">
        <v>74.182019226999799</v>
      </c>
      <c r="CR14" s="20">
        <v>10806</v>
      </c>
      <c r="CS14" s="20">
        <v>7261</v>
      </c>
      <c r="CT14" s="20">
        <v>10617</v>
      </c>
      <c r="CU14" s="20">
        <v>7930</v>
      </c>
      <c r="CV14" s="20">
        <v>36614</v>
      </c>
      <c r="CW14" s="20">
        <v>8433</v>
      </c>
    </row>
    <row r="15" spans="1:101" s="20" customFormat="1" ht="12.75" customHeight="1" x14ac:dyDescent="0.2">
      <c r="A15" s="17">
        <v>36861</v>
      </c>
      <c r="B15" s="18">
        <v>8314.9</v>
      </c>
      <c r="C15" s="18">
        <v>763.5</v>
      </c>
      <c r="D15" s="18">
        <v>1903.6</v>
      </c>
      <c r="E15" s="18">
        <v>5702.7</v>
      </c>
      <c r="F15" s="19">
        <v>79.898799999999994</v>
      </c>
      <c r="G15" s="18">
        <v>1085.2972</v>
      </c>
      <c r="H15" s="18">
        <v>92.5334</v>
      </c>
      <c r="I15" s="18">
        <v>92.862399999999994</v>
      </c>
      <c r="J15" s="25">
        <v>1195894</v>
      </c>
      <c r="K15" s="30">
        <v>1.42</v>
      </c>
      <c r="L15" s="18">
        <v>43.9</v>
      </c>
      <c r="M15" s="26">
        <v>36</v>
      </c>
      <c r="N15" s="26">
        <v>51</v>
      </c>
      <c r="O15" s="26">
        <v>42.7</v>
      </c>
      <c r="P15" s="26">
        <v>49.5</v>
      </c>
      <c r="Q15" s="26">
        <v>51.2</v>
      </c>
      <c r="R15" s="26">
        <v>40.4</v>
      </c>
      <c r="S15" s="26">
        <v>42.1</v>
      </c>
      <c r="T15" s="26">
        <v>59.8</v>
      </c>
      <c r="U15" s="26">
        <v>42.9</v>
      </c>
      <c r="V15" s="26">
        <v>52.8</v>
      </c>
      <c r="W15" s="18">
        <v>57.5</v>
      </c>
      <c r="X15" s="25">
        <v>62554</v>
      </c>
      <c r="Y15" s="25">
        <v>275791</v>
      </c>
      <c r="Z15" s="25">
        <v>250658</v>
      </c>
      <c r="AA15" s="18">
        <v>555.47659999999996</v>
      </c>
      <c r="AB15" s="21">
        <v>1532</v>
      </c>
      <c r="AC15" s="22">
        <v>1543</v>
      </c>
      <c r="AD15" s="18">
        <v>111.80087202112699</v>
      </c>
      <c r="AE15" s="18">
        <v>15.831</v>
      </c>
      <c r="AF15" s="18">
        <v>7.3360189573459547</v>
      </c>
      <c r="AG15" s="18">
        <v>10.066018957345953</v>
      </c>
      <c r="AH15" s="18">
        <v>983</v>
      </c>
      <c r="AI15" s="18">
        <v>8874.7000000000007</v>
      </c>
      <c r="AJ15" s="18">
        <v>337.9</v>
      </c>
      <c r="AK15" s="21">
        <v>1226</v>
      </c>
      <c r="AL15" s="18">
        <v>9647.6</v>
      </c>
      <c r="AM15" s="18">
        <v>1879.4</v>
      </c>
      <c r="AN15" s="18">
        <v>1716.9697200000001</v>
      </c>
      <c r="AO15" s="18">
        <v>283748</v>
      </c>
      <c r="AP15" s="18">
        <v>682.64637000000005</v>
      </c>
      <c r="AQ15" s="18">
        <v>98.4</v>
      </c>
      <c r="AR15" s="18">
        <v>128.6</v>
      </c>
      <c r="AS15" s="18">
        <v>174.6</v>
      </c>
      <c r="AT15" s="18">
        <v>183.3</v>
      </c>
      <c r="AU15" s="18">
        <v>103.1</v>
      </c>
      <c r="AV15" s="18">
        <v>34</v>
      </c>
      <c r="AW15" s="18">
        <v>67</v>
      </c>
      <c r="AX15" s="18">
        <v>6.9</v>
      </c>
      <c r="AY15" s="18">
        <v>3.9</v>
      </c>
      <c r="AZ15" s="23">
        <v>17181</v>
      </c>
      <c r="BA15" s="23">
        <v>132709</v>
      </c>
      <c r="BB15" s="23">
        <v>346000</v>
      </c>
      <c r="BC15" s="8">
        <v>6</v>
      </c>
      <c r="BD15" s="27">
        <v>1406.2</v>
      </c>
      <c r="BE15" s="27">
        <v>1408.9</v>
      </c>
      <c r="BF15" s="27">
        <v>1015.6</v>
      </c>
      <c r="BG15" s="27">
        <v>244.9</v>
      </c>
      <c r="BH15" s="27">
        <v>770.7</v>
      </c>
      <c r="BI15" s="27">
        <v>549.4</v>
      </c>
      <c r="BJ15" s="27">
        <v>221.3</v>
      </c>
      <c r="BK15" s="27">
        <v>393.3</v>
      </c>
      <c r="BL15" s="18">
        <v>136.19999999999999</v>
      </c>
      <c r="BM15" s="18">
        <v>148.9</v>
      </c>
      <c r="BN15" s="18">
        <v>139.5</v>
      </c>
      <c r="BO15" s="18">
        <v>9.5</v>
      </c>
      <c r="BP15" s="18">
        <v>6.4</v>
      </c>
      <c r="BQ15" s="18">
        <v>7.38</v>
      </c>
      <c r="BR15" s="18">
        <v>5.77</v>
      </c>
      <c r="BS15" s="18">
        <v>5.6</v>
      </c>
      <c r="BT15" s="18">
        <v>5.35</v>
      </c>
      <c r="BU15" s="18">
        <v>5.17</v>
      </c>
      <c r="BV15" s="18">
        <v>5.24</v>
      </c>
      <c r="BW15" s="25">
        <f t="shared" si="0"/>
        <v>-10.999999999999943</v>
      </c>
      <c r="BX15" s="24">
        <v>1.5219</v>
      </c>
      <c r="BY15" s="24">
        <v>8.2771000000000008</v>
      </c>
      <c r="BZ15" s="24">
        <v>9.4672999999999998</v>
      </c>
      <c r="CA15" s="24">
        <v>0.89829999999999999</v>
      </c>
      <c r="CB15" s="19">
        <v>122.9532</v>
      </c>
      <c r="CC15" s="19">
        <v>104.7761</v>
      </c>
      <c r="CD15" s="19">
        <v>18989.7</v>
      </c>
      <c r="CE15" s="19">
        <v>7604.7</v>
      </c>
      <c r="CF15" s="19">
        <v>10109.4</v>
      </c>
      <c r="CG15" s="28">
        <v>28.44</v>
      </c>
      <c r="CH15" s="20">
        <v>25.66</v>
      </c>
      <c r="CI15" s="28">
        <v>1.1861999999999999</v>
      </c>
      <c r="CJ15" s="28">
        <v>1.5649999999999999</v>
      </c>
      <c r="CK15" s="20">
        <v>135</v>
      </c>
      <c r="CL15" s="20">
        <v>8.6180000000000003</v>
      </c>
      <c r="CM15" s="29">
        <v>3919</v>
      </c>
      <c r="CN15" s="25">
        <v>344139</v>
      </c>
      <c r="CO15" s="20">
        <v>0.94799999999999995</v>
      </c>
      <c r="CP15" s="20">
        <v>1.3080000000000001</v>
      </c>
      <c r="CQ15" s="20">
        <v>73.351019883949078</v>
      </c>
      <c r="CR15" s="20">
        <v>9387</v>
      </c>
      <c r="CS15" s="20">
        <v>6424</v>
      </c>
      <c r="CT15" s="20">
        <v>9069</v>
      </c>
      <c r="CU15" s="20">
        <v>6339</v>
      </c>
      <c r="CV15" s="20">
        <v>31219</v>
      </c>
      <c r="CW15" s="20">
        <v>7252</v>
      </c>
    </row>
    <row r="16" spans="1:101" s="20" customFormat="1" ht="12.75" customHeight="1" x14ac:dyDescent="0.2">
      <c r="A16" s="17">
        <v>36892</v>
      </c>
      <c r="B16" s="18">
        <v>8314.4</v>
      </c>
      <c r="C16" s="18">
        <v>766.5</v>
      </c>
      <c r="D16" s="18">
        <v>1892.7</v>
      </c>
      <c r="E16" s="18">
        <v>5709.1</v>
      </c>
      <c r="F16" s="19">
        <v>79.210300000000004</v>
      </c>
      <c r="G16" s="18">
        <v>1094.0915</v>
      </c>
      <c r="H16" s="18">
        <v>92.0304</v>
      </c>
      <c r="I16" s="18">
        <v>92.431200000000004</v>
      </c>
      <c r="J16" s="25">
        <v>1197945</v>
      </c>
      <c r="K16" s="30">
        <v>1.44</v>
      </c>
      <c r="L16" s="18">
        <v>42.3</v>
      </c>
      <c r="M16" s="26">
        <v>32.5</v>
      </c>
      <c r="N16" s="26">
        <v>56</v>
      </c>
      <c r="O16" s="26">
        <v>42.3</v>
      </c>
      <c r="P16" s="26">
        <v>46.7</v>
      </c>
      <c r="Q16" s="26">
        <v>49.1</v>
      </c>
      <c r="R16" s="26">
        <v>41.8</v>
      </c>
      <c r="S16" s="26">
        <v>38.4</v>
      </c>
      <c r="T16" s="26">
        <v>64.599999999999994</v>
      </c>
      <c r="U16" s="26">
        <v>39.200000000000003</v>
      </c>
      <c r="V16" s="26">
        <v>49.8</v>
      </c>
      <c r="W16" s="18">
        <v>52.5</v>
      </c>
      <c r="X16" s="25">
        <v>60808</v>
      </c>
      <c r="Y16" s="25">
        <v>278834</v>
      </c>
      <c r="Z16" s="25">
        <v>252654</v>
      </c>
      <c r="AA16" s="18">
        <v>558.58360000000005</v>
      </c>
      <c r="AB16" s="21">
        <v>1600</v>
      </c>
      <c r="AC16" s="22">
        <v>1699</v>
      </c>
      <c r="AD16" s="18">
        <v>113.05349805441001</v>
      </c>
      <c r="AE16" s="18">
        <v>17.251000000000001</v>
      </c>
      <c r="AF16" s="18">
        <v>7.9212049616065947</v>
      </c>
      <c r="AG16" s="18">
        <v>10.861204961606594</v>
      </c>
      <c r="AH16" s="18">
        <v>936</v>
      </c>
      <c r="AI16" s="18">
        <v>8975.6</v>
      </c>
      <c r="AJ16" s="18">
        <v>379.4</v>
      </c>
      <c r="AK16" s="21">
        <v>1275</v>
      </c>
      <c r="AL16" s="18">
        <v>9697.4</v>
      </c>
      <c r="AM16" s="18">
        <v>1899.2</v>
      </c>
      <c r="AN16" s="18">
        <v>1729.85168</v>
      </c>
      <c r="AO16" s="18">
        <v>283960</v>
      </c>
      <c r="AP16" s="18">
        <v>686.76149999999996</v>
      </c>
      <c r="AQ16" s="18">
        <v>94.7</v>
      </c>
      <c r="AR16" s="18">
        <v>115.7</v>
      </c>
      <c r="AS16" s="18">
        <v>175.6</v>
      </c>
      <c r="AT16" s="18">
        <v>183.9</v>
      </c>
      <c r="AU16" s="18">
        <v>103.7</v>
      </c>
      <c r="AV16" s="18">
        <v>34.200000000000003</v>
      </c>
      <c r="AW16" s="18">
        <v>67.2</v>
      </c>
      <c r="AX16" s="18">
        <v>7.3</v>
      </c>
      <c r="AY16" s="18">
        <v>4.2</v>
      </c>
      <c r="AZ16" s="23">
        <v>17104</v>
      </c>
      <c r="BA16" s="23">
        <v>132698</v>
      </c>
      <c r="BB16" s="23">
        <v>340000</v>
      </c>
      <c r="BC16" s="8">
        <v>5.8</v>
      </c>
      <c r="BD16" s="27">
        <v>1407.1</v>
      </c>
      <c r="BE16" s="27">
        <v>1378.3</v>
      </c>
      <c r="BF16" s="27">
        <v>995.4</v>
      </c>
      <c r="BG16" s="27">
        <v>236.8</v>
      </c>
      <c r="BH16" s="27">
        <v>758.6</v>
      </c>
      <c r="BI16" s="27">
        <v>541.1</v>
      </c>
      <c r="BJ16" s="27">
        <v>217.5</v>
      </c>
      <c r="BK16" s="27">
        <v>382.9</v>
      </c>
      <c r="BL16" s="18">
        <v>140</v>
      </c>
      <c r="BM16" s="18">
        <v>149.5</v>
      </c>
      <c r="BN16" s="18">
        <v>139.80000000000001</v>
      </c>
      <c r="BO16" s="18">
        <v>9.0500000000000007</v>
      </c>
      <c r="BP16" s="18">
        <v>5.98</v>
      </c>
      <c r="BQ16" s="18">
        <v>7.03</v>
      </c>
      <c r="BR16" s="18">
        <v>5.15</v>
      </c>
      <c r="BS16" s="18">
        <v>4.8099999999999996</v>
      </c>
      <c r="BT16" s="18">
        <v>4.76</v>
      </c>
      <c r="BU16" s="18">
        <v>4.8600000000000003</v>
      </c>
      <c r="BV16" s="18">
        <v>5.16</v>
      </c>
      <c r="BW16" s="25">
        <f t="shared" si="0"/>
        <v>40.000000000000036</v>
      </c>
      <c r="BX16" s="24">
        <v>1.5032000000000001</v>
      </c>
      <c r="BY16" s="24">
        <v>8.2775999999999996</v>
      </c>
      <c r="BZ16" s="24">
        <v>9.7688000000000006</v>
      </c>
      <c r="CA16" s="24">
        <v>0.93759999999999999</v>
      </c>
      <c r="CB16" s="19">
        <v>122.81010000000001</v>
      </c>
      <c r="CC16" s="19">
        <v>103.64149999999999</v>
      </c>
      <c r="CD16" s="19">
        <v>20441.900000000001</v>
      </c>
      <c r="CE16" s="19">
        <v>8427.5</v>
      </c>
      <c r="CF16" s="19">
        <v>10706</v>
      </c>
      <c r="CG16" s="28">
        <v>29.59</v>
      </c>
      <c r="CH16" s="20">
        <v>25.62</v>
      </c>
      <c r="CI16" s="28">
        <v>1.4837499999999999</v>
      </c>
      <c r="CJ16" s="28">
        <v>1.524</v>
      </c>
      <c r="CK16" s="20">
        <v>67</v>
      </c>
      <c r="CL16" s="20">
        <v>7.8250000000000002</v>
      </c>
      <c r="CM16" s="29">
        <v>4268</v>
      </c>
      <c r="CN16" s="25">
        <v>348279</v>
      </c>
      <c r="CO16" s="20">
        <v>1.069</v>
      </c>
      <c r="CP16" s="20">
        <v>1.3620000000000001</v>
      </c>
      <c r="CQ16" s="20">
        <v>74.582123877565081</v>
      </c>
      <c r="CR16" s="20">
        <v>9544</v>
      </c>
      <c r="CS16" s="20">
        <v>6479</v>
      </c>
      <c r="CT16" s="20">
        <v>10031</v>
      </c>
      <c r="CU16" s="20">
        <v>6924</v>
      </c>
      <c r="CV16" s="20">
        <v>32978</v>
      </c>
      <c r="CW16" s="20">
        <v>7408</v>
      </c>
    </row>
    <row r="17" spans="1:101" s="20" customFormat="1" ht="12.75" customHeight="1" x14ac:dyDescent="0.2">
      <c r="A17" s="17">
        <v>36923</v>
      </c>
      <c r="B17" s="18">
        <v>8326.2999999999993</v>
      </c>
      <c r="C17" s="18">
        <v>787.9</v>
      </c>
      <c r="D17" s="18">
        <v>1880.9</v>
      </c>
      <c r="E17" s="18">
        <v>5701.8</v>
      </c>
      <c r="F17" s="19">
        <v>78.427700000000002</v>
      </c>
      <c r="G17" s="18">
        <v>1094.3354999999999</v>
      </c>
      <c r="H17" s="18">
        <v>91.407899999999998</v>
      </c>
      <c r="I17" s="18">
        <v>91.897999999999996</v>
      </c>
      <c r="J17" s="25">
        <v>1191600</v>
      </c>
      <c r="K17" s="30">
        <v>1.42</v>
      </c>
      <c r="L17" s="18">
        <v>42.1</v>
      </c>
      <c r="M17" s="26">
        <v>37</v>
      </c>
      <c r="N17" s="26">
        <v>52.5</v>
      </c>
      <c r="O17" s="26">
        <v>37.799999999999997</v>
      </c>
      <c r="P17" s="26">
        <v>46.8</v>
      </c>
      <c r="Q17" s="26">
        <v>47.5</v>
      </c>
      <c r="R17" s="26">
        <v>44.2</v>
      </c>
      <c r="S17" s="26">
        <v>39.9</v>
      </c>
      <c r="T17" s="26">
        <v>55.6</v>
      </c>
      <c r="U17" s="26">
        <v>38.6</v>
      </c>
      <c r="V17" s="26">
        <v>50.2</v>
      </c>
      <c r="W17" s="18">
        <v>51.5</v>
      </c>
      <c r="X17" s="25">
        <v>60697</v>
      </c>
      <c r="Y17" s="25">
        <v>278773</v>
      </c>
      <c r="Z17" s="25">
        <v>252704</v>
      </c>
      <c r="AA17" s="18">
        <v>557.90949999999998</v>
      </c>
      <c r="AB17" s="21">
        <v>1625</v>
      </c>
      <c r="AC17" s="22">
        <v>1656</v>
      </c>
      <c r="AD17" s="18">
        <v>114.12685773177601</v>
      </c>
      <c r="AE17" s="18">
        <v>17.433</v>
      </c>
      <c r="AF17" s="18">
        <v>7.7294117647058922</v>
      </c>
      <c r="AG17" s="18">
        <v>10.669411764705892</v>
      </c>
      <c r="AH17" s="18">
        <v>963</v>
      </c>
      <c r="AI17" s="18">
        <v>9010.9</v>
      </c>
      <c r="AJ17" s="18">
        <v>385.8</v>
      </c>
      <c r="AK17" s="21">
        <v>1280</v>
      </c>
      <c r="AL17" s="18">
        <v>9708.7999999999993</v>
      </c>
      <c r="AM17" s="18">
        <v>1929.9</v>
      </c>
      <c r="AN17" s="18">
        <v>1748.7020199999999</v>
      </c>
      <c r="AO17" s="18">
        <v>284166</v>
      </c>
      <c r="AP17" s="18">
        <v>697.98251000000005</v>
      </c>
      <c r="AQ17" s="18">
        <v>90.6</v>
      </c>
      <c r="AR17" s="18">
        <v>109.2</v>
      </c>
      <c r="AS17" s="18">
        <v>176</v>
      </c>
      <c r="AT17" s="18">
        <v>184.4</v>
      </c>
      <c r="AU17" s="18">
        <v>103</v>
      </c>
      <c r="AV17" s="18">
        <v>34</v>
      </c>
      <c r="AW17" s="18">
        <v>67.099999999999994</v>
      </c>
      <c r="AX17" s="18">
        <v>7.3</v>
      </c>
      <c r="AY17" s="18">
        <v>4.2</v>
      </c>
      <c r="AZ17" s="23">
        <v>17028</v>
      </c>
      <c r="BA17" s="23">
        <v>132789</v>
      </c>
      <c r="BB17" s="23">
        <v>371250</v>
      </c>
      <c r="BC17" s="8">
        <v>6.1</v>
      </c>
      <c r="BD17" s="27">
        <v>1407.6</v>
      </c>
      <c r="BE17" s="27">
        <v>1375.4</v>
      </c>
      <c r="BF17" s="27">
        <v>992.9</v>
      </c>
      <c r="BG17" s="27">
        <v>236.8</v>
      </c>
      <c r="BH17" s="27">
        <v>756.1</v>
      </c>
      <c r="BI17" s="27">
        <v>539.4</v>
      </c>
      <c r="BJ17" s="27">
        <v>216.7</v>
      </c>
      <c r="BK17" s="27">
        <v>382.5</v>
      </c>
      <c r="BL17" s="18">
        <v>137.4</v>
      </c>
      <c r="BM17" s="18">
        <v>149.19999999999999</v>
      </c>
      <c r="BN17" s="18">
        <v>139.30000000000001</v>
      </c>
      <c r="BO17" s="18">
        <v>8.5</v>
      </c>
      <c r="BP17" s="18">
        <v>5.49</v>
      </c>
      <c r="BQ17" s="18">
        <v>7.05</v>
      </c>
      <c r="BR17" s="18">
        <v>4.88</v>
      </c>
      <c r="BS17" s="18">
        <v>4.68</v>
      </c>
      <c r="BT17" s="18">
        <v>4.66</v>
      </c>
      <c r="BU17" s="18">
        <v>4.8899999999999997</v>
      </c>
      <c r="BV17" s="18">
        <v>5.0999999999999996</v>
      </c>
      <c r="BW17" s="25">
        <f t="shared" si="0"/>
        <v>43.99999999999995</v>
      </c>
      <c r="BX17" s="24">
        <v>1.5216000000000001</v>
      </c>
      <c r="BY17" s="24">
        <v>8.2771000000000008</v>
      </c>
      <c r="BZ17" s="24">
        <v>9.7108000000000008</v>
      </c>
      <c r="CA17" s="24">
        <v>0.92049999999999998</v>
      </c>
      <c r="CB17" s="19">
        <v>123.53700000000001</v>
      </c>
      <c r="CC17" s="19">
        <v>105.02030000000001</v>
      </c>
      <c r="CD17" s="19">
        <v>18263.400000000001</v>
      </c>
      <c r="CE17" s="19">
        <v>6375.6</v>
      </c>
      <c r="CF17" s="19">
        <v>10297</v>
      </c>
      <c r="CG17" s="28">
        <v>29.61</v>
      </c>
      <c r="CH17" s="20">
        <v>27.5</v>
      </c>
      <c r="CI17" s="28">
        <v>1.49675</v>
      </c>
      <c r="CJ17" s="28">
        <v>1.492</v>
      </c>
      <c r="CK17" s="20">
        <v>77</v>
      </c>
      <c r="CL17" s="20">
        <v>5.6749999999999998</v>
      </c>
      <c r="CM17" s="29">
        <v>3966</v>
      </c>
      <c r="CN17" s="25">
        <v>353629</v>
      </c>
      <c r="CO17" s="20">
        <v>1.02</v>
      </c>
      <c r="CP17" s="20">
        <v>1.2749999999999999</v>
      </c>
      <c r="CQ17" s="20">
        <v>73.699699357962103</v>
      </c>
      <c r="CR17" s="20">
        <v>9529</v>
      </c>
      <c r="CS17" s="20">
        <v>6353</v>
      </c>
      <c r="CT17" s="20">
        <v>9159</v>
      </c>
      <c r="CU17" s="20">
        <v>6769</v>
      </c>
      <c r="CV17" s="20">
        <v>31810</v>
      </c>
      <c r="CW17" s="20">
        <v>7570</v>
      </c>
    </row>
    <row r="18" spans="1:101" s="20" customFormat="1" ht="12.75" customHeight="1" x14ac:dyDescent="0.2">
      <c r="A18" s="17">
        <v>36951</v>
      </c>
      <c r="B18" s="18">
        <v>8317.4</v>
      </c>
      <c r="C18" s="18">
        <v>778.7</v>
      </c>
      <c r="D18" s="18">
        <v>1869.5</v>
      </c>
      <c r="E18" s="18">
        <v>5717.8</v>
      </c>
      <c r="F18" s="19">
        <v>77.987700000000004</v>
      </c>
      <c r="G18" s="18">
        <v>1091.9845</v>
      </c>
      <c r="H18" s="18">
        <v>91.1751</v>
      </c>
      <c r="I18" s="18">
        <v>91.716300000000004</v>
      </c>
      <c r="J18" s="25">
        <v>1186068</v>
      </c>
      <c r="K18" s="30">
        <v>1.44</v>
      </c>
      <c r="L18" s="18">
        <v>43.1</v>
      </c>
      <c r="M18" s="26">
        <v>43.5</v>
      </c>
      <c r="N18" s="26">
        <v>52</v>
      </c>
      <c r="O18" s="26">
        <v>39.9</v>
      </c>
      <c r="P18" s="26">
        <v>50.3</v>
      </c>
      <c r="Q18" s="26">
        <v>48.8</v>
      </c>
      <c r="R18" s="26">
        <v>43.7</v>
      </c>
      <c r="S18" s="26">
        <v>41.5</v>
      </c>
      <c r="T18" s="26">
        <v>49.9</v>
      </c>
      <c r="U18" s="26">
        <v>42.6</v>
      </c>
      <c r="V18" s="26">
        <v>47.7</v>
      </c>
      <c r="W18" s="18">
        <v>50</v>
      </c>
      <c r="X18" s="25">
        <v>58146</v>
      </c>
      <c r="Y18" s="25">
        <v>276450</v>
      </c>
      <c r="Z18" s="25">
        <v>250328</v>
      </c>
      <c r="AA18" s="18">
        <v>557.26229999999998</v>
      </c>
      <c r="AB18" s="21">
        <v>1590</v>
      </c>
      <c r="AC18" s="22">
        <v>1659</v>
      </c>
      <c r="AD18" s="18">
        <v>115.08519533866699</v>
      </c>
      <c r="AE18" s="18">
        <v>16.867999999999999</v>
      </c>
      <c r="AF18" s="18">
        <v>7.2824561403508641</v>
      </c>
      <c r="AG18" s="18">
        <v>10.292456140350865</v>
      </c>
      <c r="AH18" s="18">
        <v>939</v>
      </c>
      <c r="AI18" s="18">
        <v>9041.2000000000007</v>
      </c>
      <c r="AJ18" s="18">
        <v>411.8</v>
      </c>
      <c r="AK18" s="21">
        <v>1218</v>
      </c>
      <c r="AL18" s="18">
        <v>9733.9</v>
      </c>
      <c r="AM18" s="18">
        <v>1968.5</v>
      </c>
      <c r="AN18" s="18">
        <v>1760.5418400000001</v>
      </c>
      <c r="AO18" s="18">
        <v>284380</v>
      </c>
      <c r="AP18" s="18">
        <v>702.56077000000005</v>
      </c>
      <c r="AQ18" s="18">
        <v>91.5</v>
      </c>
      <c r="AR18" s="18">
        <v>116.9</v>
      </c>
      <c r="AS18" s="18">
        <v>176.1</v>
      </c>
      <c r="AT18" s="18">
        <v>184.7</v>
      </c>
      <c r="AU18" s="18">
        <v>103.3</v>
      </c>
      <c r="AV18" s="18">
        <v>34.1</v>
      </c>
      <c r="AW18" s="18">
        <v>67.2</v>
      </c>
      <c r="AX18" s="18">
        <v>7.3</v>
      </c>
      <c r="AY18" s="18">
        <v>4.3</v>
      </c>
      <c r="AZ18" s="23">
        <v>16938</v>
      </c>
      <c r="BA18" s="23">
        <v>132747</v>
      </c>
      <c r="BB18" s="23">
        <v>387200</v>
      </c>
      <c r="BC18" s="8">
        <v>6.6</v>
      </c>
      <c r="BD18" s="27">
        <v>1408.7</v>
      </c>
      <c r="BE18" s="27">
        <v>1382.7</v>
      </c>
      <c r="BF18" s="27">
        <v>997.2</v>
      </c>
      <c r="BG18" s="27">
        <v>239.4</v>
      </c>
      <c r="BH18" s="27">
        <v>757.8</v>
      </c>
      <c r="BI18" s="27">
        <v>540.6</v>
      </c>
      <c r="BJ18" s="27">
        <v>217.2</v>
      </c>
      <c r="BK18" s="27">
        <v>385.5</v>
      </c>
      <c r="BL18" s="18">
        <v>135.9</v>
      </c>
      <c r="BM18" s="18">
        <v>149.5</v>
      </c>
      <c r="BN18" s="18">
        <v>139.6</v>
      </c>
      <c r="BO18" s="18">
        <v>8.32</v>
      </c>
      <c r="BP18" s="18">
        <v>5.31</v>
      </c>
      <c r="BQ18" s="18">
        <v>6.95</v>
      </c>
      <c r="BR18" s="18">
        <v>4.42</v>
      </c>
      <c r="BS18" s="18">
        <v>4.3</v>
      </c>
      <c r="BT18" s="18">
        <v>4.34</v>
      </c>
      <c r="BU18" s="18">
        <v>4.6399999999999997</v>
      </c>
      <c r="BV18" s="18">
        <v>4.8899999999999997</v>
      </c>
      <c r="BW18" s="25">
        <f t="shared" si="0"/>
        <v>54.999999999999986</v>
      </c>
      <c r="BX18" s="24">
        <v>1.5587</v>
      </c>
      <c r="BY18" s="24">
        <v>8.2774999999999999</v>
      </c>
      <c r="BZ18" s="24">
        <v>9.5990000000000002</v>
      </c>
      <c r="CA18" s="24">
        <v>0.9083</v>
      </c>
      <c r="CB18" s="19">
        <v>125.5514</v>
      </c>
      <c r="CC18" s="19">
        <v>107.5067</v>
      </c>
      <c r="CD18" s="19">
        <v>19975.8</v>
      </c>
      <c r="CE18" s="19">
        <v>7590.2</v>
      </c>
      <c r="CF18" s="19">
        <v>12045.2</v>
      </c>
      <c r="CG18" s="28">
        <v>27.25</v>
      </c>
      <c r="CH18" s="20">
        <v>24.5</v>
      </c>
      <c r="CI18" s="28">
        <v>1.4540000000000002</v>
      </c>
      <c r="CJ18" s="28">
        <v>1.399</v>
      </c>
      <c r="CK18" s="20">
        <v>75</v>
      </c>
      <c r="CL18" s="20">
        <v>5.1890000000000001</v>
      </c>
      <c r="CM18" s="29">
        <v>4067</v>
      </c>
      <c r="CN18" s="25">
        <v>350029</v>
      </c>
      <c r="CO18" s="20">
        <v>1.0489999999999999</v>
      </c>
      <c r="CP18" s="20">
        <v>1.274</v>
      </c>
      <c r="CQ18" s="20">
        <v>74.277325110188002</v>
      </c>
      <c r="CR18" s="20">
        <v>11105</v>
      </c>
      <c r="CS18" s="20">
        <v>6603</v>
      </c>
      <c r="CT18" s="20">
        <v>10700</v>
      </c>
      <c r="CU18" s="20">
        <v>7927</v>
      </c>
      <c r="CV18" s="20">
        <v>36335</v>
      </c>
      <c r="CW18" s="20">
        <v>8494</v>
      </c>
    </row>
    <row r="19" spans="1:101" s="20" customFormat="1" ht="12.75" customHeight="1" x14ac:dyDescent="0.2">
      <c r="A19" s="17">
        <v>36982</v>
      </c>
      <c r="B19" s="18">
        <v>8318.7000000000007</v>
      </c>
      <c r="C19" s="18">
        <v>765.7</v>
      </c>
      <c r="D19" s="18">
        <v>1889.3</v>
      </c>
      <c r="E19" s="18">
        <v>5717.7</v>
      </c>
      <c r="F19" s="19">
        <v>77.500799999999998</v>
      </c>
      <c r="G19" s="18">
        <v>1089.1641</v>
      </c>
      <c r="H19" s="18">
        <v>90.8767</v>
      </c>
      <c r="I19" s="18">
        <v>91.3506</v>
      </c>
      <c r="J19" s="25">
        <v>1184434</v>
      </c>
      <c r="K19" s="30">
        <v>1.45</v>
      </c>
      <c r="L19" s="18">
        <v>42.7</v>
      </c>
      <c r="M19" s="26">
        <v>43.5</v>
      </c>
      <c r="N19" s="26">
        <v>50</v>
      </c>
      <c r="O19" s="26">
        <v>38.200000000000003</v>
      </c>
      <c r="P19" s="26">
        <v>47.5</v>
      </c>
      <c r="Q19" s="26">
        <v>47.2</v>
      </c>
      <c r="R19" s="26">
        <v>39.700000000000003</v>
      </c>
      <c r="S19" s="26">
        <v>45.5</v>
      </c>
      <c r="T19" s="26">
        <v>48</v>
      </c>
      <c r="U19" s="26">
        <v>43.1</v>
      </c>
      <c r="V19" s="26">
        <v>47.2</v>
      </c>
      <c r="W19" s="18">
        <v>48.3</v>
      </c>
      <c r="X19" s="25">
        <v>54841</v>
      </c>
      <c r="Y19" s="25">
        <v>280808</v>
      </c>
      <c r="Z19" s="25">
        <v>254763</v>
      </c>
      <c r="AA19" s="18">
        <v>561.37660000000005</v>
      </c>
      <c r="AB19" s="21">
        <v>1649</v>
      </c>
      <c r="AC19" s="22">
        <v>1666</v>
      </c>
      <c r="AD19" s="18">
        <v>115.840550338632</v>
      </c>
      <c r="AE19" s="18">
        <v>16.530999999999999</v>
      </c>
      <c r="AF19" s="18">
        <v>7.6182562902282056</v>
      </c>
      <c r="AG19" s="18">
        <v>10.698256290228205</v>
      </c>
      <c r="AH19" s="18">
        <v>909</v>
      </c>
      <c r="AI19" s="18">
        <v>9033.7999999999993</v>
      </c>
      <c r="AJ19" s="18">
        <v>394.2</v>
      </c>
      <c r="AK19" s="21">
        <v>1311</v>
      </c>
      <c r="AL19" s="18">
        <v>9705</v>
      </c>
      <c r="AM19" s="18">
        <v>2007.3</v>
      </c>
      <c r="AN19" s="18">
        <v>1773.09833</v>
      </c>
      <c r="AO19" s="18">
        <v>284602</v>
      </c>
      <c r="AP19" s="18">
        <v>707.44701999999995</v>
      </c>
      <c r="AQ19" s="18">
        <v>88.4</v>
      </c>
      <c r="AR19" s="18">
        <v>109.9</v>
      </c>
      <c r="AS19" s="18">
        <v>176.4</v>
      </c>
      <c r="AT19" s="18">
        <v>185.1</v>
      </c>
      <c r="AU19" s="18">
        <v>102.7</v>
      </c>
      <c r="AV19" s="18">
        <v>34</v>
      </c>
      <c r="AW19" s="18">
        <v>66.900000000000006</v>
      </c>
      <c r="AX19" s="18">
        <v>7.4</v>
      </c>
      <c r="AY19" s="18">
        <v>4.4000000000000004</v>
      </c>
      <c r="AZ19" s="23">
        <v>16802</v>
      </c>
      <c r="BA19" s="23">
        <v>132463</v>
      </c>
      <c r="BB19" s="23">
        <v>396750</v>
      </c>
      <c r="BC19" s="8">
        <v>5.9</v>
      </c>
      <c r="BD19" s="27">
        <v>1400.1</v>
      </c>
      <c r="BE19" s="27">
        <v>1384.2</v>
      </c>
      <c r="BF19" s="27">
        <v>995.7</v>
      </c>
      <c r="BG19" s="27">
        <v>238.9</v>
      </c>
      <c r="BH19" s="27">
        <v>756.8</v>
      </c>
      <c r="BI19" s="27">
        <v>538.79999999999995</v>
      </c>
      <c r="BJ19" s="27">
        <v>218</v>
      </c>
      <c r="BK19" s="27">
        <v>388.5</v>
      </c>
      <c r="BL19" s="18">
        <v>136.4</v>
      </c>
      <c r="BM19" s="18">
        <v>149.80000000000001</v>
      </c>
      <c r="BN19" s="18">
        <v>139.80000000000001</v>
      </c>
      <c r="BO19" s="18">
        <v>7.8</v>
      </c>
      <c r="BP19" s="18">
        <v>4.8</v>
      </c>
      <c r="BQ19" s="18">
        <v>7.08</v>
      </c>
      <c r="BR19" s="18">
        <v>3.87</v>
      </c>
      <c r="BS19" s="18">
        <v>3.98</v>
      </c>
      <c r="BT19" s="18">
        <v>4.2300000000000004</v>
      </c>
      <c r="BU19" s="18">
        <v>4.76</v>
      </c>
      <c r="BV19" s="18">
        <v>5.14</v>
      </c>
      <c r="BW19" s="25">
        <f t="shared" si="0"/>
        <v>90.999999999999929</v>
      </c>
      <c r="BX19" s="24">
        <v>1.5578000000000001</v>
      </c>
      <c r="BY19" s="24">
        <v>8.2771000000000008</v>
      </c>
      <c r="BZ19" s="24">
        <v>9.3276000000000003</v>
      </c>
      <c r="CA19" s="24">
        <v>0.89249999999999996</v>
      </c>
      <c r="CB19" s="19">
        <v>126.518</v>
      </c>
      <c r="CC19" s="19">
        <v>108.6567</v>
      </c>
      <c r="CD19" s="19">
        <v>18732.900000000001</v>
      </c>
      <c r="CE19" s="19">
        <v>7686.8</v>
      </c>
      <c r="CF19" s="19">
        <v>10480.799999999999</v>
      </c>
      <c r="CG19" s="28">
        <v>27.49</v>
      </c>
      <c r="CH19" s="20">
        <v>25.66</v>
      </c>
      <c r="CI19" s="28">
        <v>1.5725</v>
      </c>
      <c r="CJ19" s="28">
        <v>1.4219999999999999</v>
      </c>
      <c r="CK19" s="20">
        <v>107</v>
      </c>
      <c r="CL19" s="20">
        <v>5.1890000000000001</v>
      </c>
      <c r="CM19" s="29">
        <v>3822</v>
      </c>
      <c r="CN19" s="25">
        <v>361991</v>
      </c>
      <c r="CO19" s="20">
        <v>0.99399999999999999</v>
      </c>
      <c r="CP19" s="20">
        <v>1.2310000000000001</v>
      </c>
      <c r="CQ19" s="20">
        <v>73.805288783733346</v>
      </c>
      <c r="CR19" s="20">
        <v>10559</v>
      </c>
      <c r="CS19" s="20">
        <v>5962</v>
      </c>
      <c r="CT19" s="20">
        <v>10078</v>
      </c>
      <c r="CU19" s="20">
        <v>6957</v>
      </c>
      <c r="CV19" s="20">
        <v>33556</v>
      </c>
      <c r="CW19" s="20">
        <v>7752</v>
      </c>
    </row>
    <row r="20" spans="1:101" s="20" customFormat="1" ht="12.75" customHeight="1" x14ac:dyDescent="0.2">
      <c r="A20" s="17">
        <v>37012</v>
      </c>
      <c r="B20" s="18">
        <v>8351.4</v>
      </c>
      <c r="C20" s="18">
        <v>775.2</v>
      </c>
      <c r="D20" s="18">
        <v>1900</v>
      </c>
      <c r="E20" s="18">
        <v>5727.1</v>
      </c>
      <c r="F20" s="19">
        <v>76.8523</v>
      </c>
      <c r="G20" s="18">
        <v>1084.1442999999999</v>
      </c>
      <c r="H20" s="18">
        <v>90.375</v>
      </c>
      <c r="I20" s="18">
        <v>90.750399999999999</v>
      </c>
      <c r="J20" s="25">
        <v>1182109</v>
      </c>
      <c r="K20" s="30">
        <v>1.43</v>
      </c>
      <c r="L20" s="18">
        <v>41.3</v>
      </c>
      <c r="M20" s="26">
        <v>40</v>
      </c>
      <c r="N20" s="26">
        <v>51</v>
      </c>
      <c r="O20" s="26">
        <v>35.1</v>
      </c>
      <c r="P20" s="26">
        <v>45.3</v>
      </c>
      <c r="Q20" s="26">
        <v>46.9</v>
      </c>
      <c r="R20" s="26">
        <v>38.200000000000003</v>
      </c>
      <c r="S20" s="26">
        <v>44.9</v>
      </c>
      <c r="T20" s="26">
        <v>45.1</v>
      </c>
      <c r="U20" s="26">
        <v>43.1</v>
      </c>
      <c r="V20" s="26">
        <v>45.4</v>
      </c>
      <c r="W20" s="18">
        <v>47.9</v>
      </c>
      <c r="X20" s="25">
        <v>56599</v>
      </c>
      <c r="Y20" s="25">
        <v>281496</v>
      </c>
      <c r="Z20" s="25">
        <v>255218</v>
      </c>
      <c r="AA20" s="18">
        <v>566.1454</v>
      </c>
      <c r="AB20" s="21">
        <v>1605</v>
      </c>
      <c r="AC20" s="22">
        <v>1665</v>
      </c>
      <c r="AD20" s="18">
        <v>116.300742388496</v>
      </c>
      <c r="AE20" s="18">
        <v>16.503</v>
      </c>
      <c r="AF20" s="18">
        <v>7.8630841121495392</v>
      </c>
      <c r="AG20" s="18">
        <v>10.873084112149538</v>
      </c>
      <c r="AH20" s="18">
        <v>885</v>
      </c>
      <c r="AI20" s="18">
        <v>9030.6</v>
      </c>
      <c r="AJ20" s="18">
        <v>347.4</v>
      </c>
      <c r="AK20" s="21">
        <v>1285</v>
      </c>
      <c r="AL20" s="18">
        <v>9680.9</v>
      </c>
      <c r="AM20" s="18">
        <v>2028.8</v>
      </c>
      <c r="AN20" s="18">
        <v>1781.1774600000001</v>
      </c>
      <c r="AO20" s="18">
        <v>284834</v>
      </c>
      <c r="AP20" s="18">
        <v>709.59050999999999</v>
      </c>
      <c r="AQ20" s="18">
        <v>92</v>
      </c>
      <c r="AR20" s="18">
        <v>116.1</v>
      </c>
      <c r="AS20" s="18">
        <v>177.3</v>
      </c>
      <c r="AT20" s="18">
        <v>185.3</v>
      </c>
      <c r="AU20" s="18">
        <v>102.6</v>
      </c>
      <c r="AV20" s="18">
        <v>34</v>
      </c>
      <c r="AW20" s="18">
        <v>66.7</v>
      </c>
      <c r="AX20" s="18">
        <v>7.5</v>
      </c>
      <c r="AY20" s="18">
        <v>4.3</v>
      </c>
      <c r="AZ20" s="23">
        <v>16661</v>
      </c>
      <c r="BA20" s="23">
        <v>132410</v>
      </c>
      <c r="BB20" s="23">
        <v>396800</v>
      </c>
      <c r="BC20" s="8">
        <v>6.3</v>
      </c>
      <c r="BD20" s="27">
        <v>1396.4</v>
      </c>
      <c r="BE20" s="27">
        <v>1392.7</v>
      </c>
      <c r="BF20" s="27">
        <v>997.6</v>
      </c>
      <c r="BG20" s="27">
        <v>238.8</v>
      </c>
      <c r="BH20" s="27">
        <v>758.8</v>
      </c>
      <c r="BI20" s="27">
        <v>541.20000000000005</v>
      </c>
      <c r="BJ20" s="27">
        <v>217.6</v>
      </c>
      <c r="BK20" s="27">
        <v>395.1</v>
      </c>
      <c r="BL20" s="18">
        <v>136.80000000000001</v>
      </c>
      <c r="BM20" s="18">
        <v>150.1</v>
      </c>
      <c r="BN20" s="18">
        <v>139.69999999999999</v>
      </c>
      <c r="BO20" s="18">
        <v>7.24</v>
      </c>
      <c r="BP20" s="18">
        <v>4.21</v>
      </c>
      <c r="BQ20" s="18">
        <v>7.15</v>
      </c>
      <c r="BR20" s="18">
        <v>3.62</v>
      </c>
      <c r="BS20" s="18">
        <v>3.78</v>
      </c>
      <c r="BT20" s="18">
        <v>4.26</v>
      </c>
      <c r="BU20" s="18">
        <v>4.93</v>
      </c>
      <c r="BV20" s="18">
        <v>5.39</v>
      </c>
      <c r="BW20" s="25">
        <f t="shared" si="0"/>
        <v>112.99999999999999</v>
      </c>
      <c r="BX20" s="24">
        <v>1.5410999999999999</v>
      </c>
      <c r="BY20" s="24">
        <v>8.2769999999999992</v>
      </c>
      <c r="BZ20" s="24">
        <v>9.1475000000000009</v>
      </c>
      <c r="CA20" s="24">
        <v>0.87529999999999997</v>
      </c>
      <c r="CB20" s="19">
        <v>126.3995</v>
      </c>
      <c r="CC20" s="19">
        <v>108.7539</v>
      </c>
      <c r="CD20" s="19">
        <v>19602.900000000001</v>
      </c>
      <c r="CE20" s="19">
        <v>7757.9</v>
      </c>
      <c r="CF20" s="19">
        <v>11430.8</v>
      </c>
      <c r="CG20" s="28">
        <v>28.63</v>
      </c>
      <c r="CH20" s="20">
        <v>28.31</v>
      </c>
      <c r="CI20" s="28">
        <v>1.7190000000000001</v>
      </c>
      <c r="CJ20" s="28">
        <v>1.496</v>
      </c>
      <c r="CK20" s="20">
        <v>146</v>
      </c>
      <c r="CL20" s="20">
        <v>4.2439999999999998</v>
      </c>
      <c r="CM20" s="29">
        <v>3743</v>
      </c>
      <c r="CN20" s="25">
        <v>360534</v>
      </c>
      <c r="CO20" s="20">
        <v>1.075</v>
      </c>
      <c r="CP20" s="20">
        <v>1.278</v>
      </c>
      <c r="CQ20" s="20">
        <v>75.321525309884251</v>
      </c>
      <c r="CR20" s="20">
        <v>11061</v>
      </c>
      <c r="CS20" s="20">
        <v>6472</v>
      </c>
      <c r="CT20" s="20">
        <v>10752</v>
      </c>
      <c r="CU20" s="20">
        <v>7699</v>
      </c>
      <c r="CV20" s="20">
        <v>35984</v>
      </c>
      <c r="CW20" s="20">
        <v>7934</v>
      </c>
    </row>
    <row r="21" spans="1:101" s="20" customFormat="1" ht="12.75" customHeight="1" x14ac:dyDescent="0.2">
      <c r="A21" s="17">
        <v>37043</v>
      </c>
      <c r="B21" s="18">
        <v>8352.1</v>
      </c>
      <c r="C21" s="18">
        <v>790.2</v>
      </c>
      <c r="D21" s="18">
        <v>1880.2</v>
      </c>
      <c r="E21" s="18">
        <v>5726.4</v>
      </c>
      <c r="F21" s="19">
        <v>76.2089</v>
      </c>
      <c r="G21" s="18">
        <v>1072.0308</v>
      </c>
      <c r="H21" s="18">
        <v>89.8626</v>
      </c>
      <c r="I21" s="18">
        <v>90.148399999999995</v>
      </c>
      <c r="J21" s="25">
        <v>1173176</v>
      </c>
      <c r="K21" s="30">
        <v>1.44</v>
      </c>
      <c r="L21" s="18">
        <v>43.2</v>
      </c>
      <c r="M21" s="26">
        <v>42</v>
      </c>
      <c r="N21" s="26">
        <v>48</v>
      </c>
      <c r="O21" s="26">
        <v>35.700000000000003</v>
      </c>
      <c r="P21" s="26">
        <v>45.2</v>
      </c>
      <c r="Q21" s="26">
        <v>47</v>
      </c>
      <c r="R21" s="26">
        <v>39.9</v>
      </c>
      <c r="S21" s="26">
        <v>47.8</v>
      </c>
      <c r="T21" s="26">
        <v>42.8</v>
      </c>
      <c r="U21" s="26">
        <v>45.3</v>
      </c>
      <c r="V21" s="26">
        <v>47.1</v>
      </c>
      <c r="W21" s="18">
        <v>51.6</v>
      </c>
      <c r="X21" s="25">
        <v>55428</v>
      </c>
      <c r="Y21" s="25">
        <v>280401</v>
      </c>
      <c r="Z21" s="25">
        <v>254022</v>
      </c>
      <c r="AA21" s="18">
        <v>564.51570000000004</v>
      </c>
      <c r="AB21" s="21">
        <v>1636</v>
      </c>
      <c r="AC21" s="22">
        <v>1626</v>
      </c>
      <c r="AD21" s="18">
        <v>116.89974974950898</v>
      </c>
      <c r="AE21" s="18">
        <v>17.103999999999999</v>
      </c>
      <c r="AF21" s="18">
        <v>7.6939605110336888</v>
      </c>
      <c r="AG21" s="18">
        <v>10.843960511033689</v>
      </c>
      <c r="AH21" s="18">
        <v>882</v>
      </c>
      <c r="AI21" s="18">
        <v>9032.9</v>
      </c>
      <c r="AJ21" s="18">
        <v>343.5</v>
      </c>
      <c r="AK21" s="21">
        <v>1295</v>
      </c>
      <c r="AL21" s="18">
        <v>9679.4</v>
      </c>
      <c r="AM21" s="18">
        <v>2065.8000000000002</v>
      </c>
      <c r="AN21" s="18">
        <v>1792.3680899999999</v>
      </c>
      <c r="AO21" s="18">
        <v>285076</v>
      </c>
      <c r="AP21" s="18">
        <v>712.00255000000004</v>
      </c>
      <c r="AQ21" s="18">
        <v>92.6</v>
      </c>
      <c r="AR21" s="18">
        <v>118.9</v>
      </c>
      <c r="AS21" s="18">
        <v>177.7</v>
      </c>
      <c r="AT21" s="18">
        <v>186</v>
      </c>
      <c r="AU21" s="18">
        <v>102.4</v>
      </c>
      <c r="AV21" s="18">
        <v>34</v>
      </c>
      <c r="AW21" s="18">
        <v>66.7</v>
      </c>
      <c r="AX21" s="18">
        <v>7.9</v>
      </c>
      <c r="AY21" s="18">
        <v>4.5</v>
      </c>
      <c r="AZ21" s="23">
        <v>16515</v>
      </c>
      <c r="BA21" s="23">
        <v>132299</v>
      </c>
      <c r="BB21" s="23">
        <v>395000</v>
      </c>
      <c r="BC21" s="8">
        <v>6</v>
      </c>
      <c r="BD21" s="27">
        <v>1390.9</v>
      </c>
      <c r="BE21" s="27">
        <v>1406.3</v>
      </c>
      <c r="BF21" s="27">
        <v>998.6</v>
      </c>
      <c r="BG21" s="27">
        <v>241.2</v>
      </c>
      <c r="BH21" s="27">
        <v>757.4</v>
      </c>
      <c r="BI21" s="27">
        <v>540.6</v>
      </c>
      <c r="BJ21" s="27">
        <v>216.8</v>
      </c>
      <c r="BK21" s="27">
        <v>407.7</v>
      </c>
      <c r="BL21" s="18">
        <v>135.5</v>
      </c>
      <c r="BM21" s="18">
        <v>150.19999999999999</v>
      </c>
      <c r="BN21" s="18">
        <v>139.80000000000001</v>
      </c>
      <c r="BO21" s="18">
        <v>6.98</v>
      </c>
      <c r="BP21" s="18">
        <v>3.97</v>
      </c>
      <c r="BQ21" s="18">
        <v>7.16</v>
      </c>
      <c r="BR21" s="18">
        <v>3.49</v>
      </c>
      <c r="BS21" s="18">
        <v>3.58</v>
      </c>
      <c r="BT21" s="18">
        <v>4.08</v>
      </c>
      <c r="BU21" s="18">
        <v>4.8099999999999996</v>
      </c>
      <c r="BV21" s="18">
        <v>5.28</v>
      </c>
      <c r="BW21" s="25">
        <f t="shared" si="0"/>
        <v>120.00000000000001</v>
      </c>
      <c r="BX21" s="24">
        <v>1.5245</v>
      </c>
      <c r="BY21" s="24">
        <v>8.2769999999999992</v>
      </c>
      <c r="BZ21" s="24">
        <v>9.0881000000000007</v>
      </c>
      <c r="CA21" s="24">
        <v>0.85299999999999998</v>
      </c>
      <c r="CB21" s="19">
        <v>127.227</v>
      </c>
      <c r="CC21" s="19">
        <v>109.7461</v>
      </c>
      <c r="CD21" s="19">
        <v>18914.8</v>
      </c>
      <c r="CE21" s="19">
        <v>8398.2000000000007</v>
      </c>
      <c r="CF21" s="19">
        <v>11437.5</v>
      </c>
      <c r="CG21" s="28">
        <v>27.6</v>
      </c>
      <c r="CH21" s="20">
        <v>27.85</v>
      </c>
      <c r="CI21" s="28">
        <v>1.6738</v>
      </c>
      <c r="CJ21" s="28">
        <v>1.482</v>
      </c>
      <c r="CK21" s="20">
        <v>120</v>
      </c>
      <c r="CL21" s="20">
        <v>3.782</v>
      </c>
      <c r="CM21" s="29">
        <v>3534</v>
      </c>
      <c r="CN21" s="25">
        <v>365905</v>
      </c>
      <c r="CO21" s="20">
        <v>1.022</v>
      </c>
      <c r="CP21" s="20">
        <v>1.234</v>
      </c>
      <c r="CQ21" s="20">
        <v>74.415912428205004</v>
      </c>
      <c r="CR21" s="20">
        <v>10965</v>
      </c>
      <c r="CS21" s="20">
        <v>6178</v>
      </c>
      <c r="CT21" s="20">
        <v>10307</v>
      </c>
      <c r="CU21" s="20">
        <v>7505</v>
      </c>
      <c r="CV21" s="20">
        <v>34955</v>
      </c>
      <c r="CW21" s="20">
        <v>8307</v>
      </c>
    </row>
    <row r="22" spans="1:101" s="20" customFormat="1" ht="12.75" customHeight="1" x14ac:dyDescent="0.2">
      <c r="A22" s="17">
        <v>37073</v>
      </c>
      <c r="B22" s="18">
        <v>8368.7999999999993</v>
      </c>
      <c r="C22" s="18">
        <v>782</v>
      </c>
      <c r="D22" s="18">
        <v>1901.5</v>
      </c>
      <c r="E22" s="18">
        <v>5733.9</v>
      </c>
      <c r="F22" s="19">
        <v>75.563299999999998</v>
      </c>
      <c r="G22" s="18">
        <v>1063.9719</v>
      </c>
      <c r="H22" s="18">
        <v>89.328800000000001</v>
      </c>
      <c r="I22" s="18">
        <v>89.633200000000002</v>
      </c>
      <c r="J22" s="25">
        <v>1165045</v>
      </c>
      <c r="K22" s="30">
        <v>1.43</v>
      </c>
      <c r="L22" s="18">
        <v>43.5</v>
      </c>
      <c r="M22" s="26">
        <v>42.5</v>
      </c>
      <c r="N22" s="26">
        <v>45</v>
      </c>
      <c r="O22" s="26">
        <v>37.200000000000003</v>
      </c>
      <c r="P22" s="26">
        <v>48.4</v>
      </c>
      <c r="Q22" s="26">
        <v>47.2</v>
      </c>
      <c r="R22" s="26">
        <v>37.1</v>
      </c>
      <c r="S22" s="26">
        <v>49.2</v>
      </c>
      <c r="T22" s="26">
        <v>39.9</v>
      </c>
      <c r="U22" s="26">
        <v>47</v>
      </c>
      <c r="V22" s="26">
        <v>46.8</v>
      </c>
      <c r="W22" s="18">
        <v>48.1</v>
      </c>
      <c r="X22" s="25">
        <v>53436</v>
      </c>
      <c r="Y22" s="25">
        <v>279504</v>
      </c>
      <c r="Z22" s="25">
        <v>252997</v>
      </c>
      <c r="AA22" s="18">
        <v>564.24350000000004</v>
      </c>
      <c r="AB22" s="21">
        <v>1670</v>
      </c>
      <c r="AC22" s="22">
        <v>1598</v>
      </c>
      <c r="AD22" s="18">
        <v>117.49660150894501</v>
      </c>
      <c r="AE22" s="18">
        <v>16.123000000000001</v>
      </c>
      <c r="AF22" s="18">
        <v>7.3214823393167494</v>
      </c>
      <c r="AG22" s="18">
        <v>10.541482339316749</v>
      </c>
      <c r="AH22" s="18">
        <v>880</v>
      </c>
      <c r="AI22" s="18">
        <v>9028.1</v>
      </c>
      <c r="AJ22" s="18">
        <v>439.9</v>
      </c>
      <c r="AK22" s="21">
        <v>1298</v>
      </c>
      <c r="AL22" s="18">
        <v>9820.7000000000007</v>
      </c>
      <c r="AM22" s="18">
        <v>2089.6</v>
      </c>
      <c r="AN22" s="18">
        <v>1797.3505700000001</v>
      </c>
      <c r="AO22" s="18">
        <v>285324</v>
      </c>
      <c r="AP22" s="18">
        <v>707.89002000000005</v>
      </c>
      <c r="AQ22" s="18">
        <v>92.4</v>
      </c>
      <c r="AR22" s="18">
        <v>116.3</v>
      </c>
      <c r="AS22" s="18">
        <v>177.4</v>
      </c>
      <c r="AT22" s="18">
        <v>186.4</v>
      </c>
      <c r="AU22" s="18">
        <v>102.2</v>
      </c>
      <c r="AV22" s="18">
        <v>34</v>
      </c>
      <c r="AW22" s="18">
        <v>66.8</v>
      </c>
      <c r="AX22" s="18">
        <v>7.9</v>
      </c>
      <c r="AY22" s="18">
        <v>4.5999999999999996</v>
      </c>
      <c r="AZ22" s="23">
        <v>16382</v>
      </c>
      <c r="BA22" s="23">
        <v>132177</v>
      </c>
      <c r="BB22" s="23">
        <v>398600</v>
      </c>
      <c r="BC22" s="8">
        <v>6.8</v>
      </c>
      <c r="BD22" s="27">
        <v>1389.2</v>
      </c>
      <c r="BE22" s="27">
        <v>1405.3</v>
      </c>
      <c r="BF22" s="27">
        <v>995.9</v>
      </c>
      <c r="BG22" s="27">
        <v>240.5</v>
      </c>
      <c r="BH22" s="27">
        <v>755.4</v>
      </c>
      <c r="BI22" s="27">
        <v>539.29999999999995</v>
      </c>
      <c r="BJ22" s="27">
        <v>216.1</v>
      </c>
      <c r="BK22" s="27">
        <v>409.4</v>
      </c>
      <c r="BL22" s="18">
        <v>133.4</v>
      </c>
      <c r="BM22" s="18">
        <v>150.5</v>
      </c>
      <c r="BN22" s="18">
        <v>140.19999999999999</v>
      </c>
      <c r="BO22" s="18">
        <v>6.75</v>
      </c>
      <c r="BP22" s="18">
        <v>3.77</v>
      </c>
      <c r="BQ22" s="18">
        <v>7.13</v>
      </c>
      <c r="BR22" s="18">
        <v>3.51</v>
      </c>
      <c r="BS22" s="18">
        <v>3.62</v>
      </c>
      <c r="BT22" s="18">
        <v>4.04</v>
      </c>
      <c r="BU22" s="18">
        <v>4.76</v>
      </c>
      <c r="BV22" s="18">
        <v>5.24</v>
      </c>
      <c r="BW22" s="25">
        <f t="shared" si="0"/>
        <v>120.00000000000001</v>
      </c>
      <c r="BX22" s="24">
        <v>1.5307999999999999</v>
      </c>
      <c r="BY22" s="24">
        <v>8.2768999999999995</v>
      </c>
      <c r="BZ22" s="24">
        <v>9.1682000000000006</v>
      </c>
      <c r="CA22" s="24">
        <v>0.86150000000000004</v>
      </c>
      <c r="CB22" s="19">
        <v>127.6435</v>
      </c>
      <c r="CC22" s="19">
        <v>109.8218</v>
      </c>
      <c r="CD22" s="19">
        <v>15792.5</v>
      </c>
      <c r="CE22" s="19">
        <v>8975.2999999999993</v>
      </c>
      <c r="CF22" s="19">
        <v>10578.2</v>
      </c>
      <c r="CG22" s="28">
        <v>26.43</v>
      </c>
      <c r="CH22" s="20">
        <v>24.61</v>
      </c>
      <c r="CI22" s="28">
        <v>1.4662000000000002</v>
      </c>
      <c r="CJ22" s="28">
        <v>1.375</v>
      </c>
      <c r="CK22" s="20">
        <v>113</v>
      </c>
      <c r="CL22" s="20">
        <v>3.1669999999999998</v>
      </c>
      <c r="CM22" s="29">
        <v>3516</v>
      </c>
      <c r="CN22" s="25">
        <v>366500</v>
      </c>
      <c r="CO22" s="20">
        <v>1.0449999999999999</v>
      </c>
      <c r="CP22" s="20">
        <v>1.2270000000000001</v>
      </c>
      <c r="CQ22" s="20">
        <v>74.848753717186753</v>
      </c>
      <c r="CR22" s="20">
        <v>8032</v>
      </c>
      <c r="CS22" s="20">
        <v>5835</v>
      </c>
      <c r="CT22" s="20">
        <v>8791</v>
      </c>
      <c r="CU22" s="20">
        <v>6771</v>
      </c>
      <c r="CV22" s="20">
        <v>29429</v>
      </c>
      <c r="CW22" s="20">
        <v>6407</v>
      </c>
    </row>
    <row r="23" spans="1:101" s="20" customFormat="1" ht="12.75" customHeight="1" x14ac:dyDescent="0.2">
      <c r="A23" s="17">
        <v>37104</v>
      </c>
      <c r="B23" s="18">
        <v>8412.7000000000007</v>
      </c>
      <c r="C23" s="18">
        <v>800.7</v>
      </c>
      <c r="D23" s="18">
        <v>1906.6</v>
      </c>
      <c r="E23" s="18">
        <v>5747.6</v>
      </c>
      <c r="F23" s="19">
        <v>75.289100000000005</v>
      </c>
      <c r="G23" s="18">
        <v>1055.8596</v>
      </c>
      <c r="H23" s="18">
        <v>89.220100000000002</v>
      </c>
      <c r="I23" s="18">
        <v>89.272999999999996</v>
      </c>
      <c r="J23" s="25">
        <v>1163600</v>
      </c>
      <c r="K23" s="30">
        <v>1.42</v>
      </c>
      <c r="L23" s="18">
        <v>46.3</v>
      </c>
      <c r="M23" s="26">
        <v>44.5</v>
      </c>
      <c r="N23" s="26">
        <v>48.5</v>
      </c>
      <c r="O23" s="26">
        <v>41.3</v>
      </c>
      <c r="P23" s="26">
        <v>52</v>
      </c>
      <c r="Q23" s="26">
        <v>50</v>
      </c>
      <c r="R23" s="26">
        <v>37.6</v>
      </c>
      <c r="S23" s="26">
        <v>54.3</v>
      </c>
      <c r="T23" s="26">
        <v>35</v>
      </c>
      <c r="U23" s="26">
        <v>51.8</v>
      </c>
      <c r="V23" s="26">
        <v>46.7</v>
      </c>
      <c r="W23" s="18">
        <v>47.4</v>
      </c>
      <c r="X23" s="25">
        <v>54169</v>
      </c>
      <c r="Y23" s="25">
        <v>281413</v>
      </c>
      <c r="Z23" s="25">
        <v>254560</v>
      </c>
      <c r="AA23" s="18">
        <v>566.68460000000005</v>
      </c>
      <c r="AB23" s="21">
        <v>1567</v>
      </c>
      <c r="AC23" s="22">
        <v>1615</v>
      </c>
      <c r="AD23" s="18">
        <v>118.245229140665</v>
      </c>
      <c r="AE23" s="18">
        <v>16.015999999999998</v>
      </c>
      <c r="AF23" s="18">
        <v>7.6214823393167501</v>
      </c>
      <c r="AG23" s="18">
        <v>11.051482339316749</v>
      </c>
      <c r="AH23" s="18">
        <v>866</v>
      </c>
      <c r="AI23" s="18">
        <v>9013.6</v>
      </c>
      <c r="AJ23" s="18">
        <v>529.70000000000005</v>
      </c>
      <c r="AK23" s="21">
        <v>1286</v>
      </c>
      <c r="AL23" s="18">
        <v>9982.1</v>
      </c>
      <c r="AM23" s="18">
        <v>2125.8000000000002</v>
      </c>
      <c r="AN23" s="18">
        <v>1806.35904</v>
      </c>
      <c r="AO23" s="18">
        <v>285584</v>
      </c>
      <c r="AP23" s="18">
        <v>706.69133999999997</v>
      </c>
      <c r="AQ23" s="18">
        <v>91.5</v>
      </c>
      <c r="AR23" s="18">
        <v>114</v>
      </c>
      <c r="AS23" s="18">
        <v>177.4</v>
      </c>
      <c r="AT23" s="18">
        <v>186.7</v>
      </c>
      <c r="AU23" s="18">
        <v>101.8</v>
      </c>
      <c r="AV23" s="18">
        <v>33.9</v>
      </c>
      <c r="AW23" s="18">
        <v>66.5</v>
      </c>
      <c r="AX23" s="18">
        <v>8.1999999999999993</v>
      </c>
      <c r="AY23" s="18">
        <v>4.9000000000000004</v>
      </c>
      <c r="AZ23" s="23">
        <v>16232</v>
      </c>
      <c r="BA23" s="23">
        <v>132028</v>
      </c>
      <c r="BB23" s="23">
        <v>398250</v>
      </c>
      <c r="BC23" s="8">
        <v>6.9</v>
      </c>
      <c r="BD23" s="27">
        <v>1375.6</v>
      </c>
      <c r="BE23" s="27">
        <v>1401.2</v>
      </c>
      <c r="BF23" s="27">
        <v>993.7</v>
      </c>
      <c r="BG23" s="27">
        <v>240.4</v>
      </c>
      <c r="BH23" s="27">
        <v>753.3</v>
      </c>
      <c r="BI23" s="27">
        <v>537.5</v>
      </c>
      <c r="BJ23" s="27">
        <v>215.8</v>
      </c>
      <c r="BK23" s="27">
        <v>407.5</v>
      </c>
      <c r="BL23" s="18">
        <v>133.4</v>
      </c>
      <c r="BM23" s="18">
        <v>150.5</v>
      </c>
      <c r="BN23" s="18">
        <v>140.1</v>
      </c>
      <c r="BO23" s="18">
        <v>6.67</v>
      </c>
      <c r="BP23" s="18">
        <v>3.65</v>
      </c>
      <c r="BQ23" s="18">
        <v>6.95</v>
      </c>
      <c r="BR23" s="18">
        <v>3.36</v>
      </c>
      <c r="BS23" s="18">
        <v>3.47</v>
      </c>
      <c r="BT23" s="18">
        <v>3.76</v>
      </c>
      <c r="BU23" s="18">
        <v>4.57</v>
      </c>
      <c r="BV23" s="18">
        <v>4.97</v>
      </c>
      <c r="BW23" s="25">
        <f t="shared" si="0"/>
        <v>121</v>
      </c>
      <c r="BX23" s="24">
        <v>1.5399</v>
      </c>
      <c r="BY23" s="24">
        <v>8.2769999999999992</v>
      </c>
      <c r="BZ23" s="24">
        <v>9.1332000000000004</v>
      </c>
      <c r="CA23" s="24">
        <v>0.90139999999999998</v>
      </c>
      <c r="CB23" s="19">
        <v>125.55500000000001</v>
      </c>
      <c r="CC23" s="19">
        <v>107.35809999999999</v>
      </c>
      <c r="CD23" s="19">
        <v>18001</v>
      </c>
      <c r="CE23" s="19">
        <v>10042.9</v>
      </c>
      <c r="CF23" s="19">
        <v>11564.7</v>
      </c>
      <c r="CG23" s="28">
        <v>27.37</v>
      </c>
      <c r="CH23" s="20">
        <v>25.68</v>
      </c>
      <c r="CI23" s="28">
        <v>1.46075</v>
      </c>
      <c r="CJ23" s="28">
        <v>1.39</v>
      </c>
      <c r="CK23" s="20">
        <v>140</v>
      </c>
      <c r="CL23" s="20">
        <v>2.9350000000000001</v>
      </c>
      <c r="CM23" s="29">
        <v>3824</v>
      </c>
      <c r="CN23" s="25">
        <v>369000</v>
      </c>
      <c r="CO23" s="20">
        <v>0.99099999999999999</v>
      </c>
      <c r="CP23" s="20">
        <v>1.1950000000000001</v>
      </c>
      <c r="CQ23" s="20">
        <v>75.079096042837548</v>
      </c>
      <c r="CR23" s="20">
        <v>9793</v>
      </c>
      <c r="CS23" s="20">
        <v>6605</v>
      </c>
      <c r="CT23" s="20">
        <v>9923</v>
      </c>
      <c r="CU23" s="20">
        <v>7728</v>
      </c>
      <c r="CV23" s="20">
        <v>34049</v>
      </c>
      <c r="CW23" s="20">
        <v>8003</v>
      </c>
    </row>
    <row r="24" spans="1:101" s="20" customFormat="1" ht="12.75" customHeight="1" x14ac:dyDescent="0.2">
      <c r="A24" s="17">
        <v>37135</v>
      </c>
      <c r="B24" s="18">
        <v>8332.2000000000007</v>
      </c>
      <c r="C24" s="18">
        <v>775.1</v>
      </c>
      <c r="D24" s="18">
        <v>1887.7</v>
      </c>
      <c r="E24" s="18">
        <v>5719.6</v>
      </c>
      <c r="F24" s="19">
        <v>74.7196</v>
      </c>
      <c r="G24" s="18">
        <v>1059.2774999999999</v>
      </c>
      <c r="H24" s="18">
        <v>88.747799999999998</v>
      </c>
      <c r="I24" s="18">
        <v>88.916499999999999</v>
      </c>
      <c r="J24" s="25">
        <v>1157242</v>
      </c>
      <c r="K24" s="30">
        <v>1.44</v>
      </c>
      <c r="L24" s="18">
        <v>46.2</v>
      </c>
      <c r="M24" s="26">
        <v>43</v>
      </c>
      <c r="N24" s="26">
        <v>48.5</v>
      </c>
      <c r="O24" s="26">
        <v>41.5</v>
      </c>
      <c r="P24" s="26">
        <v>46.9</v>
      </c>
      <c r="Q24" s="26">
        <v>49.7</v>
      </c>
      <c r="R24" s="26">
        <v>38.9</v>
      </c>
      <c r="S24" s="26">
        <v>51.3</v>
      </c>
      <c r="T24" s="26">
        <v>36.6</v>
      </c>
      <c r="U24" s="26">
        <v>51.8</v>
      </c>
      <c r="V24" s="26">
        <v>47.5</v>
      </c>
      <c r="W24" s="18">
        <v>49.7</v>
      </c>
      <c r="X24" s="25">
        <v>50735</v>
      </c>
      <c r="Y24" s="25">
        <v>276084</v>
      </c>
      <c r="Z24" s="25">
        <v>249845</v>
      </c>
      <c r="AA24" s="18">
        <v>567.15290000000005</v>
      </c>
      <c r="AB24" s="21">
        <v>1562</v>
      </c>
      <c r="AC24" s="22">
        <v>1565</v>
      </c>
      <c r="AD24" s="18">
        <v>119.027952774312</v>
      </c>
      <c r="AE24" s="18">
        <v>16.056000000000001</v>
      </c>
      <c r="AF24" s="18">
        <v>7.5921658986175045</v>
      </c>
      <c r="AG24" s="18">
        <v>11.092165898617505</v>
      </c>
      <c r="AH24" s="18">
        <v>853</v>
      </c>
      <c r="AI24" s="18">
        <v>8987.2999999999993</v>
      </c>
      <c r="AJ24" s="18">
        <v>551.5</v>
      </c>
      <c r="AK24" s="21">
        <v>1243</v>
      </c>
      <c r="AL24" s="18">
        <v>9896.5</v>
      </c>
      <c r="AM24" s="18">
        <v>2176.8000000000002</v>
      </c>
      <c r="AN24" s="18">
        <v>1814.2523799999999</v>
      </c>
      <c r="AO24" s="18">
        <v>285842</v>
      </c>
      <c r="AP24" s="18">
        <v>707.26262999999994</v>
      </c>
      <c r="AQ24" s="18">
        <v>81.8</v>
      </c>
      <c r="AR24" s="18">
        <v>97</v>
      </c>
      <c r="AS24" s="18">
        <v>178.1</v>
      </c>
      <c r="AT24" s="18">
        <v>187.1</v>
      </c>
      <c r="AU24" s="18">
        <v>101.2</v>
      </c>
      <c r="AV24" s="18">
        <v>33.799999999999997</v>
      </c>
      <c r="AW24" s="18">
        <v>66.8</v>
      </c>
      <c r="AX24" s="18">
        <v>8.6999999999999993</v>
      </c>
      <c r="AY24" s="18">
        <v>5</v>
      </c>
      <c r="AZ24" s="23">
        <v>16117</v>
      </c>
      <c r="BA24" s="23">
        <v>131771</v>
      </c>
      <c r="BB24" s="23">
        <v>443250</v>
      </c>
      <c r="BC24" s="8">
        <v>7.2</v>
      </c>
      <c r="BD24" s="27">
        <v>1376.7</v>
      </c>
      <c r="BE24" s="27">
        <v>1395.3</v>
      </c>
      <c r="BF24" s="27">
        <v>992.3</v>
      </c>
      <c r="BG24" s="27">
        <v>240</v>
      </c>
      <c r="BH24" s="27">
        <v>752.3</v>
      </c>
      <c r="BI24" s="27">
        <v>536.20000000000005</v>
      </c>
      <c r="BJ24" s="27">
        <v>216.1</v>
      </c>
      <c r="BK24" s="27">
        <v>403</v>
      </c>
      <c r="BL24" s="18">
        <v>133.30000000000001</v>
      </c>
      <c r="BM24" s="18">
        <v>150.69999999999999</v>
      </c>
      <c r="BN24" s="18">
        <v>140.19999999999999</v>
      </c>
      <c r="BO24" s="18">
        <v>6.28</v>
      </c>
      <c r="BP24" s="18">
        <v>3.07</v>
      </c>
      <c r="BQ24" s="18">
        <v>6.82</v>
      </c>
      <c r="BR24" s="18">
        <v>2.64</v>
      </c>
      <c r="BS24" s="18">
        <v>2.82</v>
      </c>
      <c r="BT24" s="18">
        <v>3.12</v>
      </c>
      <c r="BU24" s="18">
        <v>4.12</v>
      </c>
      <c r="BV24" s="18">
        <v>4.7300000000000004</v>
      </c>
      <c r="BW24" s="25">
        <f t="shared" si="0"/>
        <v>161.00000000000003</v>
      </c>
      <c r="BX24" s="24">
        <v>1.5679000000000001</v>
      </c>
      <c r="BY24" s="24">
        <v>8.2767999999999997</v>
      </c>
      <c r="BZ24" s="24">
        <v>9.4253</v>
      </c>
      <c r="CA24" s="24">
        <v>0.91139999999999999</v>
      </c>
      <c r="CB24" s="19">
        <v>125.8961</v>
      </c>
      <c r="CC24" s="19">
        <v>106.9473</v>
      </c>
      <c r="CD24" s="19">
        <v>16698.099999999999</v>
      </c>
      <c r="CE24" s="19">
        <v>9927.7999999999993</v>
      </c>
      <c r="CF24" s="19">
        <v>10687.4</v>
      </c>
      <c r="CG24" s="28">
        <v>26.2</v>
      </c>
      <c r="CH24" s="20">
        <v>25.62</v>
      </c>
      <c r="CI24" s="28">
        <v>1.5567500000000001</v>
      </c>
      <c r="CJ24" s="28">
        <v>1.4950000000000001</v>
      </c>
      <c r="CK24" s="20">
        <v>152</v>
      </c>
      <c r="CL24" s="20">
        <v>2.2130000000000001</v>
      </c>
      <c r="CM24" s="29">
        <v>3626</v>
      </c>
      <c r="CN24" s="25">
        <v>368809</v>
      </c>
      <c r="CO24" s="20">
        <v>0.999</v>
      </c>
      <c r="CP24" s="20">
        <v>1.2150000000000001</v>
      </c>
      <c r="CQ24" s="20">
        <v>74.62503467310907</v>
      </c>
      <c r="CR24" s="20">
        <v>9115</v>
      </c>
      <c r="CS24" s="20">
        <v>5597</v>
      </c>
      <c r="CT24" s="20">
        <v>9456</v>
      </c>
      <c r="CU24" s="20">
        <v>6917</v>
      </c>
      <c r="CV24" s="20">
        <v>31085</v>
      </c>
      <c r="CW24" s="20">
        <v>7642</v>
      </c>
    </row>
    <row r="25" spans="1:101" s="20" customFormat="1" ht="12.75" customHeight="1" x14ac:dyDescent="0.2">
      <c r="A25" s="17">
        <v>37165</v>
      </c>
      <c r="B25" s="18">
        <v>8531.9</v>
      </c>
      <c r="C25" s="18">
        <v>883.5</v>
      </c>
      <c r="D25" s="18">
        <v>1910</v>
      </c>
      <c r="E25" s="18">
        <v>5749.6</v>
      </c>
      <c r="F25" s="19">
        <v>74.3309</v>
      </c>
      <c r="G25" s="18">
        <v>1044.5915</v>
      </c>
      <c r="H25" s="18">
        <v>88.475499999999997</v>
      </c>
      <c r="I25" s="18">
        <v>88.521100000000004</v>
      </c>
      <c r="J25" s="25">
        <v>1139077</v>
      </c>
      <c r="K25" s="30">
        <v>1.4</v>
      </c>
      <c r="L25" s="18">
        <v>40.799999999999997</v>
      </c>
      <c r="M25" s="26">
        <v>36</v>
      </c>
      <c r="N25" s="26">
        <v>44.5</v>
      </c>
      <c r="O25" s="26">
        <v>35.6</v>
      </c>
      <c r="P25" s="26">
        <v>44.3</v>
      </c>
      <c r="Q25" s="26">
        <v>47.6</v>
      </c>
      <c r="R25" s="26">
        <v>38.299999999999997</v>
      </c>
      <c r="S25" s="26">
        <v>38.9</v>
      </c>
      <c r="T25" s="26">
        <v>33.299999999999997</v>
      </c>
      <c r="U25" s="26">
        <v>41.8</v>
      </c>
      <c r="V25" s="26">
        <v>49.5</v>
      </c>
      <c r="W25" s="18">
        <v>40.5</v>
      </c>
      <c r="X25" s="25">
        <v>49736</v>
      </c>
      <c r="Y25" s="25">
        <v>294540</v>
      </c>
      <c r="Z25" s="25">
        <v>267999</v>
      </c>
      <c r="AA25" s="18">
        <v>566.33180000000004</v>
      </c>
      <c r="AB25" s="21">
        <v>1540</v>
      </c>
      <c r="AC25" s="22">
        <v>1566</v>
      </c>
      <c r="AD25" s="18">
        <v>119.694048089706</v>
      </c>
      <c r="AE25" s="18">
        <v>21.709</v>
      </c>
      <c r="AF25" s="18">
        <v>7.4276595744680769</v>
      </c>
      <c r="AG25" s="18">
        <v>11.137659574468078</v>
      </c>
      <c r="AH25" s="18">
        <v>871</v>
      </c>
      <c r="AI25" s="18">
        <v>9000</v>
      </c>
      <c r="AJ25" s="18">
        <v>237.9</v>
      </c>
      <c r="AK25" s="21">
        <v>1240</v>
      </c>
      <c r="AL25" s="18">
        <v>9722.4</v>
      </c>
      <c r="AM25" s="18">
        <v>2206.8000000000002</v>
      </c>
      <c r="AN25" s="18">
        <v>1829.8402599999999</v>
      </c>
      <c r="AO25" s="18">
        <v>286086</v>
      </c>
      <c r="AP25" s="18">
        <v>705.40851999999995</v>
      </c>
      <c r="AQ25" s="18">
        <v>82.7</v>
      </c>
      <c r="AR25" s="18">
        <v>85.3</v>
      </c>
      <c r="AS25" s="18">
        <v>177.6</v>
      </c>
      <c r="AT25" s="18">
        <v>187.4</v>
      </c>
      <c r="AU25" s="18">
        <v>100.6</v>
      </c>
      <c r="AV25" s="18">
        <v>33.700000000000003</v>
      </c>
      <c r="AW25" s="18">
        <v>66.7</v>
      </c>
      <c r="AX25" s="18">
        <v>9.3000000000000007</v>
      </c>
      <c r="AY25" s="18">
        <v>5.3</v>
      </c>
      <c r="AZ25" s="23">
        <v>15972</v>
      </c>
      <c r="BA25" s="23">
        <v>131454</v>
      </c>
      <c r="BB25" s="23">
        <v>472600</v>
      </c>
      <c r="BC25" s="8">
        <v>7.3</v>
      </c>
      <c r="BD25" s="27">
        <v>1369.9</v>
      </c>
      <c r="BE25" s="27">
        <v>1387.2</v>
      </c>
      <c r="BF25" s="27">
        <v>989.3</v>
      </c>
      <c r="BG25" s="27">
        <v>239</v>
      </c>
      <c r="BH25" s="27">
        <v>750.3</v>
      </c>
      <c r="BI25" s="27">
        <v>535.20000000000005</v>
      </c>
      <c r="BJ25" s="27">
        <v>215.1</v>
      </c>
      <c r="BK25" s="27">
        <v>397.9</v>
      </c>
      <c r="BL25" s="18">
        <v>130.30000000000001</v>
      </c>
      <c r="BM25" s="18">
        <v>149.80000000000001</v>
      </c>
      <c r="BN25" s="18">
        <v>139.30000000000001</v>
      </c>
      <c r="BO25" s="18">
        <v>5.53</v>
      </c>
      <c r="BP25" s="18">
        <v>2.4900000000000002</v>
      </c>
      <c r="BQ25" s="18">
        <v>6.62</v>
      </c>
      <c r="BR25" s="18">
        <v>2.16</v>
      </c>
      <c r="BS25" s="18">
        <v>2.33</v>
      </c>
      <c r="BT25" s="18">
        <v>2.73</v>
      </c>
      <c r="BU25" s="18">
        <v>3.91</v>
      </c>
      <c r="BV25" s="18">
        <v>4.57</v>
      </c>
      <c r="BW25" s="25">
        <f t="shared" si="0"/>
        <v>184.00000000000003</v>
      </c>
      <c r="BX25" s="24">
        <v>1.5717000000000001</v>
      </c>
      <c r="BY25" s="24">
        <v>8.2767999999999997</v>
      </c>
      <c r="BZ25" s="24">
        <v>9.3391000000000002</v>
      </c>
      <c r="CA25" s="24">
        <v>0.90500000000000003</v>
      </c>
      <c r="CB25" s="19">
        <v>126.73569999999999</v>
      </c>
      <c r="CC25" s="19">
        <v>107.8031</v>
      </c>
      <c r="CD25" s="19">
        <v>17542.400000000001</v>
      </c>
      <c r="CE25" s="19">
        <v>10808.3</v>
      </c>
      <c r="CF25" s="19">
        <v>11908.5</v>
      </c>
      <c r="CG25" s="28">
        <v>22.17</v>
      </c>
      <c r="CH25" s="20">
        <v>20.54</v>
      </c>
      <c r="CI25" s="28">
        <v>1.3566</v>
      </c>
      <c r="CJ25" s="28">
        <v>1.3480000000000001</v>
      </c>
      <c r="CK25" s="20">
        <v>99</v>
      </c>
      <c r="CL25" s="20">
        <v>2.6179999999999999</v>
      </c>
      <c r="CM25" s="29">
        <v>3746</v>
      </c>
      <c r="CN25" s="25">
        <v>370957</v>
      </c>
      <c r="CO25" s="20">
        <v>1.0569999999999999</v>
      </c>
      <c r="CP25" s="20">
        <v>1.25</v>
      </c>
      <c r="CQ25" s="20">
        <v>74.396130620154494</v>
      </c>
      <c r="CR25" s="20">
        <v>10048</v>
      </c>
      <c r="CS25" s="20">
        <v>6796</v>
      </c>
      <c r="CT25" s="20">
        <v>10200</v>
      </c>
      <c r="CU25" s="20">
        <v>7893</v>
      </c>
      <c r="CV25" s="20">
        <v>34937</v>
      </c>
      <c r="CW25" s="20">
        <v>8172</v>
      </c>
    </row>
    <row r="26" spans="1:101" s="20" customFormat="1" ht="12.75" customHeight="1" x14ac:dyDescent="0.2">
      <c r="A26" s="17">
        <v>37196</v>
      </c>
      <c r="B26" s="18">
        <v>8489.9</v>
      </c>
      <c r="C26" s="18">
        <v>852.5</v>
      </c>
      <c r="D26" s="18">
        <v>1914.2</v>
      </c>
      <c r="E26" s="18">
        <v>5746</v>
      </c>
      <c r="F26" s="19">
        <v>73.753500000000003</v>
      </c>
      <c r="G26" s="18">
        <v>1034.0469000000001</v>
      </c>
      <c r="H26" s="18">
        <v>87.963099999999997</v>
      </c>
      <c r="I26" s="18">
        <v>88.2363</v>
      </c>
      <c r="J26" s="25">
        <v>1126312</v>
      </c>
      <c r="K26" s="30">
        <v>1.39</v>
      </c>
      <c r="L26" s="18">
        <v>44.1</v>
      </c>
      <c r="M26" s="26">
        <v>38.5</v>
      </c>
      <c r="N26" s="26">
        <v>44.5</v>
      </c>
      <c r="O26" s="26">
        <v>36.4</v>
      </c>
      <c r="P26" s="26">
        <v>50</v>
      </c>
      <c r="Q26" s="26">
        <v>49.5</v>
      </c>
      <c r="R26" s="26">
        <v>38.9</v>
      </c>
      <c r="S26" s="26">
        <v>49.1</v>
      </c>
      <c r="T26" s="26">
        <v>32</v>
      </c>
      <c r="U26" s="26">
        <v>46.9</v>
      </c>
      <c r="V26" s="26">
        <v>49.1</v>
      </c>
      <c r="W26" s="18">
        <v>49.4</v>
      </c>
      <c r="X26" s="25">
        <v>51335</v>
      </c>
      <c r="Y26" s="25">
        <v>287111</v>
      </c>
      <c r="Z26" s="25">
        <v>260514</v>
      </c>
      <c r="AA26" s="18">
        <v>571.91920000000005</v>
      </c>
      <c r="AB26" s="21">
        <v>1602</v>
      </c>
      <c r="AC26" s="22">
        <v>1651</v>
      </c>
      <c r="AD26" s="18">
        <v>120.27474333568999</v>
      </c>
      <c r="AE26" s="18">
        <v>17.725000000000001</v>
      </c>
      <c r="AF26" s="18">
        <v>7.3943742824339971</v>
      </c>
      <c r="AG26" s="18">
        <v>11.244374282433997</v>
      </c>
      <c r="AH26" s="18">
        <v>924</v>
      </c>
      <c r="AI26" s="18">
        <v>8997.6</v>
      </c>
      <c r="AJ26" s="18">
        <v>274.8</v>
      </c>
      <c r="AK26" s="21">
        <v>1244</v>
      </c>
      <c r="AL26" s="18">
        <v>9733.4</v>
      </c>
      <c r="AM26" s="18">
        <v>2257.6999999999998</v>
      </c>
      <c r="AN26" s="18">
        <v>1857.8427899999999</v>
      </c>
      <c r="AO26" s="18">
        <v>286315</v>
      </c>
      <c r="AP26" s="18">
        <v>712.65873999999997</v>
      </c>
      <c r="AQ26" s="18">
        <v>83.9</v>
      </c>
      <c r="AR26" s="18">
        <v>84.9</v>
      </c>
      <c r="AS26" s="18">
        <v>177.5</v>
      </c>
      <c r="AT26" s="18">
        <v>188.1</v>
      </c>
      <c r="AU26" s="18">
        <v>100.5</v>
      </c>
      <c r="AV26" s="18">
        <v>33.799999999999997</v>
      </c>
      <c r="AW26" s="18">
        <v>66.7</v>
      </c>
      <c r="AX26" s="18">
        <v>9.4</v>
      </c>
      <c r="AY26" s="18">
        <v>5.5</v>
      </c>
      <c r="AZ26" s="23">
        <v>15825</v>
      </c>
      <c r="BA26" s="23">
        <v>131142</v>
      </c>
      <c r="BB26" s="23">
        <v>453750</v>
      </c>
      <c r="BC26" s="8">
        <v>7.7</v>
      </c>
      <c r="BD26" s="27">
        <v>1363.9</v>
      </c>
      <c r="BE26" s="27">
        <v>1375.2</v>
      </c>
      <c r="BF26" s="27">
        <v>981.7</v>
      </c>
      <c r="BG26" s="27">
        <v>234.8</v>
      </c>
      <c r="BH26" s="27">
        <v>746.9</v>
      </c>
      <c r="BI26" s="27">
        <v>534</v>
      </c>
      <c r="BJ26" s="27">
        <v>212.9</v>
      </c>
      <c r="BK26" s="27">
        <v>393.5</v>
      </c>
      <c r="BL26" s="18">
        <v>129.80000000000001</v>
      </c>
      <c r="BM26" s="18">
        <v>150.19999999999999</v>
      </c>
      <c r="BN26" s="18">
        <v>139.4</v>
      </c>
      <c r="BO26" s="18">
        <v>5.0999999999999996</v>
      </c>
      <c r="BP26" s="18">
        <v>2.09</v>
      </c>
      <c r="BQ26" s="18">
        <v>6.66</v>
      </c>
      <c r="BR26" s="18">
        <v>1.87</v>
      </c>
      <c r="BS26" s="18">
        <v>2.1800000000000002</v>
      </c>
      <c r="BT26" s="18">
        <v>2.78</v>
      </c>
      <c r="BU26" s="18">
        <v>3.97</v>
      </c>
      <c r="BV26" s="18">
        <v>4.6500000000000004</v>
      </c>
      <c r="BW26" s="25">
        <f t="shared" si="0"/>
        <v>187.00000000000006</v>
      </c>
      <c r="BX26" s="24">
        <v>1.5922000000000001</v>
      </c>
      <c r="BY26" s="24">
        <v>8.2768999999999995</v>
      </c>
      <c r="BZ26" s="24">
        <v>9.2249999999999996</v>
      </c>
      <c r="CA26" s="24">
        <v>0.88829999999999998</v>
      </c>
      <c r="CB26" s="19">
        <v>127.2734</v>
      </c>
      <c r="CC26" s="19">
        <v>109.21680000000001</v>
      </c>
      <c r="CD26" s="19">
        <v>17170.2</v>
      </c>
      <c r="CE26" s="19">
        <v>8878.7999999999993</v>
      </c>
      <c r="CF26" s="19">
        <v>10873.1</v>
      </c>
      <c r="CG26" s="28">
        <v>19.64</v>
      </c>
      <c r="CH26" s="20">
        <v>18.8</v>
      </c>
      <c r="CI26" s="28">
        <v>1.21225</v>
      </c>
      <c r="CJ26" s="28">
        <v>1.2589999999999999</v>
      </c>
      <c r="CK26" s="20">
        <v>132</v>
      </c>
      <c r="CL26" s="20">
        <v>2.786</v>
      </c>
      <c r="CM26" s="29">
        <v>3910</v>
      </c>
      <c r="CN26" s="25">
        <v>375803</v>
      </c>
      <c r="CO26" s="20">
        <v>0.97899999999999998</v>
      </c>
      <c r="CP26" s="20">
        <v>1.1830000000000001</v>
      </c>
      <c r="CQ26" s="20">
        <v>74.185810261772929</v>
      </c>
      <c r="CR26" s="20">
        <v>9600</v>
      </c>
      <c r="CS26" s="20">
        <v>6134</v>
      </c>
      <c r="CT26" s="20">
        <v>9572</v>
      </c>
      <c r="CU26" s="20">
        <v>7232</v>
      </c>
      <c r="CV26" s="20">
        <v>32538</v>
      </c>
      <c r="CW26" s="20">
        <v>7924</v>
      </c>
    </row>
    <row r="27" spans="1:101" s="20" customFormat="1" ht="12.75" customHeight="1" x14ac:dyDescent="0.2">
      <c r="A27" s="17">
        <v>37226</v>
      </c>
      <c r="B27" s="18">
        <v>8475.6</v>
      </c>
      <c r="C27" s="18">
        <v>818.3</v>
      </c>
      <c r="D27" s="18">
        <v>1919.8</v>
      </c>
      <c r="E27" s="18">
        <v>5774.9</v>
      </c>
      <c r="F27" s="19">
        <v>73.594700000000003</v>
      </c>
      <c r="G27" s="18">
        <v>1021.813</v>
      </c>
      <c r="H27" s="18">
        <v>87.932900000000004</v>
      </c>
      <c r="I27" s="18">
        <v>88.409199999999998</v>
      </c>
      <c r="J27" s="25">
        <v>1118552</v>
      </c>
      <c r="K27" s="30">
        <v>1.39</v>
      </c>
      <c r="L27" s="18">
        <v>45.3</v>
      </c>
      <c r="M27" s="26">
        <v>39.5</v>
      </c>
      <c r="N27" s="26">
        <v>44</v>
      </c>
      <c r="O27" s="26">
        <v>39.1</v>
      </c>
      <c r="P27" s="26">
        <v>47.6</v>
      </c>
      <c r="Q27" s="26">
        <v>50.2</v>
      </c>
      <c r="R27" s="26">
        <v>37.6</v>
      </c>
      <c r="S27" s="26">
        <v>51.4</v>
      </c>
      <c r="T27" s="26">
        <v>33.200000000000003</v>
      </c>
      <c r="U27" s="26">
        <v>49.2</v>
      </c>
      <c r="V27" s="26">
        <v>49.3</v>
      </c>
      <c r="W27" s="18">
        <v>50.7</v>
      </c>
      <c r="X27" s="25">
        <v>51290</v>
      </c>
      <c r="Y27" s="25">
        <v>283705</v>
      </c>
      <c r="Z27" s="25">
        <v>256549</v>
      </c>
      <c r="AA27" s="18">
        <v>574.22699999999998</v>
      </c>
      <c r="AB27" s="21">
        <v>1568</v>
      </c>
      <c r="AC27" s="22">
        <v>1680</v>
      </c>
      <c r="AD27" s="18">
        <v>120.672264169375</v>
      </c>
      <c r="AE27" s="18">
        <v>16.146999999999998</v>
      </c>
      <c r="AF27" s="18">
        <v>7.3036655211913111</v>
      </c>
      <c r="AG27" s="18">
        <v>11.293665521191311</v>
      </c>
      <c r="AH27" s="18">
        <v>979</v>
      </c>
      <c r="AI27" s="18">
        <v>9002.1</v>
      </c>
      <c r="AJ27" s="18">
        <v>298</v>
      </c>
      <c r="AK27" s="21">
        <v>1285</v>
      </c>
      <c r="AL27" s="18">
        <v>9750.2999999999993</v>
      </c>
      <c r="AM27" s="18">
        <v>2311.3000000000002</v>
      </c>
      <c r="AN27" s="18">
        <v>1867.8528699999999</v>
      </c>
      <c r="AO27" s="18">
        <v>286533</v>
      </c>
      <c r="AP27" s="18">
        <v>714.84073000000001</v>
      </c>
      <c r="AQ27" s="18">
        <v>88.8</v>
      </c>
      <c r="AR27" s="18">
        <v>94.6</v>
      </c>
      <c r="AS27" s="18">
        <v>177.4</v>
      </c>
      <c r="AT27" s="18">
        <v>188.4</v>
      </c>
      <c r="AU27" s="18">
        <v>100.4</v>
      </c>
      <c r="AV27" s="18">
        <v>33.799999999999997</v>
      </c>
      <c r="AW27" s="18">
        <v>66.7</v>
      </c>
      <c r="AX27" s="18">
        <v>9.6</v>
      </c>
      <c r="AY27" s="18">
        <v>5.7</v>
      </c>
      <c r="AZ27" s="23">
        <v>15711</v>
      </c>
      <c r="BA27" s="23">
        <v>130982</v>
      </c>
      <c r="BB27" s="23">
        <v>404750</v>
      </c>
      <c r="BC27" s="8">
        <v>8.1999999999999993</v>
      </c>
      <c r="BD27" s="27">
        <v>1357</v>
      </c>
      <c r="BE27" s="27">
        <v>1360.8</v>
      </c>
      <c r="BF27" s="27">
        <v>973.8</v>
      </c>
      <c r="BG27" s="27">
        <v>232.3</v>
      </c>
      <c r="BH27" s="27">
        <v>741.5</v>
      </c>
      <c r="BI27" s="27">
        <v>530</v>
      </c>
      <c r="BJ27" s="27">
        <v>211.5</v>
      </c>
      <c r="BK27" s="27">
        <v>387</v>
      </c>
      <c r="BL27" s="18">
        <v>128.1</v>
      </c>
      <c r="BM27" s="18">
        <v>150.4</v>
      </c>
      <c r="BN27" s="18">
        <v>139.6</v>
      </c>
      <c r="BO27" s="18">
        <v>4.84</v>
      </c>
      <c r="BP27" s="18">
        <v>1.82</v>
      </c>
      <c r="BQ27" s="18">
        <v>7.07</v>
      </c>
      <c r="BR27" s="18">
        <v>1.69</v>
      </c>
      <c r="BS27" s="18">
        <v>2.2200000000000002</v>
      </c>
      <c r="BT27" s="18">
        <v>3.11</v>
      </c>
      <c r="BU27" s="18">
        <v>4.3899999999999997</v>
      </c>
      <c r="BV27" s="18">
        <v>5.09</v>
      </c>
      <c r="BW27" s="25">
        <f t="shared" si="0"/>
        <v>198</v>
      </c>
      <c r="BX27" s="24">
        <v>1.5788</v>
      </c>
      <c r="BY27" s="24">
        <v>8.2764000000000006</v>
      </c>
      <c r="BZ27" s="24">
        <v>9.1574000000000009</v>
      </c>
      <c r="CA27" s="24">
        <v>0.89119999999999999</v>
      </c>
      <c r="CB27" s="19">
        <v>127.3909</v>
      </c>
      <c r="CC27" s="19">
        <v>109.77930000000001</v>
      </c>
      <c r="CD27" s="19">
        <v>15132</v>
      </c>
      <c r="CE27" s="19">
        <v>7409.1</v>
      </c>
      <c r="CF27" s="19">
        <v>9328.7000000000007</v>
      </c>
      <c r="CG27" s="28">
        <v>19.39</v>
      </c>
      <c r="CH27" s="20">
        <v>18.71</v>
      </c>
      <c r="CI27" s="28">
        <v>1.1272000000000002</v>
      </c>
      <c r="CJ27" s="28">
        <v>1.167</v>
      </c>
      <c r="CK27" s="20">
        <v>202</v>
      </c>
      <c r="CL27" s="20">
        <v>2.6859999999999999</v>
      </c>
      <c r="CM27" s="29">
        <v>3763</v>
      </c>
      <c r="CN27" s="25">
        <v>376279</v>
      </c>
      <c r="CO27" s="20">
        <v>0.96599999999999997</v>
      </c>
      <c r="CP27" s="20">
        <v>1.167</v>
      </c>
      <c r="CQ27" s="20">
        <v>74.630039047623811</v>
      </c>
      <c r="CR27" s="20">
        <v>8343</v>
      </c>
      <c r="CS27" s="20">
        <v>5210</v>
      </c>
      <c r="CT27" s="20">
        <v>8161</v>
      </c>
      <c r="CU27" s="20">
        <v>6054</v>
      </c>
      <c r="CV27" s="20">
        <v>27768</v>
      </c>
      <c r="CW27" s="20">
        <v>7003</v>
      </c>
    </row>
    <row r="28" spans="1:101" s="20" customFormat="1" ht="12.75" customHeight="1" x14ac:dyDescent="0.2">
      <c r="A28" s="17">
        <v>37257</v>
      </c>
      <c r="B28" s="18">
        <v>9004.4</v>
      </c>
      <c r="C28" s="18">
        <v>797.9</v>
      </c>
      <c r="D28" s="18">
        <v>2147.4</v>
      </c>
      <c r="E28" s="18">
        <v>6106.6</v>
      </c>
      <c r="F28" s="19">
        <v>73.986199999999997</v>
      </c>
      <c r="G28" s="18">
        <v>1012.1191</v>
      </c>
      <c r="H28" s="18">
        <v>88.545199999999994</v>
      </c>
      <c r="I28" s="18">
        <v>89.022800000000004</v>
      </c>
      <c r="J28" s="25">
        <v>1117388</v>
      </c>
      <c r="K28" s="30">
        <v>1.39</v>
      </c>
      <c r="L28" s="18">
        <v>47.5</v>
      </c>
      <c r="M28" s="26">
        <v>44.5</v>
      </c>
      <c r="N28" s="26">
        <v>43.5</v>
      </c>
      <c r="O28" s="26">
        <v>41</v>
      </c>
      <c r="P28" s="26">
        <v>50.1</v>
      </c>
      <c r="Q28" s="26">
        <v>51.3</v>
      </c>
      <c r="R28" s="26">
        <v>39.200000000000003</v>
      </c>
      <c r="S28" s="26">
        <v>55.2</v>
      </c>
      <c r="T28" s="26">
        <v>43.9</v>
      </c>
      <c r="U28" s="26">
        <v>51.1</v>
      </c>
      <c r="V28" s="26">
        <v>51.2</v>
      </c>
      <c r="W28" s="18">
        <v>49.8</v>
      </c>
      <c r="X28" s="25">
        <v>47643</v>
      </c>
      <c r="Y28" s="25">
        <v>283508</v>
      </c>
      <c r="Z28" s="25">
        <v>256307</v>
      </c>
      <c r="AA28" s="18">
        <v>574.27719999999999</v>
      </c>
      <c r="AB28" s="21">
        <v>1698</v>
      </c>
      <c r="AC28" s="22">
        <v>1665</v>
      </c>
      <c r="AD28" s="18">
        <v>121.36032053439399</v>
      </c>
      <c r="AE28" s="18">
        <v>16.22</v>
      </c>
      <c r="AF28" s="18">
        <v>6.8958997722095745</v>
      </c>
      <c r="AG28" s="18">
        <v>10.885899772209573</v>
      </c>
      <c r="AH28" s="18">
        <v>880</v>
      </c>
      <c r="AI28" s="18">
        <v>9025.1</v>
      </c>
      <c r="AJ28" s="18">
        <v>451.1</v>
      </c>
      <c r="AK28" s="21">
        <v>1318</v>
      </c>
      <c r="AL28" s="18">
        <v>9951.9</v>
      </c>
      <c r="AM28" s="18">
        <v>2349.5</v>
      </c>
      <c r="AN28" s="18">
        <v>1867.41869</v>
      </c>
      <c r="AO28" s="18">
        <v>286739</v>
      </c>
      <c r="AP28" s="18">
        <v>714.78150000000005</v>
      </c>
      <c r="AQ28" s="18">
        <v>93</v>
      </c>
      <c r="AR28" s="18">
        <v>97.8</v>
      </c>
      <c r="AS28" s="18">
        <v>177.7</v>
      </c>
      <c r="AT28" s="18">
        <v>188.7</v>
      </c>
      <c r="AU28" s="18">
        <v>100.1</v>
      </c>
      <c r="AV28" s="18">
        <v>33.700000000000003</v>
      </c>
      <c r="AW28" s="18">
        <v>66.5</v>
      </c>
      <c r="AX28" s="18">
        <v>9.4</v>
      </c>
      <c r="AY28" s="18">
        <v>5.7</v>
      </c>
      <c r="AZ28" s="23">
        <v>15587</v>
      </c>
      <c r="BA28" s="23">
        <v>130852</v>
      </c>
      <c r="BB28" s="23">
        <v>408500</v>
      </c>
      <c r="BC28" s="8">
        <v>8.4</v>
      </c>
      <c r="BD28" s="27">
        <v>1350</v>
      </c>
      <c r="BE28" s="27">
        <v>1321.3</v>
      </c>
      <c r="BF28" s="27">
        <v>946.9</v>
      </c>
      <c r="BG28" s="27">
        <v>225.8</v>
      </c>
      <c r="BH28" s="27">
        <v>721.1</v>
      </c>
      <c r="BI28" s="27">
        <v>514.29999999999995</v>
      </c>
      <c r="BJ28" s="27">
        <v>206.8</v>
      </c>
      <c r="BK28" s="27">
        <v>374.4</v>
      </c>
      <c r="BL28" s="18">
        <v>128.5</v>
      </c>
      <c r="BM28" s="18">
        <v>150</v>
      </c>
      <c r="BN28" s="18">
        <v>139.4</v>
      </c>
      <c r="BO28" s="18">
        <v>4.75</v>
      </c>
      <c r="BP28" s="18">
        <v>1.73</v>
      </c>
      <c r="BQ28" s="18">
        <v>7</v>
      </c>
      <c r="BR28" s="18">
        <v>1.65</v>
      </c>
      <c r="BS28" s="18">
        <v>2.16</v>
      </c>
      <c r="BT28" s="18">
        <v>3.03</v>
      </c>
      <c r="BU28" s="18">
        <v>4.34</v>
      </c>
      <c r="BV28" s="18">
        <v>5.04</v>
      </c>
      <c r="BW28" s="25">
        <f t="shared" si="0"/>
        <v>201.00000000000003</v>
      </c>
      <c r="BX28" s="24">
        <v>1.5996999999999999</v>
      </c>
      <c r="BY28" s="24">
        <v>8.2771000000000008</v>
      </c>
      <c r="BZ28" s="24">
        <v>9.1636000000000006</v>
      </c>
      <c r="CA28" s="24">
        <v>0.88319999999999999</v>
      </c>
      <c r="CB28" s="19">
        <v>128.898</v>
      </c>
      <c r="CC28" s="19">
        <v>111.38160000000001</v>
      </c>
      <c r="CD28" s="19">
        <v>16335.1</v>
      </c>
      <c r="CE28" s="19">
        <v>8415.4</v>
      </c>
      <c r="CF28" s="19">
        <v>9981.9</v>
      </c>
      <c r="CG28" s="28">
        <v>19.72</v>
      </c>
      <c r="CH28" s="20">
        <v>19.420000000000002</v>
      </c>
      <c r="CI28" s="28">
        <v>1.1480000000000001</v>
      </c>
      <c r="CJ28" s="28">
        <v>1.153</v>
      </c>
      <c r="CK28" s="20">
        <v>109</v>
      </c>
      <c r="CL28" s="20">
        <v>2.19</v>
      </c>
      <c r="CM28" s="29">
        <v>3707</v>
      </c>
      <c r="CN28" s="25">
        <v>377631</v>
      </c>
      <c r="CO28" s="20">
        <v>0.93700000000000006</v>
      </c>
      <c r="CP28" s="20">
        <v>1.121</v>
      </c>
      <c r="CQ28" s="20">
        <v>75.046579681268454</v>
      </c>
      <c r="CR28" s="20">
        <v>8809</v>
      </c>
      <c r="CS28" s="20">
        <v>5675</v>
      </c>
      <c r="CT28" s="20">
        <v>8971</v>
      </c>
      <c r="CU28" s="20">
        <v>6867</v>
      </c>
      <c r="CV28" s="20">
        <v>30322</v>
      </c>
      <c r="CW28" s="20">
        <v>6995</v>
      </c>
    </row>
    <row r="29" spans="1:101" s="20" customFormat="1" ht="12.75" customHeight="1" x14ac:dyDescent="0.2">
      <c r="A29" s="17">
        <v>37288</v>
      </c>
      <c r="B29" s="18">
        <v>9040.1</v>
      </c>
      <c r="C29" s="18">
        <v>813.1</v>
      </c>
      <c r="D29" s="18">
        <v>2148.9</v>
      </c>
      <c r="E29" s="18">
        <v>6118.5</v>
      </c>
      <c r="F29" s="19">
        <v>73.873599999999996</v>
      </c>
      <c r="G29" s="18">
        <v>1016.8427</v>
      </c>
      <c r="H29" s="18">
        <v>88.536199999999994</v>
      </c>
      <c r="I29" s="18">
        <v>89.048599999999993</v>
      </c>
      <c r="J29" s="25">
        <v>1111859</v>
      </c>
      <c r="K29" s="30">
        <v>1.38</v>
      </c>
      <c r="L29" s="18">
        <v>50.7</v>
      </c>
      <c r="M29" s="26">
        <v>53</v>
      </c>
      <c r="N29" s="26">
        <v>41.5</v>
      </c>
      <c r="O29" s="26">
        <v>43.8</v>
      </c>
      <c r="P29" s="26">
        <v>50.7</v>
      </c>
      <c r="Q29" s="26">
        <v>52.4</v>
      </c>
      <c r="R29" s="26">
        <v>39.700000000000003</v>
      </c>
      <c r="S29" s="26">
        <v>60.7</v>
      </c>
      <c r="T29" s="26">
        <v>41.5</v>
      </c>
      <c r="U29" s="26">
        <v>58.1</v>
      </c>
      <c r="V29" s="26">
        <v>51.4</v>
      </c>
      <c r="W29" s="18">
        <v>57.5</v>
      </c>
      <c r="X29" s="25">
        <v>50422</v>
      </c>
      <c r="Y29" s="25">
        <v>285054</v>
      </c>
      <c r="Z29" s="25">
        <v>257670</v>
      </c>
      <c r="AA29" s="18">
        <v>575.90290000000005</v>
      </c>
      <c r="AB29" s="21">
        <v>1829</v>
      </c>
      <c r="AC29" s="22">
        <v>1787</v>
      </c>
      <c r="AD29" s="18">
        <v>122.19082052402599</v>
      </c>
      <c r="AE29" s="18">
        <v>17.004999999999999</v>
      </c>
      <c r="AF29" s="18">
        <v>6.8363636363636466</v>
      </c>
      <c r="AG29" s="18">
        <v>10.826363636363645</v>
      </c>
      <c r="AH29" s="18">
        <v>948</v>
      </c>
      <c r="AI29" s="18">
        <v>9040.4</v>
      </c>
      <c r="AJ29" s="18">
        <v>437.5</v>
      </c>
      <c r="AK29" s="21">
        <v>1501</v>
      </c>
      <c r="AL29" s="18">
        <v>9966.6</v>
      </c>
      <c r="AM29" s="18">
        <v>2397</v>
      </c>
      <c r="AN29" s="18">
        <v>1881.9053699999999</v>
      </c>
      <c r="AO29" s="18">
        <v>286935</v>
      </c>
      <c r="AP29" s="18">
        <v>714.82209999999998</v>
      </c>
      <c r="AQ29" s="18">
        <v>90.7</v>
      </c>
      <c r="AR29" s="18">
        <v>95</v>
      </c>
      <c r="AS29" s="18">
        <v>178</v>
      </c>
      <c r="AT29" s="18">
        <v>189.1</v>
      </c>
      <c r="AU29" s="18">
        <v>100.3</v>
      </c>
      <c r="AV29" s="18">
        <v>33.799999999999997</v>
      </c>
      <c r="AW29" s="18">
        <v>66.8</v>
      </c>
      <c r="AX29" s="18">
        <v>9.5</v>
      </c>
      <c r="AY29" s="18">
        <v>5.7</v>
      </c>
      <c r="AZ29" s="23">
        <v>15515</v>
      </c>
      <c r="BA29" s="23">
        <v>130736</v>
      </c>
      <c r="BB29" s="23">
        <v>399000</v>
      </c>
      <c r="BC29" s="8">
        <v>8.3000000000000007</v>
      </c>
      <c r="BD29" s="27">
        <v>1348.1</v>
      </c>
      <c r="BE29" s="27">
        <v>1315.7</v>
      </c>
      <c r="BF29" s="27">
        <v>946.1</v>
      </c>
      <c r="BG29" s="27">
        <v>225.1</v>
      </c>
      <c r="BH29" s="27">
        <v>721</v>
      </c>
      <c r="BI29" s="27">
        <v>515.1</v>
      </c>
      <c r="BJ29" s="27">
        <v>205.9</v>
      </c>
      <c r="BK29" s="27">
        <v>369.6</v>
      </c>
      <c r="BL29" s="18">
        <v>128.4</v>
      </c>
      <c r="BM29" s="18">
        <v>150.1</v>
      </c>
      <c r="BN29" s="18">
        <v>139.5</v>
      </c>
      <c r="BO29" s="18">
        <v>4.75</v>
      </c>
      <c r="BP29" s="18">
        <v>1.74</v>
      </c>
      <c r="BQ29" s="18">
        <v>6.89</v>
      </c>
      <c r="BR29" s="18">
        <v>1.72</v>
      </c>
      <c r="BS29" s="18">
        <v>2.23</v>
      </c>
      <c r="BT29" s="18">
        <v>3.02</v>
      </c>
      <c r="BU29" s="18">
        <v>4.3</v>
      </c>
      <c r="BV29" s="18">
        <v>4.91</v>
      </c>
      <c r="BW29" s="25">
        <f t="shared" si="0"/>
        <v>189</v>
      </c>
      <c r="BX29" s="24">
        <v>1.5964</v>
      </c>
      <c r="BY29" s="24">
        <v>8.2766999999999999</v>
      </c>
      <c r="BZ29" s="24">
        <v>9.1050000000000004</v>
      </c>
      <c r="CA29" s="24">
        <v>0.87070000000000003</v>
      </c>
      <c r="CB29" s="19">
        <v>129.64019999999999</v>
      </c>
      <c r="CC29" s="19">
        <v>112.1691</v>
      </c>
      <c r="CD29" s="19">
        <v>16179.5</v>
      </c>
      <c r="CE29" s="19">
        <v>8020.8</v>
      </c>
      <c r="CF29" s="19">
        <v>10022.5</v>
      </c>
      <c r="CG29" s="28">
        <v>20.72</v>
      </c>
      <c r="CH29" s="20">
        <v>20.28</v>
      </c>
      <c r="CI29" s="28">
        <v>1.1547499999999999</v>
      </c>
      <c r="CJ29" s="28">
        <v>1.1519999999999999</v>
      </c>
      <c r="CK29" s="20">
        <v>279</v>
      </c>
      <c r="CL29" s="20">
        <v>2.2629999999999999</v>
      </c>
      <c r="CM29" s="29">
        <v>3759</v>
      </c>
      <c r="CN29" s="25">
        <v>385745</v>
      </c>
      <c r="CO29" s="20">
        <v>0.93500000000000005</v>
      </c>
      <c r="CP29" s="20">
        <v>1.1599999999999999</v>
      </c>
      <c r="CQ29" s="20">
        <v>75.749269572391697</v>
      </c>
      <c r="CR29" s="20">
        <v>9147</v>
      </c>
      <c r="CS29" s="20">
        <v>5286</v>
      </c>
      <c r="CT29" s="20">
        <v>9231</v>
      </c>
      <c r="CU29" s="20">
        <v>6863</v>
      </c>
      <c r="CV29" s="20">
        <v>30527</v>
      </c>
      <c r="CW29" s="20">
        <v>7619</v>
      </c>
    </row>
    <row r="30" spans="1:101" s="20" customFormat="1" ht="12.75" customHeight="1" x14ac:dyDescent="0.2">
      <c r="A30" s="17">
        <v>37316</v>
      </c>
      <c r="B30" s="18">
        <v>9038.2000000000007</v>
      </c>
      <c r="C30" s="18">
        <v>807.4</v>
      </c>
      <c r="D30" s="18">
        <v>2148.3000000000002</v>
      </c>
      <c r="E30" s="18">
        <v>6126.4</v>
      </c>
      <c r="F30" s="19">
        <v>74.346100000000007</v>
      </c>
      <c r="G30" s="18">
        <v>1011.825</v>
      </c>
      <c r="H30" s="18">
        <v>89.209699999999998</v>
      </c>
      <c r="I30" s="18">
        <v>89.761499999999998</v>
      </c>
      <c r="J30" s="25">
        <v>1108193</v>
      </c>
      <c r="K30" s="30">
        <v>1.37</v>
      </c>
      <c r="L30" s="18">
        <v>52.4</v>
      </c>
      <c r="M30" s="26">
        <v>62.5</v>
      </c>
      <c r="N30" s="26">
        <v>40</v>
      </c>
      <c r="O30" s="26">
        <v>46.6</v>
      </c>
      <c r="P30" s="26">
        <v>50.6</v>
      </c>
      <c r="Q30" s="26">
        <v>53.9</v>
      </c>
      <c r="R30" s="26">
        <v>41.4</v>
      </c>
      <c r="S30" s="26">
        <v>63.8</v>
      </c>
      <c r="T30" s="26">
        <v>51.9</v>
      </c>
      <c r="U30" s="26">
        <v>58.3</v>
      </c>
      <c r="V30" s="26">
        <v>51.9</v>
      </c>
      <c r="W30" s="18">
        <v>57.1</v>
      </c>
      <c r="X30" s="25">
        <v>47371</v>
      </c>
      <c r="Y30" s="25">
        <v>284262</v>
      </c>
      <c r="Z30" s="25">
        <v>257059</v>
      </c>
      <c r="AA30" s="18">
        <v>575.3116</v>
      </c>
      <c r="AB30" s="21">
        <v>1642</v>
      </c>
      <c r="AC30" s="22">
        <v>1691</v>
      </c>
      <c r="AD30" s="18">
        <v>123.32147122381001</v>
      </c>
      <c r="AE30" s="18">
        <v>16.788</v>
      </c>
      <c r="AF30" s="18">
        <v>7.0628620102214663</v>
      </c>
      <c r="AG30" s="18">
        <v>11.052862010221466</v>
      </c>
      <c r="AH30" s="18">
        <v>923</v>
      </c>
      <c r="AI30" s="18">
        <v>9059</v>
      </c>
      <c r="AJ30" s="18">
        <v>448.6</v>
      </c>
      <c r="AK30" s="21">
        <v>1292</v>
      </c>
      <c r="AL30" s="18">
        <v>9973.2999999999993</v>
      </c>
      <c r="AM30" s="18">
        <v>2429.8000000000002</v>
      </c>
      <c r="AN30" s="18">
        <v>1894.6903299999999</v>
      </c>
      <c r="AO30" s="18">
        <v>287131</v>
      </c>
      <c r="AP30" s="18">
        <v>719.95604000000003</v>
      </c>
      <c r="AQ30" s="18">
        <v>95.7</v>
      </c>
      <c r="AR30" s="18">
        <v>110.7</v>
      </c>
      <c r="AS30" s="18">
        <v>178.5</v>
      </c>
      <c r="AT30" s="18">
        <v>189.2</v>
      </c>
      <c r="AU30" s="18">
        <v>100.6</v>
      </c>
      <c r="AV30" s="18">
        <v>33.9</v>
      </c>
      <c r="AW30" s="18">
        <v>66.599999999999994</v>
      </c>
      <c r="AX30" s="18">
        <v>9.4</v>
      </c>
      <c r="AY30" s="18">
        <v>5.7</v>
      </c>
      <c r="AZ30" s="23">
        <v>15443</v>
      </c>
      <c r="BA30" s="23">
        <v>130717</v>
      </c>
      <c r="BB30" s="23">
        <v>415400</v>
      </c>
      <c r="BC30" s="8">
        <v>8.4</v>
      </c>
      <c r="BD30" s="27">
        <v>1345.2</v>
      </c>
      <c r="BE30" s="27">
        <v>1318.8</v>
      </c>
      <c r="BF30" s="27">
        <v>944.2</v>
      </c>
      <c r="BG30" s="27">
        <v>225.3</v>
      </c>
      <c r="BH30" s="27">
        <v>718.9</v>
      </c>
      <c r="BI30" s="27">
        <v>511.6</v>
      </c>
      <c r="BJ30" s="27">
        <v>207.3</v>
      </c>
      <c r="BK30" s="27">
        <v>374.6</v>
      </c>
      <c r="BL30" s="18">
        <v>129.80000000000001</v>
      </c>
      <c r="BM30" s="18">
        <v>150</v>
      </c>
      <c r="BN30" s="18">
        <v>139.4</v>
      </c>
      <c r="BO30" s="18">
        <v>4.75</v>
      </c>
      <c r="BP30" s="18">
        <v>1.73</v>
      </c>
      <c r="BQ30" s="18">
        <v>7.01</v>
      </c>
      <c r="BR30" s="18">
        <v>1.79</v>
      </c>
      <c r="BS30" s="18">
        <v>2.57</v>
      </c>
      <c r="BT30" s="18">
        <v>3.56</v>
      </c>
      <c r="BU30" s="18">
        <v>4.74</v>
      </c>
      <c r="BV30" s="18">
        <v>5.28</v>
      </c>
      <c r="BW30" s="25">
        <f t="shared" si="0"/>
        <v>172.00000000000003</v>
      </c>
      <c r="BX30" s="24">
        <v>1.5876999999999999</v>
      </c>
      <c r="BY30" s="24">
        <v>8.2773000000000003</v>
      </c>
      <c r="BZ30" s="24">
        <v>9.0640000000000001</v>
      </c>
      <c r="CA30" s="24">
        <v>0.87660000000000005</v>
      </c>
      <c r="CB30" s="19">
        <v>128.91489999999999</v>
      </c>
      <c r="CC30" s="19">
        <v>111.163</v>
      </c>
      <c r="CD30" s="19">
        <v>17481.099999999999</v>
      </c>
      <c r="CE30" s="19">
        <v>7259</v>
      </c>
      <c r="CF30" s="19">
        <v>11054.8</v>
      </c>
      <c r="CG30" s="28">
        <v>24.53</v>
      </c>
      <c r="CH30" s="20">
        <v>23.7</v>
      </c>
      <c r="CI30" s="28">
        <v>1.3138000000000001</v>
      </c>
      <c r="CJ30" s="28">
        <v>1.23</v>
      </c>
      <c r="CK30" s="20">
        <v>67</v>
      </c>
      <c r="CL30" s="20">
        <v>3.0150000000000001</v>
      </c>
      <c r="CM30" s="29">
        <v>3842</v>
      </c>
      <c r="CN30" s="25">
        <v>385406</v>
      </c>
      <c r="CO30" s="20">
        <v>0.94599999999999995</v>
      </c>
      <c r="CP30" s="20">
        <v>1.2010000000000001</v>
      </c>
      <c r="CQ30" s="20">
        <v>75.891772918555731</v>
      </c>
      <c r="CR30" s="20">
        <v>10178</v>
      </c>
      <c r="CS30" s="20">
        <v>5483</v>
      </c>
      <c r="CT30" s="20">
        <v>10073</v>
      </c>
      <c r="CU30" s="20">
        <v>7421</v>
      </c>
      <c r="CV30" s="20">
        <v>33155</v>
      </c>
      <c r="CW30" s="20">
        <v>8526</v>
      </c>
    </row>
    <row r="31" spans="1:101" s="20" customFormat="1" ht="12.75" customHeight="1" x14ac:dyDescent="0.2">
      <c r="A31" s="17">
        <v>37347</v>
      </c>
      <c r="B31" s="18">
        <v>9086.5</v>
      </c>
      <c r="C31" s="18">
        <v>830.1</v>
      </c>
      <c r="D31" s="18">
        <v>2141.5</v>
      </c>
      <c r="E31" s="18">
        <v>6148</v>
      </c>
      <c r="F31" s="19">
        <v>74.630700000000004</v>
      </c>
      <c r="G31" s="18">
        <v>1000.2652</v>
      </c>
      <c r="H31" s="18">
        <v>89.638900000000007</v>
      </c>
      <c r="I31" s="18">
        <v>90.066999999999993</v>
      </c>
      <c r="J31" s="25">
        <v>1106806</v>
      </c>
      <c r="K31" s="30">
        <v>1.35</v>
      </c>
      <c r="L31" s="18">
        <v>52.4</v>
      </c>
      <c r="M31" s="26">
        <v>56</v>
      </c>
      <c r="N31" s="26">
        <v>40.5</v>
      </c>
      <c r="O31" s="26">
        <v>46.6</v>
      </c>
      <c r="P31" s="26">
        <v>51.9</v>
      </c>
      <c r="Q31" s="26">
        <v>55.5</v>
      </c>
      <c r="R31" s="26">
        <v>43</v>
      </c>
      <c r="S31" s="26">
        <v>59.9</v>
      </c>
      <c r="T31" s="26">
        <v>60.3</v>
      </c>
      <c r="U31" s="26">
        <v>59.1</v>
      </c>
      <c r="V31" s="26">
        <v>53.5</v>
      </c>
      <c r="W31" s="18">
        <v>56.3</v>
      </c>
      <c r="X31" s="25">
        <v>49964</v>
      </c>
      <c r="Y31" s="25">
        <v>288833</v>
      </c>
      <c r="Z31" s="25">
        <v>261333</v>
      </c>
      <c r="AA31" s="18">
        <v>580.45129999999995</v>
      </c>
      <c r="AB31" s="21">
        <v>1592</v>
      </c>
      <c r="AC31" s="22">
        <v>1669</v>
      </c>
      <c r="AD31" s="18">
        <v>124.507757551075</v>
      </c>
      <c r="AE31" s="18">
        <v>17.343</v>
      </c>
      <c r="AF31" s="18">
        <v>7.5439909297052195</v>
      </c>
      <c r="AG31" s="18">
        <v>11.673990929705219</v>
      </c>
      <c r="AH31" s="18">
        <v>936</v>
      </c>
      <c r="AI31" s="18">
        <v>9108.7000000000007</v>
      </c>
      <c r="AJ31" s="18">
        <v>440.7</v>
      </c>
      <c r="AK31" s="21">
        <v>1277</v>
      </c>
      <c r="AL31" s="18">
        <v>10007.200000000001</v>
      </c>
      <c r="AM31" s="18">
        <v>2453.6</v>
      </c>
      <c r="AN31" s="18">
        <v>1903.9579900000001</v>
      </c>
      <c r="AO31" s="18">
        <v>287343</v>
      </c>
      <c r="AP31" s="18">
        <v>725.22770000000003</v>
      </c>
      <c r="AQ31" s="18">
        <v>93</v>
      </c>
      <c r="AR31" s="18">
        <v>108.5</v>
      </c>
      <c r="AS31" s="18">
        <v>179.3</v>
      </c>
      <c r="AT31" s="18">
        <v>189.7</v>
      </c>
      <c r="AU31" s="18">
        <v>100.4</v>
      </c>
      <c r="AV31" s="18">
        <v>33.9</v>
      </c>
      <c r="AW31" s="18">
        <v>66.7</v>
      </c>
      <c r="AX31" s="18">
        <v>9.6999999999999993</v>
      </c>
      <c r="AY31" s="18">
        <v>5.9</v>
      </c>
      <c r="AZ31" s="23">
        <v>15392</v>
      </c>
      <c r="BA31" s="23">
        <v>130623</v>
      </c>
      <c r="BB31" s="23">
        <v>429250</v>
      </c>
      <c r="BC31" s="8">
        <v>8.9</v>
      </c>
      <c r="BD31" s="27">
        <v>1345.3</v>
      </c>
      <c r="BE31" s="27">
        <v>1329.6</v>
      </c>
      <c r="BF31" s="27">
        <v>947.4</v>
      </c>
      <c r="BG31" s="27">
        <v>229.2</v>
      </c>
      <c r="BH31" s="27">
        <v>718.2</v>
      </c>
      <c r="BI31" s="27">
        <v>511.2</v>
      </c>
      <c r="BJ31" s="27">
        <v>207</v>
      </c>
      <c r="BK31" s="27">
        <v>382.2</v>
      </c>
      <c r="BL31" s="18">
        <v>130.80000000000001</v>
      </c>
      <c r="BM31" s="18">
        <v>150.30000000000001</v>
      </c>
      <c r="BN31" s="18">
        <v>139.30000000000001</v>
      </c>
      <c r="BO31" s="18">
        <v>4.75</v>
      </c>
      <c r="BP31" s="18">
        <v>1.75</v>
      </c>
      <c r="BQ31" s="18">
        <v>6.99</v>
      </c>
      <c r="BR31" s="18">
        <v>1.71</v>
      </c>
      <c r="BS31" s="18">
        <v>2.48</v>
      </c>
      <c r="BT31" s="18">
        <v>3.42</v>
      </c>
      <c r="BU31" s="18">
        <v>4.6500000000000004</v>
      </c>
      <c r="BV31" s="18">
        <v>5.21</v>
      </c>
      <c r="BW31" s="25">
        <f t="shared" si="0"/>
        <v>179</v>
      </c>
      <c r="BX31" s="24">
        <v>1.5814999999999999</v>
      </c>
      <c r="BY31" s="24">
        <v>8.2772000000000006</v>
      </c>
      <c r="BZ31" s="24">
        <v>9.1648999999999994</v>
      </c>
      <c r="CA31" s="24">
        <v>0.88600000000000001</v>
      </c>
      <c r="CB31" s="19">
        <v>128.54159999999999</v>
      </c>
      <c r="CC31" s="19">
        <v>110.3582</v>
      </c>
      <c r="CD31" s="19">
        <v>18185.8</v>
      </c>
      <c r="CE31" s="19">
        <v>9097.6</v>
      </c>
      <c r="CF31" s="19">
        <v>11471.3</v>
      </c>
      <c r="CG31" s="28">
        <v>26.18</v>
      </c>
      <c r="CH31" s="20">
        <v>25.73</v>
      </c>
      <c r="CI31" s="28">
        <v>1.4452500000000001</v>
      </c>
      <c r="CJ31" s="28">
        <v>1.3089999999999999</v>
      </c>
      <c r="CK31" s="20">
        <v>68</v>
      </c>
      <c r="CL31" s="20">
        <v>3.41</v>
      </c>
      <c r="CM31" s="29">
        <v>3749</v>
      </c>
      <c r="CN31" s="25">
        <v>398990</v>
      </c>
      <c r="CO31" s="20">
        <v>0.97799999999999998</v>
      </c>
      <c r="CP31" s="20">
        <v>1.21</v>
      </c>
      <c r="CQ31" s="20">
        <v>76.052862756127709</v>
      </c>
      <c r="CR31" s="20">
        <v>10540</v>
      </c>
      <c r="CS31" s="20">
        <v>6108</v>
      </c>
      <c r="CT31" s="20">
        <v>10410</v>
      </c>
      <c r="CU31" s="20">
        <v>7707</v>
      </c>
      <c r="CV31" s="20">
        <v>34765</v>
      </c>
      <c r="CW31" s="20">
        <v>7998</v>
      </c>
    </row>
    <row r="32" spans="1:101" s="20" customFormat="1" ht="12.75" customHeight="1" x14ac:dyDescent="0.2">
      <c r="A32" s="17">
        <v>37377</v>
      </c>
      <c r="B32" s="18">
        <v>9051.4</v>
      </c>
      <c r="C32" s="18">
        <v>798.3</v>
      </c>
      <c r="D32" s="18">
        <v>2143.8000000000002</v>
      </c>
      <c r="E32" s="18">
        <v>6159</v>
      </c>
      <c r="F32" s="19">
        <v>74.897000000000006</v>
      </c>
      <c r="G32" s="18">
        <v>990.95590000000004</v>
      </c>
      <c r="H32" s="18">
        <v>90.027100000000004</v>
      </c>
      <c r="I32" s="18">
        <v>90.579099999999997</v>
      </c>
      <c r="J32" s="25">
        <v>1110725</v>
      </c>
      <c r="K32" s="30">
        <v>1.35</v>
      </c>
      <c r="L32" s="18">
        <v>53.1</v>
      </c>
      <c r="M32" s="26">
        <v>56.5</v>
      </c>
      <c r="N32" s="26">
        <v>39</v>
      </c>
      <c r="O32" s="26">
        <v>47.3</v>
      </c>
      <c r="P32" s="26">
        <v>53.3</v>
      </c>
      <c r="Q32" s="26">
        <v>53.9</v>
      </c>
      <c r="R32" s="26">
        <v>43.8</v>
      </c>
      <c r="S32" s="26">
        <v>61.8</v>
      </c>
      <c r="T32" s="26">
        <v>63</v>
      </c>
      <c r="U32" s="26">
        <v>59.4</v>
      </c>
      <c r="V32" s="26">
        <v>53.4</v>
      </c>
      <c r="W32" s="18">
        <v>60.5</v>
      </c>
      <c r="X32" s="25">
        <v>50680</v>
      </c>
      <c r="Y32" s="25">
        <v>284951</v>
      </c>
      <c r="Z32" s="25">
        <v>257573</v>
      </c>
      <c r="AA32" s="18">
        <v>580.86779999999999</v>
      </c>
      <c r="AB32" s="21">
        <v>1764</v>
      </c>
      <c r="AC32" s="22">
        <v>1716</v>
      </c>
      <c r="AD32" s="18">
        <v>125.924466111456</v>
      </c>
      <c r="AE32" s="18">
        <v>15.843999999999999</v>
      </c>
      <c r="AF32" s="18">
        <v>7.0408347433727982</v>
      </c>
      <c r="AG32" s="18">
        <v>11.100834743372797</v>
      </c>
      <c r="AH32" s="18">
        <v>978</v>
      </c>
      <c r="AI32" s="18">
        <v>9140.4</v>
      </c>
      <c r="AJ32" s="18">
        <v>504.4</v>
      </c>
      <c r="AK32" s="21">
        <v>1402</v>
      </c>
      <c r="AL32" s="18">
        <v>10047.9</v>
      </c>
      <c r="AM32" s="18">
        <v>2490.9</v>
      </c>
      <c r="AN32" s="18">
        <v>1914.6139900000001</v>
      </c>
      <c r="AO32" s="18">
        <v>287571</v>
      </c>
      <c r="AP32" s="18">
        <v>728.36410000000001</v>
      </c>
      <c r="AQ32" s="18">
        <v>96.9</v>
      </c>
      <c r="AR32" s="18">
        <v>110.3</v>
      </c>
      <c r="AS32" s="18">
        <v>179.5</v>
      </c>
      <c r="AT32" s="18">
        <v>190</v>
      </c>
      <c r="AU32" s="18">
        <v>100.2</v>
      </c>
      <c r="AV32" s="18">
        <v>33.9</v>
      </c>
      <c r="AW32" s="18">
        <v>66.7</v>
      </c>
      <c r="AX32" s="18">
        <v>9.6</v>
      </c>
      <c r="AY32" s="18">
        <v>5.8</v>
      </c>
      <c r="AZ32" s="23">
        <v>15337</v>
      </c>
      <c r="BA32" s="23">
        <v>130634</v>
      </c>
      <c r="BB32" s="23">
        <v>402800</v>
      </c>
      <c r="BC32" s="8">
        <v>9.5</v>
      </c>
      <c r="BD32" s="27">
        <v>1343</v>
      </c>
      <c r="BE32" s="27">
        <v>1341.4</v>
      </c>
      <c r="BF32" s="27">
        <v>953</v>
      </c>
      <c r="BG32" s="27">
        <v>232.3</v>
      </c>
      <c r="BH32" s="27">
        <v>720.7</v>
      </c>
      <c r="BI32" s="27">
        <v>512.29999999999995</v>
      </c>
      <c r="BJ32" s="27">
        <v>208.4</v>
      </c>
      <c r="BK32" s="27">
        <v>388.4</v>
      </c>
      <c r="BL32" s="18">
        <v>130.80000000000001</v>
      </c>
      <c r="BM32" s="18">
        <v>150.19999999999999</v>
      </c>
      <c r="BN32" s="18">
        <v>139.19999999999999</v>
      </c>
      <c r="BO32" s="18">
        <v>4.75</v>
      </c>
      <c r="BP32" s="18">
        <v>1.75</v>
      </c>
      <c r="BQ32" s="18">
        <v>6.81</v>
      </c>
      <c r="BR32" s="18">
        <v>1.73</v>
      </c>
      <c r="BS32" s="18">
        <v>2.35</v>
      </c>
      <c r="BT32" s="18">
        <v>3.26</v>
      </c>
      <c r="BU32" s="18">
        <v>4.49</v>
      </c>
      <c r="BV32" s="18">
        <v>5.16</v>
      </c>
      <c r="BW32" s="25">
        <f t="shared" si="0"/>
        <v>190.00000000000003</v>
      </c>
      <c r="BX32" s="24">
        <v>1.5502</v>
      </c>
      <c r="BY32" s="24">
        <v>8.2769999999999992</v>
      </c>
      <c r="BZ32" s="24">
        <v>9.5099</v>
      </c>
      <c r="CA32" s="24">
        <v>0.91700000000000004</v>
      </c>
      <c r="CB32" s="19">
        <v>126.9577</v>
      </c>
      <c r="CC32" s="19">
        <v>107.3113</v>
      </c>
      <c r="CD32" s="19">
        <v>18793.5</v>
      </c>
      <c r="CE32" s="19">
        <v>9846.9</v>
      </c>
      <c r="CF32" s="19">
        <v>11928.5</v>
      </c>
      <c r="CG32" s="28">
        <v>27.04</v>
      </c>
      <c r="CH32" s="20">
        <v>25.35</v>
      </c>
      <c r="CI32" s="28">
        <v>1.4340000000000002</v>
      </c>
      <c r="CJ32" s="28">
        <v>1.3049999999999999</v>
      </c>
      <c r="CK32" s="20">
        <v>74</v>
      </c>
      <c r="CL32" s="20">
        <v>3.5630000000000002</v>
      </c>
      <c r="CM32" s="29">
        <v>3665</v>
      </c>
      <c r="CN32" s="25">
        <v>394223</v>
      </c>
      <c r="CO32" s="20">
        <v>0.96699999999999997</v>
      </c>
      <c r="CP32" s="20">
        <v>1.17</v>
      </c>
      <c r="CQ32" s="20">
        <v>76.744711862764419</v>
      </c>
      <c r="CR32" s="20">
        <v>10758</v>
      </c>
      <c r="CS32" s="20">
        <v>6243</v>
      </c>
      <c r="CT32" s="20">
        <v>10801</v>
      </c>
      <c r="CU32" s="20">
        <v>7970</v>
      </c>
      <c r="CV32" s="20">
        <v>35772</v>
      </c>
      <c r="CW32" s="20">
        <v>8314</v>
      </c>
    </row>
    <row r="33" spans="1:101" s="20" customFormat="1" ht="12.75" customHeight="1" x14ac:dyDescent="0.2">
      <c r="A33" s="17">
        <v>37408</v>
      </c>
      <c r="B33" s="18">
        <v>9081.7999999999993</v>
      </c>
      <c r="C33" s="18">
        <v>805.1</v>
      </c>
      <c r="D33" s="18">
        <v>2163.6999999999998</v>
      </c>
      <c r="E33" s="18">
        <v>6160.9</v>
      </c>
      <c r="F33" s="19">
        <v>75.468999999999994</v>
      </c>
      <c r="G33" s="18">
        <v>984.08429999999998</v>
      </c>
      <c r="H33" s="18">
        <v>90.764499999999998</v>
      </c>
      <c r="I33" s="18">
        <v>91.500299999999996</v>
      </c>
      <c r="J33" s="25">
        <v>1112674</v>
      </c>
      <c r="K33" s="30">
        <v>1.35</v>
      </c>
      <c r="L33" s="18">
        <v>53.6</v>
      </c>
      <c r="M33" s="26">
        <v>53.5</v>
      </c>
      <c r="N33" s="26">
        <v>44.5</v>
      </c>
      <c r="O33" s="26">
        <v>48.3</v>
      </c>
      <c r="P33" s="26">
        <v>54.1</v>
      </c>
      <c r="Q33" s="26">
        <v>53.8</v>
      </c>
      <c r="R33" s="26">
        <v>43.2</v>
      </c>
      <c r="S33" s="26">
        <v>61.2</v>
      </c>
      <c r="T33" s="26">
        <v>65.5</v>
      </c>
      <c r="U33" s="26">
        <v>61.1</v>
      </c>
      <c r="V33" s="26">
        <v>54.4</v>
      </c>
      <c r="W33" s="18">
        <v>56.1</v>
      </c>
      <c r="X33" s="25">
        <v>48847</v>
      </c>
      <c r="Y33" s="25">
        <v>287372</v>
      </c>
      <c r="Z33" s="25">
        <v>259786</v>
      </c>
      <c r="AA33" s="18">
        <v>579.10360000000003</v>
      </c>
      <c r="AB33" s="21">
        <v>1717</v>
      </c>
      <c r="AC33" s="22">
        <v>1758</v>
      </c>
      <c r="AD33" s="18">
        <v>127.388474724622</v>
      </c>
      <c r="AE33" s="18">
        <v>16.626000000000001</v>
      </c>
      <c r="AF33" s="18">
        <v>6.8692177827799741</v>
      </c>
      <c r="AG33" s="18">
        <v>10.929217782779974</v>
      </c>
      <c r="AH33" s="18">
        <v>957</v>
      </c>
      <c r="AI33" s="18">
        <v>9174.7999999999993</v>
      </c>
      <c r="AJ33" s="18">
        <v>507.4</v>
      </c>
      <c r="AK33" s="21">
        <v>1368</v>
      </c>
      <c r="AL33" s="18">
        <v>10078.5</v>
      </c>
      <c r="AM33" s="18">
        <v>2519.6</v>
      </c>
      <c r="AN33" s="18">
        <v>1927.1809800000001</v>
      </c>
      <c r="AO33" s="18">
        <v>287808</v>
      </c>
      <c r="AP33" s="18">
        <v>732.81338000000005</v>
      </c>
      <c r="AQ33" s="18">
        <v>92.4</v>
      </c>
      <c r="AR33" s="18">
        <v>106.3</v>
      </c>
      <c r="AS33" s="18">
        <v>179.6</v>
      </c>
      <c r="AT33" s="18">
        <v>190.2</v>
      </c>
      <c r="AU33" s="18">
        <v>100.1</v>
      </c>
      <c r="AV33" s="18">
        <v>33.9</v>
      </c>
      <c r="AW33" s="18">
        <v>66.599999999999994</v>
      </c>
      <c r="AX33" s="18">
        <v>9.5</v>
      </c>
      <c r="AY33" s="18">
        <v>5.8</v>
      </c>
      <c r="AZ33" s="23">
        <v>15298</v>
      </c>
      <c r="BA33" s="23">
        <v>130684</v>
      </c>
      <c r="BB33" s="23">
        <v>389500</v>
      </c>
      <c r="BC33" s="8">
        <v>11</v>
      </c>
      <c r="BD33" s="27">
        <v>1339.5</v>
      </c>
      <c r="BE33" s="27">
        <v>1355.2</v>
      </c>
      <c r="BF33" s="27">
        <v>955.5</v>
      </c>
      <c r="BG33" s="27">
        <v>235</v>
      </c>
      <c r="BH33" s="27">
        <v>720.5</v>
      </c>
      <c r="BI33" s="27">
        <v>511.2</v>
      </c>
      <c r="BJ33" s="27">
        <v>209.3</v>
      </c>
      <c r="BK33" s="27">
        <v>399.7</v>
      </c>
      <c r="BL33" s="18">
        <v>130.9</v>
      </c>
      <c r="BM33" s="18">
        <v>150.5</v>
      </c>
      <c r="BN33" s="18">
        <v>139.30000000000001</v>
      </c>
      <c r="BO33" s="18">
        <v>4.75</v>
      </c>
      <c r="BP33" s="18">
        <v>1.75</v>
      </c>
      <c r="BQ33" s="18">
        <v>6.65</v>
      </c>
      <c r="BR33" s="18">
        <v>1.7</v>
      </c>
      <c r="BS33" s="18">
        <v>2.2000000000000002</v>
      </c>
      <c r="BT33" s="18">
        <v>2.99</v>
      </c>
      <c r="BU33" s="18">
        <v>4.1900000000000004</v>
      </c>
      <c r="BV33" s="18">
        <v>4.93</v>
      </c>
      <c r="BW33" s="25">
        <f t="shared" si="0"/>
        <v>193.99999999999994</v>
      </c>
      <c r="BX33" s="24">
        <v>1.5318000000000001</v>
      </c>
      <c r="BY33" s="24">
        <v>8.2766999999999999</v>
      </c>
      <c r="BZ33" s="24">
        <v>9.7670999999999992</v>
      </c>
      <c r="CA33" s="24">
        <v>0.95609999999999995</v>
      </c>
      <c r="CB33" s="19">
        <v>125.5364</v>
      </c>
      <c r="CC33" s="19">
        <v>104.518</v>
      </c>
      <c r="CD33" s="19">
        <v>17436.2</v>
      </c>
      <c r="CE33" s="19">
        <v>10727.2</v>
      </c>
      <c r="CF33" s="19">
        <v>11311.3</v>
      </c>
      <c r="CG33" s="28">
        <v>25.52</v>
      </c>
      <c r="CH33" s="20">
        <v>24.08</v>
      </c>
      <c r="CI33" s="28">
        <v>1.4254</v>
      </c>
      <c r="CJ33" s="28">
        <v>1.286</v>
      </c>
      <c r="CK33" s="20">
        <v>93</v>
      </c>
      <c r="CL33" s="20">
        <v>3.2589999999999999</v>
      </c>
      <c r="CM33" s="29">
        <v>3525</v>
      </c>
      <c r="CN33" s="25">
        <v>401920</v>
      </c>
      <c r="CO33" s="20">
        <v>0.98899999999999999</v>
      </c>
      <c r="CP33" s="20">
        <v>1.2</v>
      </c>
      <c r="CQ33" s="20">
        <v>77.499793693615686</v>
      </c>
      <c r="CR33" s="20">
        <v>10497</v>
      </c>
      <c r="CS33" s="20">
        <v>5898</v>
      </c>
      <c r="CT33" s="20">
        <v>10288</v>
      </c>
      <c r="CU33" s="20">
        <v>7552</v>
      </c>
      <c r="CV33" s="20">
        <v>34235</v>
      </c>
      <c r="CW33" s="20">
        <v>7605</v>
      </c>
    </row>
    <row r="34" spans="1:101" s="20" customFormat="1" ht="12.75" customHeight="1" x14ac:dyDescent="0.2">
      <c r="A34" s="17">
        <v>37438</v>
      </c>
      <c r="B34" s="18">
        <v>9142</v>
      </c>
      <c r="C34" s="18">
        <v>834.2</v>
      </c>
      <c r="D34" s="18">
        <v>2158.5</v>
      </c>
      <c r="E34" s="18">
        <v>6183.7</v>
      </c>
      <c r="F34" s="19">
        <v>75.426199999999994</v>
      </c>
      <c r="G34" s="18">
        <v>976.68230000000005</v>
      </c>
      <c r="H34" s="18">
        <v>90.743700000000004</v>
      </c>
      <c r="I34" s="18">
        <v>91.402799999999999</v>
      </c>
      <c r="J34" s="25">
        <v>1119258</v>
      </c>
      <c r="K34" s="30">
        <v>1.36</v>
      </c>
      <c r="L34" s="18">
        <v>50.2</v>
      </c>
      <c r="M34" s="26">
        <v>45.5</v>
      </c>
      <c r="N34" s="26">
        <v>42.5</v>
      </c>
      <c r="O34" s="26">
        <v>45</v>
      </c>
      <c r="P34" s="26">
        <v>52.2</v>
      </c>
      <c r="Q34" s="26">
        <v>53.2</v>
      </c>
      <c r="R34" s="26">
        <v>42.7</v>
      </c>
      <c r="S34" s="26">
        <v>51.9</v>
      </c>
      <c r="T34" s="26">
        <v>68.3</v>
      </c>
      <c r="U34" s="26">
        <v>56.6</v>
      </c>
      <c r="V34" s="26">
        <v>54.8</v>
      </c>
      <c r="W34" s="18">
        <v>52.1</v>
      </c>
      <c r="X34" s="25">
        <v>49531</v>
      </c>
      <c r="Y34" s="25">
        <v>290385</v>
      </c>
      <c r="Z34" s="25">
        <v>262769</v>
      </c>
      <c r="AA34" s="18">
        <v>578.46780000000001</v>
      </c>
      <c r="AB34" s="21">
        <v>1655</v>
      </c>
      <c r="AC34" s="22">
        <v>1738</v>
      </c>
      <c r="AD34" s="18">
        <v>128.879589158584</v>
      </c>
      <c r="AE34" s="18">
        <v>17.829000000000001</v>
      </c>
      <c r="AF34" s="18">
        <v>7.2656144306651518</v>
      </c>
      <c r="AG34" s="18">
        <v>11.325614430665151</v>
      </c>
      <c r="AH34" s="18">
        <v>956</v>
      </c>
      <c r="AI34" s="18">
        <v>9168.1</v>
      </c>
      <c r="AJ34" s="18">
        <v>441.7</v>
      </c>
      <c r="AK34" s="21">
        <v>1323</v>
      </c>
      <c r="AL34" s="18">
        <v>10053.5</v>
      </c>
      <c r="AM34" s="18">
        <v>2550.9</v>
      </c>
      <c r="AN34" s="18">
        <v>1939.2113999999999</v>
      </c>
      <c r="AO34" s="18">
        <v>288051</v>
      </c>
      <c r="AP34" s="18">
        <v>736.26445999999999</v>
      </c>
      <c r="AQ34" s="18">
        <v>88.1</v>
      </c>
      <c r="AR34" s="18">
        <v>97.4</v>
      </c>
      <c r="AS34" s="18">
        <v>180</v>
      </c>
      <c r="AT34" s="18">
        <v>190.5</v>
      </c>
      <c r="AU34" s="18">
        <v>99.7</v>
      </c>
      <c r="AV34" s="18">
        <v>33.799999999999997</v>
      </c>
      <c r="AW34" s="18">
        <v>66.5</v>
      </c>
      <c r="AX34" s="18">
        <v>9.6</v>
      </c>
      <c r="AY34" s="18">
        <v>5.8</v>
      </c>
      <c r="AZ34" s="23">
        <v>15256</v>
      </c>
      <c r="BA34" s="23">
        <v>130590</v>
      </c>
      <c r="BB34" s="23">
        <v>386400</v>
      </c>
      <c r="BC34" s="8">
        <v>8.9</v>
      </c>
      <c r="BD34" s="27">
        <v>1335</v>
      </c>
      <c r="BE34" s="27">
        <v>1350.3</v>
      </c>
      <c r="BF34" s="27">
        <v>948.2</v>
      </c>
      <c r="BG34" s="27">
        <v>234.9</v>
      </c>
      <c r="BH34" s="27">
        <v>713.3</v>
      </c>
      <c r="BI34" s="27">
        <v>504.6</v>
      </c>
      <c r="BJ34" s="27">
        <v>208.7</v>
      </c>
      <c r="BK34" s="27">
        <v>402.1</v>
      </c>
      <c r="BL34" s="18">
        <v>131.19999999999999</v>
      </c>
      <c r="BM34" s="18">
        <v>150</v>
      </c>
      <c r="BN34" s="18">
        <v>138.80000000000001</v>
      </c>
      <c r="BO34" s="18">
        <v>4.75</v>
      </c>
      <c r="BP34" s="18">
        <v>1.73</v>
      </c>
      <c r="BQ34" s="18">
        <v>6.49</v>
      </c>
      <c r="BR34" s="18">
        <v>1.68</v>
      </c>
      <c r="BS34" s="18">
        <v>1.96</v>
      </c>
      <c r="BT34" s="18">
        <v>2.56</v>
      </c>
      <c r="BU34" s="18">
        <v>3.81</v>
      </c>
      <c r="BV34" s="18">
        <v>4.6500000000000004</v>
      </c>
      <c r="BW34" s="25">
        <f t="shared" si="0"/>
        <v>209.00000000000003</v>
      </c>
      <c r="BX34" s="24">
        <v>1.5456000000000001</v>
      </c>
      <c r="BY34" s="24">
        <v>8.2767999999999997</v>
      </c>
      <c r="BZ34" s="24">
        <v>9.7791999999999994</v>
      </c>
      <c r="CA34" s="24">
        <v>0.99350000000000005</v>
      </c>
      <c r="CB34" s="19">
        <v>123.8053</v>
      </c>
      <c r="CC34" s="19">
        <v>101.97450000000001</v>
      </c>
      <c r="CD34" s="19">
        <v>15910.8</v>
      </c>
      <c r="CE34" s="19">
        <v>11213.2</v>
      </c>
      <c r="CF34" s="19">
        <v>11292.7</v>
      </c>
      <c r="CG34" s="28">
        <v>26.97</v>
      </c>
      <c r="CH34" s="20">
        <v>25.74</v>
      </c>
      <c r="CI34" s="28">
        <v>1.4385999999999999</v>
      </c>
      <c r="CJ34" s="28">
        <v>1.2989999999999999</v>
      </c>
      <c r="CK34" s="20">
        <v>44</v>
      </c>
      <c r="CL34" s="20">
        <v>2.9420000000000002</v>
      </c>
      <c r="CM34" s="29">
        <v>3638</v>
      </c>
      <c r="CN34" s="25">
        <v>404632</v>
      </c>
      <c r="CO34" s="20">
        <v>1.0620000000000001</v>
      </c>
      <c r="CP34" s="20">
        <v>1.3029999999999999</v>
      </c>
      <c r="CQ34" s="20">
        <v>77.931323559344435</v>
      </c>
      <c r="CR34" s="20">
        <v>8473</v>
      </c>
      <c r="CS34" s="20">
        <v>5890</v>
      </c>
      <c r="CT34" s="20">
        <v>9309</v>
      </c>
      <c r="CU34" s="20">
        <v>7488</v>
      </c>
      <c r="CV34" s="20">
        <v>31160</v>
      </c>
      <c r="CW34" s="20">
        <v>6138</v>
      </c>
    </row>
    <row r="35" spans="1:101" s="20" customFormat="1" ht="12.75" customHeight="1" x14ac:dyDescent="0.2">
      <c r="A35" s="17">
        <v>37469</v>
      </c>
      <c r="B35" s="18">
        <v>9155.2999999999993</v>
      </c>
      <c r="C35" s="18">
        <v>850.7</v>
      </c>
      <c r="D35" s="18">
        <v>2151</v>
      </c>
      <c r="E35" s="18">
        <v>6179.1</v>
      </c>
      <c r="F35" s="19">
        <v>75.317999999999998</v>
      </c>
      <c r="G35" s="18">
        <v>972.47119999999995</v>
      </c>
      <c r="H35" s="18">
        <v>90.626800000000003</v>
      </c>
      <c r="I35" s="18">
        <v>91.470399999999998</v>
      </c>
      <c r="J35" s="25">
        <v>1120777</v>
      </c>
      <c r="K35" s="30">
        <v>1.34</v>
      </c>
      <c r="L35" s="18">
        <v>50.3</v>
      </c>
      <c r="M35" s="26">
        <v>45</v>
      </c>
      <c r="N35" s="26">
        <v>42.5</v>
      </c>
      <c r="O35" s="26">
        <v>46.8</v>
      </c>
      <c r="P35" s="26">
        <v>53.4</v>
      </c>
      <c r="Q35" s="26">
        <v>52.6</v>
      </c>
      <c r="R35" s="26">
        <v>45.4</v>
      </c>
      <c r="S35" s="26">
        <v>50.6</v>
      </c>
      <c r="T35" s="26">
        <v>61.5</v>
      </c>
      <c r="U35" s="26">
        <v>54.9</v>
      </c>
      <c r="V35" s="26">
        <v>53.6</v>
      </c>
      <c r="W35" s="18">
        <v>51.9</v>
      </c>
      <c r="X35" s="25">
        <v>51112</v>
      </c>
      <c r="Y35" s="25">
        <v>292650</v>
      </c>
      <c r="Z35" s="25">
        <v>265043</v>
      </c>
      <c r="AA35" s="18">
        <v>590.63210000000004</v>
      </c>
      <c r="AB35" s="21">
        <v>1633</v>
      </c>
      <c r="AC35" s="22">
        <v>1695</v>
      </c>
      <c r="AD35" s="18">
        <v>130.30728016545899</v>
      </c>
      <c r="AE35" s="18">
        <v>18.105</v>
      </c>
      <c r="AF35" s="18">
        <v>7.4474633596392232</v>
      </c>
      <c r="AG35" s="18">
        <v>11.437463359639223</v>
      </c>
      <c r="AH35" s="18">
        <v>1014</v>
      </c>
      <c r="AI35" s="18">
        <v>9186.9</v>
      </c>
      <c r="AJ35" s="18">
        <v>435.9</v>
      </c>
      <c r="AK35" s="21">
        <v>1247</v>
      </c>
      <c r="AL35" s="18">
        <v>10056.6</v>
      </c>
      <c r="AM35" s="18">
        <v>2614.4</v>
      </c>
      <c r="AN35" s="18">
        <v>1947.50009</v>
      </c>
      <c r="AO35" s="18">
        <v>288303</v>
      </c>
      <c r="AP35" s="18">
        <v>740.48945000000003</v>
      </c>
      <c r="AQ35" s="18">
        <v>87.6</v>
      </c>
      <c r="AR35" s="18">
        <v>94.5</v>
      </c>
      <c r="AS35" s="18">
        <v>180.5</v>
      </c>
      <c r="AT35" s="18">
        <v>191.1</v>
      </c>
      <c r="AU35" s="18">
        <v>99.9</v>
      </c>
      <c r="AV35" s="18">
        <v>33.9</v>
      </c>
      <c r="AW35" s="18">
        <v>66.599999999999994</v>
      </c>
      <c r="AX35" s="18">
        <v>9.6</v>
      </c>
      <c r="AY35" s="18">
        <v>5.7</v>
      </c>
      <c r="AZ35" s="23">
        <v>15171</v>
      </c>
      <c r="BA35" s="23">
        <v>130587</v>
      </c>
      <c r="BB35" s="23">
        <v>395000</v>
      </c>
      <c r="BC35" s="8">
        <v>9</v>
      </c>
      <c r="BD35" s="27">
        <v>1328.6</v>
      </c>
      <c r="BE35" s="27">
        <v>1353.7</v>
      </c>
      <c r="BF35" s="27">
        <v>954</v>
      </c>
      <c r="BG35" s="27">
        <v>236</v>
      </c>
      <c r="BH35" s="27">
        <v>718</v>
      </c>
      <c r="BI35" s="27">
        <v>508.1</v>
      </c>
      <c r="BJ35" s="27">
        <v>209.9</v>
      </c>
      <c r="BK35" s="27">
        <v>399.7</v>
      </c>
      <c r="BL35" s="18">
        <v>131.5</v>
      </c>
      <c r="BM35" s="18">
        <v>149.9</v>
      </c>
      <c r="BN35" s="18">
        <v>138.69999999999999</v>
      </c>
      <c r="BO35" s="18">
        <v>4.75</v>
      </c>
      <c r="BP35" s="18">
        <v>1.74</v>
      </c>
      <c r="BQ35" s="18">
        <v>6.29</v>
      </c>
      <c r="BR35" s="18">
        <v>1.62</v>
      </c>
      <c r="BS35" s="18">
        <v>1.76</v>
      </c>
      <c r="BT35" s="18">
        <v>2.13</v>
      </c>
      <c r="BU35" s="18">
        <v>3.29</v>
      </c>
      <c r="BV35" s="18">
        <v>4.26</v>
      </c>
      <c r="BW35" s="25">
        <f t="shared" si="0"/>
        <v>213</v>
      </c>
      <c r="BX35" s="24">
        <v>1.5693999999999999</v>
      </c>
      <c r="BY35" s="24">
        <v>8.2766999999999999</v>
      </c>
      <c r="BZ35" s="24">
        <v>9.8389000000000006</v>
      </c>
      <c r="CA35" s="24">
        <v>0.97809999999999997</v>
      </c>
      <c r="CB35" s="19">
        <v>125.1962</v>
      </c>
      <c r="CC35" s="19">
        <v>103.39879999999999</v>
      </c>
      <c r="CD35" s="19">
        <v>17943.3</v>
      </c>
      <c r="CE35" s="19">
        <v>12671.4</v>
      </c>
      <c r="CF35" s="19">
        <v>11854</v>
      </c>
      <c r="CG35" s="28">
        <v>28.39</v>
      </c>
      <c r="CH35" s="20">
        <v>26.65</v>
      </c>
      <c r="CI35" s="28">
        <v>1.4372500000000001</v>
      </c>
      <c r="CJ35" s="28">
        <v>1.3280000000000001</v>
      </c>
      <c r="CK35" s="20">
        <v>119</v>
      </c>
      <c r="CL35" s="20">
        <v>3.0920000000000001</v>
      </c>
      <c r="CM35" s="29">
        <v>3516</v>
      </c>
      <c r="CN35" s="25">
        <v>398875</v>
      </c>
      <c r="CO35" s="20">
        <v>1.032</v>
      </c>
      <c r="CP35" s="20">
        <v>1.2509999999999999</v>
      </c>
      <c r="CQ35" s="20">
        <v>78.407084744268673</v>
      </c>
      <c r="CR35" s="20">
        <v>10185</v>
      </c>
      <c r="CS35" s="20">
        <v>6204</v>
      </c>
      <c r="CT35" s="20">
        <v>10010</v>
      </c>
      <c r="CU35" s="20">
        <v>8014</v>
      </c>
      <c r="CV35" s="20">
        <v>34413</v>
      </c>
      <c r="CW35" s="20">
        <v>8144</v>
      </c>
    </row>
    <row r="36" spans="1:101" s="20" customFormat="1" ht="12.75" customHeight="1" x14ac:dyDescent="0.2">
      <c r="A36" s="17">
        <v>37500</v>
      </c>
      <c r="B36" s="18">
        <v>9112.9</v>
      </c>
      <c r="C36" s="18">
        <v>821.5</v>
      </c>
      <c r="D36" s="18">
        <v>2150.4</v>
      </c>
      <c r="E36" s="18">
        <v>6180.3</v>
      </c>
      <c r="F36" s="19">
        <v>75.398799999999994</v>
      </c>
      <c r="G36" s="18">
        <v>966.31410000000005</v>
      </c>
      <c r="H36" s="18">
        <v>90.724100000000007</v>
      </c>
      <c r="I36" s="18">
        <v>91.57</v>
      </c>
      <c r="J36" s="25">
        <v>1128958</v>
      </c>
      <c r="K36" s="30">
        <v>1.36</v>
      </c>
      <c r="L36" s="18">
        <v>50.5</v>
      </c>
      <c r="M36" s="26">
        <v>44.5</v>
      </c>
      <c r="N36" s="26">
        <v>40.5</v>
      </c>
      <c r="O36" s="26">
        <v>45.8</v>
      </c>
      <c r="P36" s="26">
        <v>53.8</v>
      </c>
      <c r="Q36" s="26">
        <v>54.7</v>
      </c>
      <c r="R36" s="26">
        <v>43.8</v>
      </c>
      <c r="S36" s="26">
        <v>52.9</v>
      </c>
      <c r="T36" s="26">
        <v>62.5</v>
      </c>
      <c r="U36" s="26">
        <v>53.5</v>
      </c>
      <c r="V36" s="26">
        <v>56.7</v>
      </c>
      <c r="W36" s="18">
        <v>54.9</v>
      </c>
      <c r="X36" s="25">
        <v>48089</v>
      </c>
      <c r="Y36" s="25">
        <v>288410</v>
      </c>
      <c r="Z36" s="25">
        <v>260626</v>
      </c>
      <c r="AA36" s="18">
        <v>598.65840000000003</v>
      </c>
      <c r="AB36" s="21">
        <v>1804</v>
      </c>
      <c r="AC36" s="22">
        <v>1803</v>
      </c>
      <c r="AD36" s="18">
        <v>131.52692043066202</v>
      </c>
      <c r="AE36" s="18">
        <v>16.326000000000001</v>
      </c>
      <c r="AF36" s="18">
        <v>7.2160022459292712</v>
      </c>
      <c r="AG36" s="18">
        <v>11.20600224592927</v>
      </c>
      <c r="AH36" s="18">
        <v>1044</v>
      </c>
      <c r="AI36" s="18">
        <v>9210.1</v>
      </c>
      <c r="AJ36" s="18">
        <v>482</v>
      </c>
      <c r="AK36" s="21">
        <v>1446</v>
      </c>
      <c r="AL36" s="18">
        <v>10068.299999999999</v>
      </c>
      <c r="AM36" s="18">
        <v>2649.8</v>
      </c>
      <c r="AN36" s="18">
        <v>1950.65139</v>
      </c>
      <c r="AO36" s="18">
        <v>288554</v>
      </c>
      <c r="AP36" s="18">
        <v>743.32636000000002</v>
      </c>
      <c r="AQ36" s="18">
        <v>86.1</v>
      </c>
      <c r="AR36" s="18">
        <v>93.7</v>
      </c>
      <c r="AS36" s="18">
        <v>180.8</v>
      </c>
      <c r="AT36" s="18">
        <v>191.3</v>
      </c>
      <c r="AU36" s="18">
        <v>99.9</v>
      </c>
      <c r="AV36" s="18">
        <v>33.9</v>
      </c>
      <c r="AW36" s="18">
        <v>66.7</v>
      </c>
      <c r="AX36" s="18">
        <v>9.6</v>
      </c>
      <c r="AY36" s="18">
        <v>5.7</v>
      </c>
      <c r="AZ36" s="23">
        <v>15119</v>
      </c>
      <c r="BA36" s="23">
        <v>130501</v>
      </c>
      <c r="BB36" s="23">
        <v>409500</v>
      </c>
      <c r="BC36" s="8">
        <v>9.5</v>
      </c>
      <c r="BD36" s="27">
        <v>1331.8</v>
      </c>
      <c r="BE36" s="27">
        <v>1350.3</v>
      </c>
      <c r="BF36" s="27">
        <v>956.3</v>
      </c>
      <c r="BG36" s="27">
        <v>237.1</v>
      </c>
      <c r="BH36" s="27">
        <v>719.2</v>
      </c>
      <c r="BI36" s="27">
        <v>509.8</v>
      </c>
      <c r="BJ36" s="27">
        <v>209.4</v>
      </c>
      <c r="BK36" s="27">
        <v>394</v>
      </c>
      <c r="BL36" s="18">
        <v>132.30000000000001</v>
      </c>
      <c r="BM36" s="18">
        <v>150.30000000000001</v>
      </c>
      <c r="BN36" s="18">
        <v>139</v>
      </c>
      <c r="BO36" s="18">
        <v>4.75</v>
      </c>
      <c r="BP36" s="18">
        <v>1.75</v>
      </c>
      <c r="BQ36" s="18">
        <v>6.09</v>
      </c>
      <c r="BR36" s="18">
        <v>1.63</v>
      </c>
      <c r="BS36" s="18">
        <v>1.72</v>
      </c>
      <c r="BT36" s="18">
        <v>2</v>
      </c>
      <c r="BU36" s="18">
        <v>2.94</v>
      </c>
      <c r="BV36" s="18">
        <v>3.87</v>
      </c>
      <c r="BW36" s="25">
        <f t="shared" si="0"/>
        <v>187</v>
      </c>
      <c r="BX36" s="24">
        <v>1.5761000000000001</v>
      </c>
      <c r="BY36" s="24">
        <v>8.2769999999999992</v>
      </c>
      <c r="BZ36" s="24">
        <v>10.0708</v>
      </c>
      <c r="CA36" s="24">
        <v>0.98060000000000003</v>
      </c>
      <c r="CB36" s="19">
        <v>126.0642</v>
      </c>
      <c r="CC36" s="19">
        <v>103.5872</v>
      </c>
      <c r="CD36" s="19">
        <v>17861.5</v>
      </c>
      <c r="CE36" s="19">
        <v>12291.5</v>
      </c>
      <c r="CF36" s="19">
        <v>11409.2</v>
      </c>
      <c r="CG36" s="28">
        <v>29.66</v>
      </c>
      <c r="CH36" s="20">
        <v>28.4</v>
      </c>
      <c r="CI36" s="28">
        <v>1.4424999999999999</v>
      </c>
      <c r="CJ36" s="28">
        <v>1.411</v>
      </c>
      <c r="CK36" s="20">
        <v>127</v>
      </c>
      <c r="CL36" s="20">
        <v>3.569</v>
      </c>
      <c r="CM36" s="29">
        <v>3699</v>
      </c>
      <c r="CN36" s="25">
        <v>394820</v>
      </c>
      <c r="CO36" s="20">
        <v>1.0489999999999999</v>
      </c>
      <c r="CP36" s="20">
        <v>1.2909999999999999</v>
      </c>
      <c r="CQ36" s="20">
        <v>79.196690123884153</v>
      </c>
      <c r="CR36" s="20">
        <v>9927</v>
      </c>
      <c r="CS36" s="20">
        <v>6264</v>
      </c>
      <c r="CT36" s="20">
        <v>10131</v>
      </c>
      <c r="CU36" s="20">
        <v>7582</v>
      </c>
      <c r="CV36" s="20">
        <v>33904</v>
      </c>
      <c r="CW36" s="20">
        <v>7593</v>
      </c>
    </row>
    <row r="37" spans="1:101" s="20" customFormat="1" ht="12.75" customHeight="1" x14ac:dyDescent="0.2">
      <c r="A37" s="17">
        <v>37530</v>
      </c>
      <c r="B37" s="18">
        <v>9150.1</v>
      </c>
      <c r="C37" s="18">
        <v>811.2</v>
      </c>
      <c r="D37" s="18">
        <v>2169.8000000000002</v>
      </c>
      <c r="E37" s="18">
        <v>6216.1</v>
      </c>
      <c r="F37" s="19">
        <v>75.212100000000007</v>
      </c>
      <c r="G37" s="18">
        <v>962.83989999999994</v>
      </c>
      <c r="H37" s="18">
        <v>90.487899999999996</v>
      </c>
      <c r="I37" s="18">
        <v>91.275599999999997</v>
      </c>
      <c r="J37" s="25">
        <v>1130630</v>
      </c>
      <c r="K37" s="30">
        <v>1.36</v>
      </c>
      <c r="L37" s="18">
        <v>49</v>
      </c>
      <c r="M37" s="26">
        <v>43.5</v>
      </c>
      <c r="N37" s="26">
        <v>42.5</v>
      </c>
      <c r="O37" s="26">
        <v>46.4</v>
      </c>
      <c r="P37" s="26">
        <v>53</v>
      </c>
      <c r="Q37" s="26">
        <v>51.2</v>
      </c>
      <c r="R37" s="26">
        <v>42</v>
      </c>
      <c r="S37" s="26">
        <v>52.1</v>
      </c>
      <c r="T37" s="26">
        <v>58.3</v>
      </c>
      <c r="U37" s="26">
        <v>51.3</v>
      </c>
      <c r="V37" s="26">
        <v>53.4</v>
      </c>
      <c r="W37" s="18">
        <v>53.1</v>
      </c>
      <c r="X37" s="25">
        <v>49106</v>
      </c>
      <c r="Y37" s="25">
        <v>289576</v>
      </c>
      <c r="Z37" s="25">
        <v>261953</v>
      </c>
      <c r="AA37" s="18">
        <v>606.11980000000005</v>
      </c>
      <c r="AB37" s="21">
        <v>1648</v>
      </c>
      <c r="AC37" s="22">
        <v>1799</v>
      </c>
      <c r="AD37" s="18">
        <v>132.846630843009</v>
      </c>
      <c r="AE37" s="18">
        <v>15.923</v>
      </c>
      <c r="AF37" s="18">
        <v>7.7270270270270176</v>
      </c>
      <c r="AG37" s="18">
        <v>11.717027027027017</v>
      </c>
      <c r="AH37" s="18">
        <v>1006</v>
      </c>
      <c r="AI37" s="18">
        <v>9244.4</v>
      </c>
      <c r="AJ37" s="18">
        <v>474.3</v>
      </c>
      <c r="AK37" s="21">
        <v>1352</v>
      </c>
      <c r="AL37" s="18">
        <v>10097.299999999999</v>
      </c>
      <c r="AM37" s="18">
        <v>2694.4</v>
      </c>
      <c r="AN37" s="18">
        <v>1957.1513</v>
      </c>
      <c r="AO37" s="18">
        <v>288794</v>
      </c>
      <c r="AP37" s="18">
        <v>747.93957999999998</v>
      </c>
      <c r="AQ37" s="18">
        <v>80.599999999999994</v>
      </c>
      <c r="AR37" s="18">
        <v>79.599999999999994</v>
      </c>
      <c r="AS37" s="18">
        <v>181.2</v>
      </c>
      <c r="AT37" s="18">
        <v>191.5</v>
      </c>
      <c r="AU37" s="18">
        <v>99.7</v>
      </c>
      <c r="AV37" s="18">
        <v>33.799999999999997</v>
      </c>
      <c r="AW37" s="18">
        <v>66.599999999999994</v>
      </c>
      <c r="AX37" s="18">
        <v>9.6</v>
      </c>
      <c r="AY37" s="18">
        <v>5.7</v>
      </c>
      <c r="AZ37" s="23">
        <v>15060</v>
      </c>
      <c r="BA37" s="23">
        <v>130628</v>
      </c>
      <c r="BB37" s="23">
        <v>407000</v>
      </c>
      <c r="BC37" s="8">
        <v>9.6</v>
      </c>
      <c r="BD37" s="27">
        <v>1338.4</v>
      </c>
      <c r="BE37" s="27">
        <v>1355.1</v>
      </c>
      <c r="BF37" s="27">
        <v>959.6</v>
      </c>
      <c r="BG37" s="27">
        <v>235.1</v>
      </c>
      <c r="BH37" s="27">
        <v>724.5</v>
      </c>
      <c r="BI37" s="27">
        <v>513</v>
      </c>
      <c r="BJ37" s="27">
        <v>211.5</v>
      </c>
      <c r="BK37" s="27">
        <v>395.5</v>
      </c>
      <c r="BL37" s="18">
        <v>133.19999999999999</v>
      </c>
      <c r="BM37" s="18">
        <v>150.5</v>
      </c>
      <c r="BN37" s="18">
        <v>139.19999999999999</v>
      </c>
      <c r="BO37" s="18">
        <v>4.75</v>
      </c>
      <c r="BP37" s="18">
        <v>1.75</v>
      </c>
      <c r="BQ37" s="18">
        <v>6.11</v>
      </c>
      <c r="BR37" s="18">
        <v>1.58</v>
      </c>
      <c r="BS37" s="18">
        <v>1.65</v>
      </c>
      <c r="BT37" s="18">
        <v>1.91</v>
      </c>
      <c r="BU37" s="18">
        <v>2.95</v>
      </c>
      <c r="BV37" s="18">
        <v>3.94</v>
      </c>
      <c r="BW37" s="25">
        <f t="shared" si="0"/>
        <v>203.00000000000003</v>
      </c>
      <c r="BX37" s="24">
        <v>1.5780000000000001</v>
      </c>
      <c r="BY37" s="24">
        <v>8.2772000000000006</v>
      </c>
      <c r="BZ37" s="24">
        <v>10.094099999999999</v>
      </c>
      <c r="CA37" s="24">
        <v>0.98119999999999996</v>
      </c>
      <c r="CB37" s="19">
        <v>127.04130000000001</v>
      </c>
      <c r="CC37" s="19">
        <v>104.0872</v>
      </c>
      <c r="CD37" s="19">
        <v>19044.099999999999</v>
      </c>
      <c r="CE37" s="19">
        <v>11455</v>
      </c>
      <c r="CF37" s="19">
        <v>12657.9</v>
      </c>
      <c r="CG37" s="28">
        <v>28.84</v>
      </c>
      <c r="CH37" s="20">
        <v>27.54</v>
      </c>
      <c r="CI37" s="28">
        <v>1.4868000000000001</v>
      </c>
      <c r="CJ37" s="28">
        <v>1.462</v>
      </c>
      <c r="CK37" s="20">
        <v>96</v>
      </c>
      <c r="CL37" s="20">
        <v>4.0880000000000001</v>
      </c>
      <c r="CM37" s="29">
        <v>3671</v>
      </c>
      <c r="CN37" s="25">
        <v>397077</v>
      </c>
      <c r="CO37" s="20">
        <v>0.999</v>
      </c>
      <c r="CP37" s="20">
        <v>1.2969999999999999</v>
      </c>
      <c r="CQ37" s="20">
        <v>78.407357312546125</v>
      </c>
      <c r="CR37" s="20">
        <v>10921</v>
      </c>
      <c r="CS37" s="20">
        <v>6751</v>
      </c>
      <c r="CT37" s="20">
        <v>10462</v>
      </c>
      <c r="CU37" s="20">
        <v>8601</v>
      </c>
      <c r="CV37" s="20">
        <v>36735</v>
      </c>
      <c r="CW37" s="20">
        <v>8206</v>
      </c>
    </row>
    <row r="38" spans="1:101" s="20" customFormat="1" ht="12.75" customHeight="1" x14ac:dyDescent="0.2">
      <c r="A38" s="17">
        <v>37561</v>
      </c>
      <c r="B38" s="18">
        <v>9176.2000000000007</v>
      </c>
      <c r="C38" s="18">
        <v>821.4</v>
      </c>
      <c r="D38" s="18">
        <v>2182.4</v>
      </c>
      <c r="E38" s="18">
        <v>6215.4</v>
      </c>
      <c r="F38" s="19">
        <v>75.642700000000005</v>
      </c>
      <c r="G38" s="18">
        <v>960.55110000000002</v>
      </c>
      <c r="H38" s="18">
        <v>90.982299999999995</v>
      </c>
      <c r="I38" s="18">
        <v>91.762500000000003</v>
      </c>
      <c r="J38" s="25">
        <v>1132381</v>
      </c>
      <c r="K38" s="30">
        <v>1.35</v>
      </c>
      <c r="L38" s="18">
        <v>48.5</v>
      </c>
      <c r="M38" s="26">
        <v>42.5</v>
      </c>
      <c r="N38" s="26">
        <v>46.5</v>
      </c>
      <c r="O38" s="26">
        <v>44.8</v>
      </c>
      <c r="P38" s="26">
        <v>50</v>
      </c>
      <c r="Q38" s="26">
        <v>52.4</v>
      </c>
      <c r="R38" s="26">
        <v>43.1</v>
      </c>
      <c r="S38" s="26">
        <v>49.9</v>
      </c>
      <c r="T38" s="26">
        <v>55.7</v>
      </c>
      <c r="U38" s="26">
        <v>52.7</v>
      </c>
      <c r="V38" s="26">
        <v>52.1</v>
      </c>
      <c r="W38" s="18">
        <v>56.8</v>
      </c>
      <c r="X38" s="25">
        <v>49620</v>
      </c>
      <c r="Y38" s="25">
        <v>291484</v>
      </c>
      <c r="Z38" s="25">
        <v>263568</v>
      </c>
      <c r="AA38" s="18">
        <v>605.51700000000005</v>
      </c>
      <c r="AB38" s="21">
        <v>1753</v>
      </c>
      <c r="AC38" s="22">
        <v>1771</v>
      </c>
      <c r="AD38" s="18">
        <v>134.09696358292001</v>
      </c>
      <c r="AE38" s="18">
        <v>16.195</v>
      </c>
      <c r="AF38" s="18">
        <v>8.1535211267605607</v>
      </c>
      <c r="AG38" s="18">
        <v>12.283521126760562</v>
      </c>
      <c r="AH38" s="18">
        <v>1024</v>
      </c>
      <c r="AI38" s="18">
        <v>9273.2999999999993</v>
      </c>
      <c r="AJ38" s="18">
        <v>476.6</v>
      </c>
      <c r="AK38" s="21">
        <v>1394</v>
      </c>
      <c r="AL38" s="18">
        <v>10124.299999999999</v>
      </c>
      <c r="AM38" s="18">
        <v>2744.9</v>
      </c>
      <c r="AN38" s="18">
        <v>1965.17913</v>
      </c>
      <c r="AO38" s="18">
        <v>289012</v>
      </c>
      <c r="AP38" s="18">
        <v>749.90621999999996</v>
      </c>
      <c r="AQ38" s="18">
        <v>84.2</v>
      </c>
      <c r="AR38" s="18">
        <v>84.9</v>
      </c>
      <c r="AS38" s="18">
        <v>181.5</v>
      </c>
      <c r="AT38" s="18">
        <v>191.9</v>
      </c>
      <c r="AU38" s="18">
        <v>99.6</v>
      </c>
      <c r="AV38" s="18">
        <v>33.799999999999997</v>
      </c>
      <c r="AW38" s="18">
        <v>66.400000000000006</v>
      </c>
      <c r="AX38" s="18">
        <v>9.8000000000000007</v>
      </c>
      <c r="AY38" s="18">
        <v>5.9</v>
      </c>
      <c r="AZ38" s="23">
        <v>14992</v>
      </c>
      <c r="BA38" s="23">
        <v>130615</v>
      </c>
      <c r="BB38" s="23">
        <v>389000</v>
      </c>
      <c r="BC38" s="8">
        <v>9.3000000000000007</v>
      </c>
      <c r="BD38" s="27">
        <v>1334.6</v>
      </c>
      <c r="BE38" s="27">
        <v>1346.1</v>
      </c>
      <c r="BF38" s="27">
        <v>956</v>
      </c>
      <c r="BG38" s="27">
        <v>233.4</v>
      </c>
      <c r="BH38" s="27">
        <v>722.6</v>
      </c>
      <c r="BI38" s="27">
        <v>512.9</v>
      </c>
      <c r="BJ38" s="27">
        <v>209.7</v>
      </c>
      <c r="BK38" s="27">
        <v>390.1</v>
      </c>
      <c r="BL38" s="18">
        <v>133.1</v>
      </c>
      <c r="BM38" s="18">
        <v>150.30000000000001</v>
      </c>
      <c r="BN38" s="18">
        <v>139</v>
      </c>
      <c r="BO38" s="18">
        <v>4.3499999999999996</v>
      </c>
      <c r="BP38" s="18">
        <v>1.34</v>
      </c>
      <c r="BQ38" s="18">
        <v>6.07</v>
      </c>
      <c r="BR38" s="18">
        <v>1.23</v>
      </c>
      <c r="BS38" s="18">
        <v>1.49</v>
      </c>
      <c r="BT38" s="18">
        <v>1.92</v>
      </c>
      <c r="BU38" s="18">
        <v>3.05</v>
      </c>
      <c r="BV38" s="18">
        <v>4.05</v>
      </c>
      <c r="BW38" s="25">
        <f t="shared" si="0"/>
        <v>213</v>
      </c>
      <c r="BX38" s="24">
        <v>1.5714999999999999</v>
      </c>
      <c r="BY38" s="24">
        <v>8.2772000000000006</v>
      </c>
      <c r="BZ38" s="24">
        <v>10.1952</v>
      </c>
      <c r="CA38" s="24">
        <v>1.0013000000000001</v>
      </c>
      <c r="CB38" s="19">
        <v>125.732</v>
      </c>
      <c r="CC38" s="19">
        <v>102.6163</v>
      </c>
      <c r="CD38" s="19">
        <v>17684.900000000001</v>
      </c>
      <c r="CE38" s="19">
        <v>12569.6</v>
      </c>
      <c r="CF38" s="19">
        <v>11483.8</v>
      </c>
      <c r="CG38" s="28">
        <v>26.35</v>
      </c>
      <c r="CH38" s="20">
        <v>24.34</v>
      </c>
      <c r="CI38" s="28">
        <v>1.4405000000000001</v>
      </c>
      <c r="CJ38" s="28">
        <v>1.42</v>
      </c>
      <c r="CK38" s="20">
        <v>114</v>
      </c>
      <c r="CL38" s="20">
        <v>4.04</v>
      </c>
      <c r="CM38" s="29">
        <v>3878</v>
      </c>
      <c r="CN38" s="25">
        <v>401424</v>
      </c>
      <c r="CO38" s="20">
        <v>0.94299999999999995</v>
      </c>
      <c r="CP38" s="20">
        <v>1.2350000000000001</v>
      </c>
      <c r="CQ38" s="20">
        <v>79.366872451775905</v>
      </c>
      <c r="CR38" s="20">
        <v>10140</v>
      </c>
      <c r="CS38" s="20">
        <v>6106</v>
      </c>
      <c r="CT38" s="20">
        <v>9762</v>
      </c>
      <c r="CU38" s="20">
        <v>7870</v>
      </c>
      <c r="CV38" s="20">
        <v>33878</v>
      </c>
      <c r="CW38" s="20">
        <v>7835</v>
      </c>
    </row>
    <row r="39" spans="1:101" s="20" customFormat="1" ht="12.75" customHeight="1" x14ac:dyDescent="0.2">
      <c r="A39" s="17">
        <v>37591</v>
      </c>
      <c r="B39" s="18">
        <v>9236.2999999999993</v>
      </c>
      <c r="C39" s="18">
        <v>851</v>
      </c>
      <c r="D39" s="18">
        <v>2185</v>
      </c>
      <c r="E39" s="18">
        <v>6230.2</v>
      </c>
      <c r="F39" s="19">
        <v>75.261700000000005</v>
      </c>
      <c r="G39" s="18">
        <v>957.846</v>
      </c>
      <c r="H39" s="18">
        <v>90.491900000000001</v>
      </c>
      <c r="I39" s="18">
        <v>91.134699999999995</v>
      </c>
      <c r="J39" s="25">
        <v>1139523</v>
      </c>
      <c r="K39" s="30">
        <v>1.37</v>
      </c>
      <c r="L39" s="18">
        <v>51.6</v>
      </c>
      <c r="M39" s="26">
        <v>46.5</v>
      </c>
      <c r="N39" s="26">
        <v>43</v>
      </c>
      <c r="O39" s="26">
        <v>47.5</v>
      </c>
      <c r="P39" s="26">
        <v>52</v>
      </c>
      <c r="Q39" s="26">
        <v>55.1</v>
      </c>
      <c r="R39" s="26">
        <v>45.2</v>
      </c>
      <c r="S39" s="26">
        <v>58.7</v>
      </c>
      <c r="T39" s="26">
        <v>56.9</v>
      </c>
      <c r="U39" s="26">
        <v>53.9</v>
      </c>
      <c r="V39" s="26">
        <v>52.9</v>
      </c>
      <c r="W39" s="18">
        <v>55.5</v>
      </c>
      <c r="X39" s="25">
        <v>48744</v>
      </c>
      <c r="Y39" s="25">
        <v>293947</v>
      </c>
      <c r="Z39" s="25">
        <v>265930</v>
      </c>
      <c r="AA39" s="18">
        <v>610.87840000000006</v>
      </c>
      <c r="AB39" s="21">
        <v>1788</v>
      </c>
      <c r="AC39" s="22">
        <v>1896</v>
      </c>
      <c r="AD39" s="18">
        <v>135.40525891672502</v>
      </c>
      <c r="AE39" s="18">
        <v>17.593</v>
      </c>
      <c r="AF39" s="18">
        <v>8.4802705749718221</v>
      </c>
      <c r="AG39" s="18">
        <v>12.680270574971821</v>
      </c>
      <c r="AH39" s="18">
        <v>1048</v>
      </c>
      <c r="AI39" s="18">
        <v>9300.2000000000007</v>
      </c>
      <c r="AJ39" s="18">
        <v>449.6</v>
      </c>
      <c r="AK39" s="21">
        <v>1439</v>
      </c>
      <c r="AL39" s="18">
        <v>10148.6</v>
      </c>
      <c r="AM39" s="18">
        <v>2770.6</v>
      </c>
      <c r="AN39" s="18">
        <v>1972.11221</v>
      </c>
      <c r="AO39" s="18">
        <v>289214</v>
      </c>
      <c r="AP39" s="18">
        <v>750.94745</v>
      </c>
      <c r="AQ39" s="18">
        <v>86.7</v>
      </c>
      <c r="AR39" s="18">
        <v>80.7</v>
      </c>
      <c r="AS39" s="18">
        <v>181.8</v>
      </c>
      <c r="AT39" s="18">
        <v>192.1</v>
      </c>
      <c r="AU39" s="18">
        <v>99.4</v>
      </c>
      <c r="AV39" s="18">
        <v>33.799999999999997</v>
      </c>
      <c r="AW39" s="18">
        <v>66.3</v>
      </c>
      <c r="AX39" s="18">
        <v>9.8000000000000007</v>
      </c>
      <c r="AY39" s="18">
        <v>6</v>
      </c>
      <c r="AZ39" s="23">
        <v>14912</v>
      </c>
      <c r="BA39" s="23">
        <v>130472</v>
      </c>
      <c r="BB39" s="23">
        <v>414250</v>
      </c>
      <c r="BC39" s="8">
        <v>9.6</v>
      </c>
      <c r="BD39" s="27">
        <v>1333.2</v>
      </c>
      <c r="BE39" s="27">
        <v>1337.1</v>
      </c>
      <c r="BF39" s="27">
        <v>952.6</v>
      </c>
      <c r="BG39" s="27">
        <v>234.1</v>
      </c>
      <c r="BH39" s="27">
        <v>718.5</v>
      </c>
      <c r="BI39" s="27">
        <v>510.5</v>
      </c>
      <c r="BJ39" s="27">
        <v>208</v>
      </c>
      <c r="BK39" s="27">
        <v>384.5</v>
      </c>
      <c r="BL39" s="18">
        <v>132.9</v>
      </c>
      <c r="BM39" s="18">
        <v>149.5</v>
      </c>
      <c r="BN39" s="18">
        <v>138.80000000000001</v>
      </c>
      <c r="BO39" s="18">
        <v>4.25</v>
      </c>
      <c r="BP39" s="18">
        <v>1.24</v>
      </c>
      <c r="BQ39" s="18">
        <v>6.05</v>
      </c>
      <c r="BR39" s="18">
        <v>1.19</v>
      </c>
      <c r="BS39" s="18">
        <v>1.45</v>
      </c>
      <c r="BT39" s="18">
        <v>1.84</v>
      </c>
      <c r="BU39" s="18">
        <v>3.03</v>
      </c>
      <c r="BV39" s="18">
        <v>4.03</v>
      </c>
      <c r="BW39" s="25">
        <f t="shared" si="0"/>
        <v>219.00000000000003</v>
      </c>
      <c r="BX39" s="24">
        <v>1.5591999999999999</v>
      </c>
      <c r="BY39" s="24">
        <v>8.2776999999999994</v>
      </c>
      <c r="BZ39" s="24">
        <v>10.225099999999999</v>
      </c>
      <c r="CA39" s="24">
        <v>1.0194000000000001</v>
      </c>
      <c r="CB39" s="19">
        <v>125.0607</v>
      </c>
      <c r="CC39" s="19">
        <v>101.60429999999999</v>
      </c>
      <c r="CD39" s="19">
        <v>16231.9</v>
      </c>
      <c r="CE39" s="19">
        <v>11625</v>
      </c>
      <c r="CF39" s="19">
        <v>10148.1</v>
      </c>
      <c r="CG39" s="28">
        <v>29.46</v>
      </c>
      <c r="CH39" s="20">
        <v>28.33</v>
      </c>
      <c r="CI39" s="28">
        <v>1.1476</v>
      </c>
      <c r="CJ39" s="28">
        <v>1.429</v>
      </c>
      <c r="CK39" s="20">
        <v>171</v>
      </c>
      <c r="CL39" s="20">
        <v>4.8380000000000001</v>
      </c>
      <c r="CM39" s="29">
        <v>4136</v>
      </c>
      <c r="CN39" s="25">
        <v>411758</v>
      </c>
      <c r="CO39" s="20">
        <v>0.89800000000000002</v>
      </c>
      <c r="CP39" s="20">
        <v>1.2</v>
      </c>
      <c r="CQ39" s="20">
        <v>80.513674280053536</v>
      </c>
      <c r="CR39" s="20">
        <v>8684</v>
      </c>
      <c r="CS39" s="20">
        <v>5017</v>
      </c>
      <c r="CT39" s="20">
        <v>8538</v>
      </c>
      <c r="CU39" s="20">
        <v>6660</v>
      </c>
      <c r="CV39" s="20">
        <v>28899</v>
      </c>
      <c r="CW39" s="20">
        <v>6902</v>
      </c>
    </row>
    <row r="40" spans="1:101" s="20" customFormat="1" ht="12.75" customHeight="1" x14ac:dyDescent="0.2">
      <c r="A40" s="17">
        <v>37622</v>
      </c>
      <c r="B40" s="18">
        <v>9235</v>
      </c>
      <c r="C40" s="18">
        <v>833.2</v>
      </c>
      <c r="D40" s="18">
        <v>2191</v>
      </c>
      <c r="E40" s="18">
        <v>6250</v>
      </c>
      <c r="F40" s="19">
        <v>75.915400000000005</v>
      </c>
      <c r="G40" s="18">
        <v>950.36159999999995</v>
      </c>
      <c r="H40" s="18">
        <v>91.239500000000007</v>
      </c>
      <c r="I40" s="18">
        <v>91.931399999999996</v>
      </c>
      <c r="J40" s="25">
        <v>1139589</v>
      </c>
      <c r="K40" s="30">
        <v>1.35</v>
      </c>
      <c r="L40" s="18">
        <v>51.3</v>
      </c>
      <c r="M40" s="26">
        <v>45</v>
      </c>
      <c r="N40" s="26">
        <v>42.5</v>
      </c>
      <c r="O40" s="26">
        <v>47.4</v>
      </c>
      <c r="P40" s="26">
        <v>54.4</v>
      </c>
      <c r="Q40" s="26">
        <v>58.6</v>
      </c>
      <c r="R40" s="26">
        <v>44.2</v>
      </c>
      <c r="S40" s="26">
        <v>58.2</v>
      </c>
      <c r="T40" s="26">
        <v>57.5</v>
      </c>
      <c r="U40" s="26">
        <v>54.1</v>
      </c>
      <c r="V40" s="26">
        <v>52.8</v>
      </c>
      <c r="W40" s="18">
        <v>56.2</v>
      </c>
      <c r="X40" s="25">
        <v>48896</v>
      </c>
      <c r="Y40" s="25">
        <v>295248</v>
      </c>
      <c r="Z40" s="25">
        <v>267230</v>
      </c>
      <c r="AA40" s="18">
        <v>610.21770000000004</v>
      </c>
      <c r="AB40" s="21">
        <v>1853</v>
      </c>
      <c r="AC40" s="22">
        <v>1808</v>
      </c>
      <c r="AD40" s="18">
        <v>136.46679746449101</v>
      </c>
      <c r="AE40" s="18">
        <v>16.425999999999998</v>
      </c>
      <c r="AF40" s="18">
        <v>8.5574563871693989</v>
      </c>
      <c r="AG40" s="18">
        <v>12.617456387169398</v>
      </c>
      <c r="AH40" s="18">
        <v>999</v>
      </c>
      <c r="AI40" s="18">
        <v>9297.2000000000007</v>
      </c>
      <c r="AJ40" s="18">
        <v>442.9</v>
      </c>
      <c r="AK40" s="21">
        <v>1537</v>
      </c>
      <c r="AL40" s="18">
        <v>10133.6</v>
      </c>
      <c r="AM40" s="18">
        <v>2810.8</v>
      </c>
      <c r="AN40" s="18">
        <v>1982.56131</v>
      </c>
      <c r="AO40" s="18">
        <v>289412</v>
      </c>
      <c r="AP40" s="18">
        <v>754.7894</v>
      </c>
      <c r="AQ40" s="18">
        <v>82.4</v>
      </c>
      <c r="AR40" s="18">
        <v>78.8</v>
      </c>
      <c r="AS40" s="18">
        <v>182.6</v>
      </c>
      <c r="AT40" s="18">
        <v>192.4</v>
      </c>
      <c r="AU40" s="18">
        <v>99.1</v>
      </c>
      <c r="AV40" s="18">
        <v>33.700000000000003</v>
      </c>
      <c r="AW40" s="18">
        <v>66.400000000000006</v>
      </c>
      <c r="AX40" s="18">
        <v>9.9</v>
      </c>
      <c r="AY40" s="18">
        <v>5.8</v>
      </c>
      <c r="AZ40" s="23">
        <v>14866</v>
      </c>
      <c r="BA40" s="23">
        <v>130580</v>
      </c>
      <c r="BB40" s="23">
        <v>395000</v>
      </c>
      <c r="BC40" s="8">
        <v>9.6</v>
      </c>
      <c r="BD40" s="27">
        <v>1329.1</v>
      </c>
      <c r="BE40" s="27">
        <v>1298.3</v>
      </c>
      <c r="BF40" s="27">
        <v>926.1</v>
      </c>
      <c r="BG40" s="27">
        <v>224.5</v>
      </c>
      <c r="BH40" s="27">
        <v>701.6</v>
      </c>
      <c r="BI40" s="27">
        <v>497.9</v>
      </c>
      <c r="BJ40" s="27">
        <v>203.7</v>
      </c>
      <c r="BK40" s="27">
        <v>372.2</v>
      </c>
      <c r="BL40" s="18">
        <v>135.30000000000001</v>
      </c>
      <c r="BM40" s="18">
        <v>149.80000000000001</v>
      </c>
      <c r="BN40" s="18">
        <v>139</v>
      </c>
      <c r="BO40" s="18">
        <v>4.25</v>
      </c>
      <c r="BP40" s="18">
        <v>1.24</v>
      </c>
      <c r="BQ40" s="18">
        <v>5.92</v>
      </c>
      <c r="BR40" s="18">
        <v>1.17</v>
      </c>
      <c r="BS40" s="18">
        <v>1.36</v>
      </c>
      <c r="BT40" s="18">
        <v>1.74</v>
      </c>
      <c r="BU40" s="18">
        <v>3.05</v>
      </c>
      <c r="BV40" s="18">
        <v>4.05</v>
      </c>
      <c r="BW40" s="25">
        <f t="shared" si="0"/>
        <v>230.99999999999997</v>
      </c>
      <c r="BX40" s="24">
        <v>1.5414000000000001</v>
      </c>
      <c r="BY40" s="24">
        <v>8.2774999999999999</v>
      </c>
      <c r="BZ40" s="24">
        <v>10.622299999999999</v>
      </c>
      <c r="CA40" s="24">
        <v>1.0622</v>
      </c>
      <c r="CB40" s="19">
        <v>123.5596</v>
      </c>
      <c r="CC40" s="19">
        <v>98.975899999999996</v>
      </c>
      <c r="CD40" s="19">
        <v>17735.235108000001</v>
      </c>
      <c r="CE40" s="19">
        <v>11403.497574999999</v>
      </c>
      <c r="CF40" s="19">
        <v>10830.471871</v>
      </c>
      <c r="CG40" s="28">
        <v>32.950000000000003</v>
      </c>
      <c r="CH40" s="20">
        <v>31.18</v>
      </c>
      <c r="CI40" s="28">
        <v>1.5</v>
      </c>
      <c r="CJ40" s="28">
        <v>1.488</v>
      </c>
      <c r="CK40" s="20">
        <v>119</v>
      </c>
      <c r="CL40" s="20">
        <v>5.3810000000000002</v>
      </c>
      <c r="CM40" s="29">
        <v>3872</v>
      </c>
      <c r="CN40" s="25">
        <v>417788</v>
      </c>
      <c r="CO40" s="20">
        <v>0.94</v>
      </c>
      <c r="CP40" s="20">
        <v>1.2070000000000001</v>
      </c>
      <c r="CQ40" s="20">
        <v>79.207849028943386</v>
      </c>
      <c r="CR40" s="20">
        <v>9525</v>
      </c>
      <c r="CS40" s="20">
        <v>5621</v>
      </c>
      <c r="CT40" s="20">
        <v>9107</v>
      </c>
      <c r="CU40" s="20">
        <v>7254</v>
      </c>
      <c r="CV40" s="20">
        <v>31507</v>
      </c>
      <c r="CW40" s="20">
        <v>7084</v>
      </c>
    </row>
    <row r="41" spans="1:101" s="20" customFormat="1" ht="12.75" customHeight="1" x14ac:dyDescent="0.2">
      <c r="A41" s="17">
        <v>37653</v>
      </c>
      <c r="B41" s="18">
        <v>9205.2000000000007</v>
      </c>
      <c r="C41" s="18">
        <v>813.4</v>
      </c>
      <c r="D41" s="18">
        <v>2193.9</v>
      </c>
      <c r="E41" s="18">
        <v>6245.6</v>
      </c>
      <c r="F41" s="19">
        <v>76.025599999999997</v>
      </c>
      <c r="G41" s="18">
        <v>941.63490000000002</v>
      </c>
      <c r="H41" s="18">
        <v>91.338399999999993</v>
      </c>
      <c r="I41" s="18">
        <v>91.804500000000004</v>
      </c>
      <c r="J41" s="25">
        <v>1148176</v>
      </c>
      <c r="K41" s="30">
        <v>1.36</v>
      </c>
      <c r="L41" s="18">
        <v>48.8</v>
      </c>
      <c r="M41" s="26">
        <v>49</v>
      </c>
      <c r="N41" s="26">
        <v>46</v>
      </c>
      <c r="O41" s="26">
        <v>42.6</v>
      </c>
      <c r="P41" s="26">
        <v>55.2</v>
      </c>
      <c r="Q41" s="26">
        <v>54.6</v>
      </c>
      <c r="R41" s="26">
        <v>43</v>
      </c>
      <c r="S41" s="26">
        <v>51.9</v>
      </c>
      <c r="T41" s="26">
        <v>65.5</v>
      </c>
      <c r="U41" s="26">
        <v>53.6</v>
      </c>
      <c r="V41" s="26">
        <v>52.8</v>
      </c>
      <c r="W41" s="18">
        <v>55.6</v>
      </c>
      <c r="X41" s="25">
        <v>49128</v>
      </c>
      <c r="Y41" s="25">
        <v>291167</v>
      </c>
      <c r="Z41" s="25">
        <v>263188</v>
      </c>
      <c r="AA41" s="18">
        <v>608.63490000000002</v>
      </c>
      <c r="AB41" s="21">
        <v>1629</v>
      </c>
      <c r="AC41" s="22">
        <v>1854</v>
      </c>
      <c r="AD41" s="18">
        <v>137.45282962359502</v>
      </c>
      <c r="AE41" s="18">
        <v>15.814</v>
      </c>
      <c r="AF41" s="18">
        <v>9.0460674157303362</v>
      </c>
      <c r="AG41" s="18">
        <v>13.176067415730337</v>
      </c>
      <c r="AH41" s="18">
        <v>936</v>
      </c>
      <c r="AI41" s="18">
        <v>9302</v>
      </c>
      <c r="AJ41" s="18">
        <v>439.1</v>
      </c>
      <c r="AK41" s="21">
        <v>1301</v>
      </c>
      <c r="AL41" s="18">
        <v>10097.6</v>
      </c>
      <c r="AM41" s="18">
        <v>2845.9</v>
      </c>
      <c r="AN41" s="18">
        <v>1993.40569</v>
      </c>
      <c r="AO41" s="18">
        <v>289606</v>
      </c>
      <c r="AP41" s="18">
        <v>758.60134000000005</v>
      </c>
      <c r="AQ41" s="18">
        <v>79.900000000000006</v>
      </c>
      <c r="AR41" s="18">
        <v>64.8</v>
      </c>
      <c r="AS41" s="18">
        <v>183.6</v>
      </c>
      <c r="AT41" s="18">
        <v>192.5</v>
      </c>
      <c r="AU41" s="18">
        <v>98.7</v>
      </c>
      <c r="AV41" s="18">
        <v>33.6</v>
      </c>
      <c r="AW41" s="18">
        <v>66.400000000000006</v>
      </c>
      <c r="AX41" s="18">
        <v>10.1</v>
      </c>
      <c r="AY41" s="18">
        <v>5.9</v>
      </c>
      <c r="AZ41" s="23">
        <v>14781</v>
      </c>
      <c r="BA41" s="23">
        <v>130444</v>
      </c>
      <c r="BB41" s="23">
        <v>411000</v>
      </c>
      <c r="BC41" s="8">
        <v>9.5</v>
      </c>
      <c r="BD41" s="27">
        <v>1326.2</v>
      </c>
      <c r="BE41" s="27">
        <v>1293.8</v>
      </c>
      <c r="BF41" s="27">
        <v>922.9</v>
      </c>
      <c r="BG41" s="27">
        <v>224.2</v>
      </c>
      <c r="BH41" s="27">
        <v>698.7</v>
      </c>
      <c r="BI41" s="27">
        <v>495.3</v>
      </c>
      <c r="BJ41" s="27">
        <v>203.4</v>
      </c>
      <c r="BK41" s="27">
        <v>370.9</v>
      </c>
      <c r="BL41" s="18">
        <v>137.6</v>
      </c>
      <c r="BM41" s="18">
        <v>149.9</v>
      </c>
      <c r="BN41" s="18">
        <v>139</v>
      </c>
      <c r="BO41" s="18">
        <v>4.25</v>
      </c>
      <c r="BP41" s="18">
        <v>1.26</v>
      </c>
      <c r="BQ41" s="18">
        <v>5.84</v>
      </c>
      <c r="BR41" s="18">
        <v>1.17</v>
      </c>
      <c r="BS41" s="18">
        <v>1.3</v>
      </c>
      <c r="BT41" s="18">
        <v>1.63</v>
      </c>
      <c r="BU41" s="18">
        <v>2.9</v>
      </c>
      <c r="BV41" s="18">
        <v>3.9</v>
      </c>
      <c r="BW41" s="25">
        <f t="shared" ref="BW41:BW104" si="1">+(BV41-BT41)*100</f>
        <v>227</v>
      </c>
      <c r="BX41" s="24">
        <v>1.5121</v>
      </c>
      <c r="BY41" s="24">
        <v>8.2780000000000005</v>
      </c>
      <c r="BZ41" s="24">
        <v>10.944699999999999</v>
      </c>
      <c r="CA41" s="24">
        <v>1.0785</v>
      </c>
      <c r="CB41" s="19">
        <v>123.3993</v>
      </c>
      <c r="CC41" s="19">
        <v>97.864999999999995</v>
      </c>
      <c r="CD41" s="19">
        <v>17183.4588</v>
      </c>
      <c r="CE41" s="19">
        <v>9629.6271099999994</v>
      </c>
      <c r="CF41" s="19">
        <v>10957.746349999999</v>
      </c>
      <c r="CG41" s="28">
        <v>35.83</v>
      </c>
      <c r="CH41" s="20">
        <v>32.770000000000003</v>
      </c>
      <c r="CI41" s="28">
        <v>1.6544999999999999</v>
      </c>
      <c r="CJ41" s="28">
        <v>1.6539999999999999</v>
      </c>
      <c r="CK41" s="20">
        <v>132</v>
      </c>
      <c r="CL41" s="20">
        <v>6.657</v>
      </c>
      <c r="CM41" s="29">
        <v>4400</v>
      </c>
      <c r="CN41" s="25">
        <v>417500</v>
      </c>
      <c r="CO41" s="20">
        <v>0.94799999999999995</v>
      </c>
      <c r="CP41" s="20">
        <v>1.2050000000000001</v>
      </c>
      <c r="CQ41" s="20">
        <v>78.924155757950558</v>
      </c>
      <c r="CR41" s="20">
        <v>9879</v>
      </c>
      <c r="CS41" s="20">
        <v>5062</v>
      </c>
      <c r="CT41" s="20">
        <v>9047</v>
      </c>
      <c r="CU41" s="20">
        <v>7238</v>
      </c>
      <c r="CV41" s="20">
        <v>31226</v>
      </c>
      <c r="CW41" s="20">
        <v>7354</v>
      </c>
    </row>
    <row r="42" spans="1:101" s="20" customFormat="1" ht="12.75" customHeight="1" x14ac:dyDescent="0.2">
      <c r="A42" s="17">
        <v>37681</v>
      </c>
      <c r="B42" s="18">
        <v>9258.1</v>
      </c>
      <c r="C42" s="18">
        <v>839.3</v>
      </c>
      <c r="D42" s="18">
        <v>2205.1</v>
      </c>
      <c r="E42" s="18">
        <v>6251.1</v>
      </c>
      <c r="F42" s="19">
        <v>75.829499999999996</v>
      </c>
      <c r="G42" s="18">
        <v>937.51059999999995</v>
      </c>
      <c r="H42" s="18">
        <v>91.069000000000003</v>
      </c>
      <c r="I42" s="18">
        <v>91.894300000000001</v>
      </c>
      <c r="J42" s="25">
        <v>1149009</v>
      </c>
      <c r="K42" s="30">
        <v>1.35</v>
      </c>
      <c r="L42" s="18">
        <v>46.3</v>
      </c>
      <c r="M42" s="26">
        <v>41.5</v>
      </c>
      <c r="N42" s="26">
        <v>42</v>
      </c>
      <c r="O42" s="26">
        <v>42.2</v>
      </c>
      <c r="P42" s="26">
        <v>51.3</v>
      </c>
      <c r="Q42" s="26">
        <v>53.3</v>
      </c>
      <c r="R42" s="26">
        <v>42.3</v>
      </c>
      <c r="S42" s="26">
        <v>47.2</v>
      </c>
      <c r="T42" s="26">
        <v>70</v>
      </c>
      <c r="U42" s="26">
        <v>47</v>
      </c>
      <c r="V42" s="26">
        <v>52.6</v>
      </c>
      <c r="W42" s="18">
        <v>46.3</v>
      </c>
      <c r="X42" s="25">
        <v>51757</v>
      </c>
      <c r="Y42" s="25">
        <v>296325</v>
      </c>
      <c r="Z42" s="25">
        <v>267820</v>
      </c>
      <c r="AA42" s="18">
        <v>603.40480000000002</v>
      </c>
      <c r="AB42" s="21">
        <v>1726</v>
      </c>
      <c r="AC42" s="22">
        <v>1757</v>
      </c>
      <c r="AD42" s="18">
        <v>138.378822441517</v>
      </c>
      <c r="AE42" s="18">
        <v>16.172999999999998</v>
      </c>
      <c r="AF42" s="18">
        <v>8.9252100840336261</v>
      </c>
      <c r="AG42" s="18">
        <v>13.055210084033625</v>
      </c>
      <c r="AH42" s="18">
        <v>999</v>
      </c>
      <c r="AI42" s="18">
        <v>9341.7000000000007</v>
      </c>
      <c r="AJ42" s="18">
        <v>415.9</v>
      </c>
      <c r="AK42" s="21">
        <v>1399</v>
      </c>
      <c r="AL42" s="18">
        <v>10121.5</v>
      </c>
      <c r="AM42" s="18">
        <v>2876.3</v>
      </c>
      <c r="AN42" s="18">
        <v>2001.2081499999999</v>
      </c>
      <c r="AO42" s="18">
        <v>289809</v>
      </c>
      <c r="AP42" s="18">
        <v>759.65521000000001</v>
      </c>
      <c r="AQ42" s="18">
        <v>77.599999999999994</v>
      </c>
      <c r="AR42" s="18">
        <v>61.4</v>
      </c>
      <c r="AS42" s="18">
        <v>183.9</v>
      </c>
      <c r="AT42" s="18">
        <v>192.5</v>
      </c>
      <c r="AU42" s="18">
        <v>98.9</v>
      </c>
      <c r="AV42" s="18">
        <v>33.799999999999997</v>
      </c>
      <c r="AW42" s="18">
        <v>66.3</v>
      </c>
      <c r="AX42" s="18">
        <v>10</v>
      </c>
      <c r="AY42" s="18">
        <v>5.9</v>
      </c>
      <c r="AZ42" s="23">
        <v>14721</v>
      </c>
      <c r="BA42" s="23">
        <v>130232</v>
      </c>
      <c r="BB42" s="23">
        <v>427400</v>
      </c>
      <c r="BC42" s="8">
        <v>9.6999999999999993</v>
      </c>
      <c r="BD42" s="27">
        <v>1330.8</v>
      </c>
      <c r="BE42" s="27">
        <v>1303.9000000000001</v>
      </c>
      <c r="BF42" s="27">
        <v>928.2</v>
      </c>
      <c r="BG42" s="27">
        <v>226.4</v>
      </c>
      <c r="BH42" s="27">
        <v>701.8</v>
      </c>
      <c r="BI42" s="27">
        <v>499.7</v>
      </c>
      <c r="BJ42" s="27">
        <v>202.1</v>
      </c>
      <c r="BK42" s="27">
        <v>375.7</v>
      </c>
      <c r="BL42" s="18">
        <v>141.19999999999999</v>
      </c>
      <c r="BM42" s="18">
        <v>150.69999999999999</v>
      </c>
      <c r="BN42" s="18">
        <v>139.80000000000001</v>
      </c>
      <c r="BO42" s="18">
        <v>4.25</v>
      </c>
      <c r="BP42" s="18">
        <v>1.25</v>
      </c>
      <c r="BQ42" s="18">
        <v>5.75</v>
      </c>
      <c r="BR42" s="18">
        <v>1.1299999999999999</v>
      </c>
      <c r="BS42" s="18">
        <v>1.24</v>
      </c>
      <c r="BT42" s="18">
        <v>1.57</v>
      </c>
      <c r="BU42" s="18">
        <v>2.78</v>
      </c>
      <c r="BV42" s="18">
        <v>3.81</v>
      </c>
      <c r="BW42" s="25">
        <f t="shared" si="1"/>
        <v>224.00000000000003</v>
      </c>
      <c r="BX42" s="24">
        <v>1.4761</v>
      </c>
      <c r="BY42" s="24">
        <v>8.2773000000000003</v>
      </c>
      <c r="BZ42" s="24">
        <v>10.9053</v>
      </c>
      <c r="CA42" s="24">
        <v>1.0797000000000001</v>
      </c>
      <c r="CB42" s="19">
        <v>122.89319999999999</v>
      </c>
      <c r="CC42" s="19">
        <v>97.127600000000001</v>
      </c>
      <c r="CD42" s="19">
        <v>19822.528576000001</v>
      </c>
      <c r="CE42" s="19">
        <v>10110.044561999999</v>
      </c>
      <c r="CF42" s="19">
        <v>11782.873584000001</v>
      </c>
      <c r="CG42" s="28">
        <v>33.51</v>
      </c>
      <c r="CH42" s="20">
        <v>30.61</v>
      </c>
      <c r="CI42" s="28">
        <v>1.734</v>
      </c>
      <c r="CJ42" s="28">
        <v>1.708</v>
      </c>
      <c r="CK42" s="20">
        <v>161</v>
      </c>
      <c r="CL42" s="20">
        <v>5.7859999999999996</v>
      </c>
      <c r="CM42" s="29">
        <v>4402</v>
      </c>
      <c r="CN42" s="25">
        <v>413303</v>
      </c>
      <c r="CO42" s="20">
        <v>1.0349999999999999</v>
      </c>
      <c r="CP42" s="20">
        <v>1.2849999999999999</v>
      </c>
      <c r="CQ42" s="20">
        <v>79.60393757121642</v>
      </c>
      <c r="CR42" s="20">
        <v>11188</v>
      </c>
      <c r="CS42" s="20">
        <v>5675</v>
      </c>
      <c r="CT42" s="20">
        <v>10053</v>
      </c>
      <c r="CU42" s="20">
        <v>7797</v>
      </c>
      <c r="CV42" s="20">
        <v>34713</v>
      </c>
      <c r="CW42" s="20">
        <v>8417</v>
      </c>
    </row>
    <row r="43" spans="1:101" s="20" customFormat="1" ht="12.75" customHeight="1" x14ac:dyDescent="0.2">
      <c r="A43" s="17">
        <v>37712</v>
      </c>
      <c r="B43" s="18">
        <v>9301.9</v>
      </c>
      <c r="C43" s="18">
        <v>858.1</v>
      </c>
      <c r="D43" s="18">
        <v>2206.8000000000002</v>
      </c>
      <c r="E43" s="18">
        <v>6266.9</v>
      </c>
      <c r="F43" s="19">
        <v>75.379499999999993</v>
      </c>
      <c r="G43" s="18">
        <v>935.09379999999999</v>
      </c>
      <c r="H43" s="18">
        <v>90.491299999999995</v>
      </c>
      <c r="I43" s="18">
        <v>91.236900000000006</v>
      </c>
      <c r="J43" s="25">
        <v>1150317</v>
      </c>
      <c r="K43" s="30">
        <v>1.38</v>
      </c>
      <c r="L43" s="18">
        <v>46.1</v>
      </c>
      <c r="M43" s="26">
        <v>47.5</v>
      </c>
      <c r="N43" s="26">
        <v>44.5</v>
      </c>
      <c r="O43" s="26">
        <v>41.8</v>
      </c>
      <c r="P43" s="26">
        <v>50.8</v>
      </c>
      <c r="Q43" s="26">
        <v>54.8</v>
      </c>
      <c r="R43" s="26">
        <v>43.1</v>
      </c>
      <c r="S43" s="26">
        <v>47.2</v>
      </c>
      <c r="T43" s="26">
        <v>63.5</v>
      </c>
      <c r="U43" s="26">
        <v>48.5</v>
      </c>
      <c r="V43" s="26">
        <v>49.9</v>
      </c>
      <c r="W43" s="18">
        <v>50.7</v>
      </c>
      <c r="X43" s="25">
        <v>49199</v>
      </c>
      <c r="Y43" s="25">
        <v>295600</v>
      </c>
      <c r="Z43" s="25">
        <v>267197</v>
      </c>
      <c r="AA43" s="18">
        <v>602.34069999999997</v>
      </c>
      <c r="AB43" s="21">
        <v>1643</v>
      </c>
      <c r="AC43" s="22">
        <v>1803</v>
      </c>
      <c r="AD43" s="18">
        <v>139.25004378814</v>
      </c>
      <c r="AE43" s="18">
        <v>16.433</v>
      </c>
      <c r="AF43" s="18">
        <v>8.175125488008911</v>
      </c>
      <c r="AG43" s="18">
        <v>12.37512548800891</v>
      </c>
      <c r="AH43" s="18">
        <v>1012</v>
      </c>
      <c r="AI43" s="18">
        <v>9369.7999999999993</v>
      </c>
      <c r="AJ43" s="18">
        <v>426.5</v>
      </c>
      <c r="AK43" s="21">
        <v>1374</v>
      </c>
      <c r="AL43" s="18">
        <v>10181.4</v>
      </c>
      <c r="AM43" s="18">
        <v>2912</v>
      </c>
      <c r="AN43" s="18">
        <v>2014.09978</v>
      </c>
      <c r="AO43" s="18">
        <v>290024</v>
      </c>
      <c r="AP43" s="18">
        <v>760.75243</v>
      </c>
      <c r="AQ43" s="18">
        <v>86</v>
      </c>
      <c r="AR43" s="18">
        <v>81</v>
      </c>
      <c r="AS43" s="18">
        <v>183.2</v>
      </c>
      <c r="AT43" s="18">
        <v>192.5</v>
      </c>
      <c r="AU43" s="18">
        <v>98.3</v>
      </c>
      <c r="AV43" s="18">
        <v>33.6</v>
      </c>
      <c r="AW43" s="18">
        <v>66.400000000000006</v>
      </c>
      <c r="AX43" s="18">
        <v>10.199999999999999</v>
      </c>
      <c r="AY43" s="18">
        <v>6</v>
      </c>
      <c r="AZ43" s="23">
        <v>14609</v>
      </c>
      <c r="BA43" s="23">
        <v>130177</v>
      </c>
      <c r="BB43" s="23">
        <v>436250</v>
      </c>
      <c r="BC43" s="8">
        <v>10.199999999999999</v>
      </c>
      <c r="BD43" s="27">
        <v>1318.9</v>
      </c>
      <c r="BE43" s="27">
        <v>1303.0999999999999</v>
      </c>
      <c r="BF43" s="27">
        <v>927.1</v>
      </c>
      <c r="BG43" s="27">
        <v>226</v>
      </c>
      <c r="BH43" s="27">
        <v>701.1</v>
      </c>
      <c r="BI43" s="27">
        <v>497</v>
      </c>
      <c r="BJ43" s="27">
        <v>204.1</v>
      </c>
      <c r="BK43" s="27">
        <v>376</v>
      </c>
      <c r="BL43" s="18">
        <v>136.80000000000001</v>
      </c>
      <c r="BM43" s="18">
        <v>149.9</v>
      </c>
      <c r="BN43" s="18">
        <v>139.1</v>
      </c>
      <c r="BO43" s="18">
        <v>4.25</v>
      </c>
      <c r="BP43" s="18">
        <v>1.26</v>
      </c>
      <c r="BQ43" s="18">
        <v>5.81</v>
      </c>
      <c r="BR43" s="18">
        <v>1.1299999999999999</v>
      </c>
      <c r="BS43" s="18">
        <v>1.27</v>
      </c>
      <c r="BT43" s="18">
        <v>1.62</v>
      </c>
      <c r="BU43" s="18">
        <v>2.93</v>
      </c>
      <c r="BV43" s="18">
        <v>3.96</v>
      </c>
      <c r="BW43" s="25">
        <f t="shared" si="1"/>
        <v>234</v>
      </c>
      <c r="BX43" s="24">
        <v>1.4581999999999999</v>
      </c>
      <c r="BY43" s="24">
        <v>8.2772000000000006</v>
      </c>
      <c r="BZ43" s="24">
        <v>10.588699999999999</v>
      </c>
      <c r="CA43" s="24">
        <v>1.0862000000000001</v>
      </c>
      <c r="CB43" s="19">
        <v>121.9479</v>
      </c>
      <c r="CC43" s="19">
        <v>96.823599999999999</v>
      </c>
      <c r="CD43" s="19">
        <v>18454.365078999999</v>
      </c>
      <c r="CE43" s="19">
        <v>11521.852381999999</v>
      </c>
      <c r="CF43" s="19">
        <v>11154.76735</v>
      </c>
      <c r="CG43" s="28">
        <v>28.17</v>
      </c>
      <c r="CH43" s="20">
        <v>25</v>
      </c>
      <c r="CI43" s="28">
        <v>1.6325000000000001</v>
      </c>
      <c r="CJ43" s="28">
        <v>1.5329999999999999</v>
      </c>
      <c r="CK43" s="20">
        <v>139</v>
      </c>
      <c r="CL43" s="20">
        <v>5.3579999999999997</v>
      </c>
      <c r="CM43" s="29">
        <v>3900</v>
      </c>
      <c r="CN43" s="25">
        <v>420510</v>
      </c>
      <c r="CO43" s="20">
        <v>0.96599999999999997</v>
      </c>
      <c r="CP43" s="20">
        <v>1.2569999999999999</v>
      </c>
      <c r="CQ43" s="20">
        <v>79.455278803157114</v>
      </c>
      <c r="CR43" s="20">
        <v>10802</v>
      </c>
      <c r="CS43" s="20">
        <v>5645</v>
      </c>
      <c r="CT43" s="20">
        <v>9763</v>
      </c>
      <c r="CU43" s="20">
        <v>7538</v>
      </c>
      <c r="CV43" s="20">
        <v>33748</v>
      </c>
      <c r="CW43" s="20">
        <v>8156</v>
      </c>
    </row>
    <row r="44" spans="1:101" s="20" customFormat="1" ht="12.75" customHeight="1" x14ac:dyDescent="0.2">
      <c r="A44" s="17">
        <v>37742</v>
      </c>
      <c r="B44" s="18">
        <v>9331.7999999999993</v>
      </c>
      <c r="C44" s="18">
        <v>865.1</v>
      </c>
      <c r="D44" s="18">
        <v>2203.1</v>
      </c>
      <c r="E44" s="18">
        <v>6291</v>
      </c>
      <c r="F44" s="19">
        <v>75.392600000000002</v>
      </c>
      <c r="G44" s="18">
        <v>924.06690000000003</v>
      </c>
      <c r="H44" s="18">
        <v>90.469700000000003</v>
      </c>
      <c r="I44" s="18">
        <v>91.2911</v>
      </c>
      <c r="J44" s="25">
        <v>1145246</v>
      </c>
      <c r="K44" s="30">
        <v>1.37</v>
      </c>
      <c r="L44" s="18">
        <v>49</v>
      </c>
      <c r="M44" s="26">
        <v>51</v>
      </c>
      <c r="N44" s="26">
        <v>45</v>
      </c>
      <c r="O44" s="26">
        <v>42.4</v>
      </c>
      <c r="P44" s="26">
        <v>51.7</v>
      </c>
      <c r="Q44" s="26">
        <v>52.2</v>
      </c>
      <c r="R44" s="26">
        <v>45.7</v>
      </c>
      <c r="S44" s="26">
        <v>53.4</v>
      </c>
      <c r="T44" s="26">
        <v>51.5</v>
      </c>
      <c r="U44" s="26">
        <v>52.9</v>
      </c>
      <c r="V44" s="26">
        <v>50.6</v>
      </c>
      <c r="W44" s="18">
        <v>54.6</v>
      </c>
      <c r="X44" s="25">
        <v>50849</v>
      </c>
      <c r="Y44" s="25">
        <v>296410</v>
      </c>
      <c r="Z44" s="25">
        <v>267362</v>
      </c>
      <c r="AA44" s="18">
        <v>613.27790000000005</v>
      </c>
      <c r="AB44" s="21">
        <v>1751</v>
      </c>
      <c r="AC44" s="22">
        <v>1835</v>
      </c>
      <c r="AD44" s="18">
        <v>140.14699805235301</v>
      </c>
      <c r="AE44" s="18">
        <v>16.152000000000001</v>
      </c>
      <c r="AF44" s="18">
        <v>7.9941504178273002</v>
      </c>
      <c r="AG44" s="18">
        <v>12.264150417827299</v>
      </c>
      <c r="AH44" s="18">
        <v>1078</v>
      </c>
      <c r="AI44" s="18">
        <v>9431.9</v>
      </c>
      <c r="AJ44" s="18">
        <v>465.7</v>
      </c>
      <c r="AK44" s="21">
        <v>1391</v>
      </c>
      <c r="AL44" s="18">
        <v>10261.200000000001</v>
      </c>
      <c r="AM44" s="18">
        <v>2966</v>
      </c>
      <c r="AN44" s="18">
        <v>2027.50251</v>
      </c>
      <c r="AO44" s="18">
        <v>290250</v>
      </c>
      <c r="AP44" s="18">
        <v>763.70474000000002</v>
      </c>
      <c r="AQ44" s="18">
        <v>92.1</v>
      </c>
      <c r="AR44" s="18">
        <v>83.6</v>
      </c>
      <c r="AS44" s="18">
        <v>182.9</v>
      </c>
      <c r="AT44" s="18">
        <v>192.9</v>
      </c>
      <c r="AU44" s="18">
        <v>98.6</v>
      </c>
      <c r="AV44" s="18">
        <v>33.700000000000003</v>
      </c>
      <c r="AW44" s="18">
        <v>66.400000000000006</v>
      </c>
      <c r="AX44" s="18">
        <v>10.1</v>
      </c>
      <c r="AY44" s="18">
        <v>6.1</v>
      </c>
      <c r="AZ44" s="23">
        <v>14557</v>
      </c>
      <c r="BA44" s="23">
        <v>130196</v>
      </c>
      <c r="BB44" s="23">
        <v>424000</v>
      </c>
      <c r="BC44" s="8">
        <v>9.9</v>
      </c>
      <c r="BD44" s="27">
        <v>1320.1</v>
      </c>
      <c r="BE44" s="27">
        <v>1317.9</v>
      </c>
      <c r="BF44" s="27">
        <v>928.6</v>
      </c>
      <c r="BG44" s="27">
        <v>228.2</v>
      </c>
      <c r="BH44" s="27">
        <v>700.4</v>
      </c>
      <c r="BI44" s="27">
        <v>493.6</v>
      </c>
      <c r="BJ44" s="27">
        <v>206.8</v>
      </c>
      <c r="BK44" s="27">
        <v>389.3</v>
      </c>
      <c r="BL44" s="18">
        <v>136.69999999999999</v>
      </c>
      <c r="BM44" s="18">
        <v>150.1</v>
      </c>
      <c r="BN44" s="18">
        <v>139.19999999999999</v>
      </c>
      <c r="BO44" s="18">
        <v>4.25</v>
      </c>
      <c r="BP44" s="18">
        <v>1.26</v>
      </c>
      <c r="BQ44" s="18">
        <v>5.48</v>
      </c>
      <c r="BR44" s="18">
        <v>1.07</v>
      </c>
      <c r="BS44" s="18">
        <v>1.18</v>
      </c>
      <c r="BT44" s="18">
        <v>1.42</v>
      </c>
      <c r="BU44" s="18">
        <v>2.52</v>
      </c>
      <c r="BV44" s="18">
        <v>3.57</v>
      </c>
      <c r="BW44" s="25">
        <f t="shared" si="1"/>
        <v>215</v>
      </c>
      <c r="BX44" s="24">
        <v>1.3839999999999999</v>
      </c>
      <c r="BY44" s="24">
        <v>8.2768999999999995</v>
      </c>
      <c r="BZ44" s="24">
        <v>10.252800000000001</v>
      </c>
      <c r="CA44" s="24">
        <v>1.1556</v>
      </c>
      <c r="CB44" s="19">
        <v>117.9449</v>
      </c>
      <c r="CC44" s="19">
        <v>92.255600000000001</v>
      </c>
      <c r="CD44" s="19">
        <v>18667.882853999999</v>
      </c>
      <c r="CE44" s="19">
        <v>11884.701493</v>
      </c>
      <c r="CF44" s="19">
        <v>11494.695166</v>
      </c>
      <c r="CG44" s="28">
        <v>28.11</v>
      </c>
      <c r="CH44" s="20">
        <v>25.86</v>
      </c>
      <c r="CI44" s="28">
        <v>1.53925</v>
      </c>
      <c r="CJ44" s="28">
        <v>1.4510000000000001</v>
      </c>
      <c r="CK44" s="20">
        <v>162</v>
      </c>
      <c r="CL44" s="20">
        <v>5.9260000000000002</v>
      </c>
      <c r="CM44" s="29">
        <v>3758</v>
      </c>
      <c r="CN44" s="25">
        <v>421143</v>
      </c>
      <c r="CO44" s="20">
        <v>0.98899999999999999</v>
      </c>
      <c r="CP44" s="20">
        <v>1.2490000000000001</v>
      </c>
      <c r="CQ44" s="20">
        <v>78.796251794702343</v>
      </c>
      <c r="CR44" s="20">
        <v>11094</v>
      </c>
      <c r="CS44" s="20">
        <v>5800</v>
      </c>
      <c r="CT44" s="20">
        <v>10468</v>
      </c>
      <c r="CU44" s="20">
        <v>7745</v>
      </c>
      <c r="CV44" s="20">
        <v>35107</v>
      </c>
      <c r="CW44" s="20">
        <v>8113</v>
      </c>
    </row>
    <row r="45" spans="1:101" s="20" customFormat="1" ht="12.75" customHeight="1" x14ac:dyDescent="0.2">
      <c r="A45" s="17">
        <v>37773</v>
      </c>
      <c r="B45" s="18">
        <v>9381.7999999999993</v>
      </c>
      <c r="C45" s="18">
        <v>875.6</v>
      </c>
      <c r="D45" s="18">
        <v>2232.9</v>
      </c>
      <c r="E45" s="18">
        <v>6298.9</v>
      </c>
      <c r="F45" s="19">
        <v>75.521299999999997</v>
      </c>
      <c r="G45" s="18">
        <v>917.37459999999999</v>
      </c>
      <c r="H45" s="18">
        <v>90.5899</v>
      </c>
      <c r="I45" s="18">
        <v>91.719200000000001</v>
      </c>
      <c r="J45" s="25">
        <v>1142115</v>
      </c>
      <c r="K45" s="30">
        <v>1.35</v>
      </c>
      <c r="L45" s="18">
        <v>49</v>
      </c>
      <c r="M45" s="26">
        <v>50</v>
      </c>
      <c r="N45" s="26">
        <v>45.5</v>
      </c>
      <c r="O45" s="26">
        <v>45.6</v>
      </c>
      <c r="P45" s="26">
        <v>54.6</v>
      </c>
      <c r="Q45" s="26">
        <v>55.9</v>
      </c>
      <c r="R45" s="26">
        <v>42</v>
      </c>
      <c r="S45" s="26">
        <v>53.6</v>
      </c>
      <c r="T45" s="26">
        <v>56.5</v>
      </c>
      <c r="U45" s="26">
        <v>54.1</v>
      </c>
      <c r="V45" s="26">
        <v>49.8</v>
      </c>
      <c r="W45" s="18">
        <v>59.2</v>
      </c>
      <c r="X45" s="25">
        <v>49941</v>
      </c>
      <c r="Y45" s="25">
        <v>299626</v>
      </c>
      <c r="Z45" s="25">
        <v>270396</v>
      </c>
      <c r="AA45" s="18">
        <v>613.37990000000002</v>
      </c>
      <c r="AB45" s="21">
        <v>1867</v>
      </c>
      <c r="AC45" s="22">
        <v>1875</v>
      </c>
      <c r="AD45" s="18">
        <v>140.91971913478901</v>
      </c>
      <c r="AE45" s="18">
        <v>16.686</v>
      </c>
      <c r="AF45" s="18">
        <v>8.248775055679296</v>
      </c>
      <c r="AG45" s="18">
        <v>12.658775055679296</v>
      </c>
      <c r="AH45" s="18">
        <v>1193</v>
      </c>
      <c r="AI45" s="18">
        <v>9475.2000000000007</v>
      </c>
      <c r="AJ45" s="18">
        <v>449.2</v>
      </c>
      <c r="AK45" s="21">
        <v>1513</v>
      </c>
      <c r="AL45" s="18">
        <v>10291.200000000001</v>
      </c>
      <c r="AM45" s="18">
        <v>3002.3</v>
      </c>
      <c r="AN45" s="18">
        <v>2033.2684099999999</v>
      </c>
      <c r="AO45" s="18">
        <v>290484</v>
      </c>
      <c r="AP45" s="18">
        <v>763.81488000000002</v>
      </c>
      <c r="AQ45" s="18">
        <v>89.7</v>
      </c>
      <c r="AR45" s="18">
        <v>83.5</v>
      </c>
      <c r="AS45" s="18">
        <v>183.1</v>
      </c>
      <c r="AT45" s="18">
        <v>193</v>
      </c>
      <c r="AU45" s="18">
        <v>98.3</v>
      </c>
      <c r="AV45" s="18">
        <v>33.6</v>
      </c>
      <c r="AW45" s="18">
        <v>66.5</v>
      </c>
      <c r="AX45" s="18">
        <v>10.3</v>
      </c>
      <c r="AY45" s="18">
        <v>6.3</v>
      </c>
      <c r="AZ45" s="23">
        <v>14493</v>
      </c>
      <c r="BA45" s="23">
        <v>130194</v>
      </c>
      <c r="BB45" s="23">
        <v>421750</v>
      </c>
      <c r="BC45" s="8">
        <v>11.5</v>
      </c>
      <c r="BD45" s="27">
        <v>1320.9</v>
      </c>
      <c r="BE45" s="27">
        <v>1338.3</v>
      </c>
      <c r="BF45" s="27">
        <v>936.9</v>
      </c>
      <c r="BG45" s="27">
        <v>230.8</v>
      </c>
      <c r="BH45" s="27">
        <v>706.1</v>
      </c>
      <c r="BI45" s="27">
        <v>497.8</v>
      </c>
      <c r="BJ45" s="27">
        <v>208.3</v>
      </c>
      <c r="BK45" s="27">
        <v>401.4</v>
      </c>
      <c r="BL45" s="18">
        <v>138</v>
      </c>
      <c r="BM45" s="18">
        <v>150.1</v>
      </c>
      <c r="BN45" s="18">
        <v>139.30000000000001</v>
      </c>
      <c r="BO45" s="18">
        <v>4.22</v>
      </c>
      <c r="BP45" s="18">
        <v>1.22</v>
      </c>
      <c r="BQ45" s="18">
        <v>5.23</v>
      </c>
      <c r="BR45" s="18">
        <v>0.92</v>
      </c>
      <c r="BS45" s="18">
        <v>1.01</v>
      </c>
      <c r="BT45" s="18">
        <v>1.23</v>
      </c>
      <c r="BU45" s="18">
        <v>2.27</v>
      </c>
      <c r="BV45" s="18">
        <v>3.33</v>
      </c>
      <c r="BW45" s="25">
        <f t="shared" si="1"/>
        <v>210</v>
      </c>
      <c r="BX45" s="24">
        <v>1.3525</v>
      </c>
      <c r="BY45" s="24">
        <v>8.2771000000000008</v>
      </c>
      <c r="BZ45" s="24">
        <v>10.502800000000001</v>
      </c>
      <c r="CA45" s="24">
        <v>1.1674</v>
      </c>
      <c r="CB45" s="19">
        <v>117.3416</v>
      </c>
      <c r="CC45" s="19">
        <v>91.213800000000006</v>
      </c>
      <c r="CD45" s="19">
        <v>18574.260773999998</v>
      </c>
      <c r="CE45" s="19">
        <v>12127.301428999999</v>
      </c>
      <c r="CF45" s="19">
        <v>11419.770253000001</v>
      </c>
      <c r="CG45" s="28">
        <v>30.66</v>
      </c>
      <c r="CH45" s="20">
        <v>27.65</v>
      </c>
      <c r="CI45" s="28">
        <v>1.5333999999999999</v>
      </c>
      <c r="CJ45" s="28">
        <v>1.4239999999999999</v>
      </c>
      <c r="CK45" s="20">
        <v>101</v>
      </c>
      <c r="CL45" s="20">
        <v>5.9249999999999998</v>
      </c>
      <c r="CM45" s="29">
        <v>3772</v>
      </c>
      <c r="CN45" s="25">
        <v>430929</v>
      </c>
      <c r="CO45" s="20">
        <v>1.016</v>
      </c>
      <c r="CP45" s="20">
        <v>1.306</v>
      </c>
      <c r="CQ45" s="20">
        <v>78.829335480002385</v>
      </c>
      <c r="CR45" s="20">
        <v>11103</v>
      </c>
      <c r="CS45" s="20">
        <v>5845</v>
      </c>
      <c r="CT45" s="20">
        <v>10147</v>
      </c>
      <c r="CU45" s="20">
        <v>7499</v>
      </c>
      <c r="CV45" s="20">
        <v>34594</v>
      </c>
      <c r="CW45" s="20">
        <v>8047</v>
      </c>
    </row>
    <row r="46" spans="1:101" s="20" customFormat="1" ht="12.75" customHeight="1" x14ac:dyDescent="0.2">
      <c r="A46" s="17">
        <v>37803</v>
      </c>
      <c r="B46" s="18">
        <v>9424.1</v>
      </c>
      <c r="C46" s="18">
        <v>886.5</v>
      </c>
      <c r="D46" s="18">
        <v>2240</v>
      </c>
      <c r="E46" s="18">
        <v>6320</v>
      </c>
      <c r="F46" s="19">
        <v>75.935299999999998</v>
      </c>
      <c r="G46" s="18">
        <v>921.51220000000001</v>
      </c>
      <c r="H46" s="18">
        <v>91.061400000000006</v>
      </c>
      <c r="I46" s="18">
        <v>92.087800000000001</v>
      </c>
      <c r="J46" s="25">
        <v>1139701</v>
      </c>
      <c r="K46" s="30">
        <v>1.33</v>
      </c>
      <c r="L46" s="18">
        <v>51</v>
      </c>
      <c r="M46" s="26">
        <v>51</v>
      </c>
      <c r="N46" s="26">
        <v>42.5</v>
      </c>
      <c r="O46" s="26">
        <v>46.3</v>
      </c>
      <c r="P46" s="26">
        <v>54.4</v>
      </c>
      <c r="Q46" s="26">
        <v>54.9</v>
      </c>
      <c r="R46" s="26">
        <v>46.3</v>
      </c>
      <c r="S46" s="26">
        <v>56.8</v>
      </c>
      <c r="T46" s="26">
        <v>53</v>
      </c>
      <c r="U46" s="26">
        <v>53.9</v>
      </c>
      <c r="V46" s="26">
        <v>51.5</v>
      </c>
      <c r="W46" s="18">
        <v>62.7</v>
      </c>
      <c r="X46" s="25">
        <v>49408</v>
      </c>
      <c r="Y46" s="25">
        <v>302747</v>
      </c>
      <c r="Z46" s="25">
        <v>273352</v>
      </c>
      <c r="AA46" s="18">
        <v>618.04899999999998</v>
      </c>
      <c r="AB46" s="21">
        <v>1897</v>
      </c>
      <c r="AC46" s="22">
        <v>1885</v>
      </c>
      <c r="AD46" s="18">
        <v>142.11887919516198</v>
      </c>
      <c r="AE46" s="18">
        <v>16.777000000000001</v>
      </c>
      <c r="AF46" s="18">
        <v>8.255555555555544</v>
      </c>
      <c r="AG46" s="18">
        <v>12.595555555555542</v>
      </c>
      <c r="AH46" s="18">
        <v>1168</v>
      </c>
      <c r="AI46" s="18">
        <v>9512.4</v>
      </c>
      <c r="AJ46" s="18">
        <v>521.29999999999995</v>
      </c>
      <c r="AK46" s="21">
        <v>1535</v>
      </c>
      <c r="AL46" s="18">
        <v>10415.5</v>
      </c>
      <c r="AM46" s="18">
        <v>3061.8</v>
      </c>
      <c r="AN46" s="18">
        <v>2040.06439</v>
      </c>
      <c r="AO46" s="18">
        <v>290726</v>
      </c>
      <c r="AP46" s="18">
        <v>764.38865999999996</v>
      </c>
      <c r="AQ46" s="18">
        <v>90.9</v>
      </c>
      <c r="AR46" s="18">
        <v>77</v>
      </c>
      <c r="AS46" s="18">
        <v>183.7</v>
      </c>
      <c r="AT46" s="18">
        <v>193.4</v>
      </c>
      <c r="AU46" s="18">
        <v>98.3</v>
      </c>
      <c r="AV46" s="18">
        <v>33.6</v>
      </c>
      <c r="AW46" s="18">
        <v>66.2</v>
      </c>
      <c r="AX46" s="18">
        <v>10.3</v>
      </c>
      <c r="AY46" s="18">
        <v>6.2</v>
      </c>
      <c r="AZ46" s="23">
        <v>14402</v>
      </c>
      <c r="BA46" s="23">
        <v>130191</v>
      </c>
      <c r="BB46" s="23">
        <v>409400</v>
      </c>
      <c r="BC46" s="8">
        <v>10.3</v>
      </c>
      <c r="BD46" s="27">
        <v>1320.6</v>
      </c>
      <c r="BE46" s="27">
        <v>1336.1</v>
      </c>
      <c r="BF46" s="27">
        <v>932</v>
      </c>
      <c r="BG46" s="27">
        <v>231.7</v>
      </c>
      <c r="BH46" s="27">
        <v>700.3</v>
      </c>
      <c r="BI46" s="27">
        <v>490.4</v>
      </c>
      <c r="BJ46" s="27">
        <v>209.9</v>
      </c>
      <c r="BK46" s="27">
        <v>404.1</v>
      </c>
      <c r="BL46" s="18">
        <v>137.69999999999999</v>
      </c>
      <c r="BM46" s="18">
        <v>150.30000000000001</v>
      </c>
      <c r="BN46" s="18">
        <v>139.4</v>
      </c>
      <c r="BO46" s="18">
        <v>4</v>
      </c>
      <c r="BP46" s="18">
        <v>1.01</v>
      </c>
      <c r="BQ46" s="18">
        <v>5.63</v>
      </c>
      <c r="BR46" s="18">
        <v>0.9</v>
      </c>
      <c r="BS46" s="18">
        <v>1.1200000000000001</v>
      </c>
      <c r="BT46" s="18">
        <v>1.47</v>
      </c>
      <c r="BU46" s="18">
        <v>2.87</v>
      </c>
      <c r="BV46" s="18">
        <v>3.98</v>
      </c>
      <c r="BW46" s="25">
        <f t="shared" si="1"/>
        <v>250.99999999999997</v>
      </c>
      <c r="BX46" s="24">
        <v>1.3821000000000001</v>
      </c>
      <c r="BY46" s="24">
        <v>8.2773000000000003</v>
      </c>
      <c r="BZ46" s="24">
        <v>10.4581</v>
      </c>
      <c r="CA46" s="24">
        <v>1.1365000000000001</v>
      </c>
      <c r="CB46" s="19">
        <v>118.4927</v>
      </c>
      <c r="CC46" s="19">
        <v>93.004300000000001</v>
      </c>
      <c r="CD46" s="19">
        <v>17079.352003</v>
      </c>
      <c r="CE46" s="19">
        <v>13438.63509</v>
      </c>
      <c r="CF46" s="19">
        <v>11124.660266000001</v>
      </c>
      <c r="CG46" s="28">
        <v>30.76</v>
      </c>
      <c r="CH46" s="20">
        <v>28.35</v>
      </c>
      <c r="CI46" s="28">
        <v>1.5585999999999998</v>
      </c>
      <c r="CJ46" s="28">
        <v>1.4350000000000001</v>
      </c>
      <c r="CK46" s="20">
        <v>103</v>
      </c>
      <c r="CL46" s="20">
        <v>5.0339999999999998</v>
      </c>
      <c r="CM46" s="29">
        <v>3629</v>
      </c>
      <c r="CN46" s="25">
        <v>448917</v>
      </c>
      <c r="CO46" s="20">
        <v>1.0620000000000001</v>
      </c>
      <c r="CP46" s="20">
        <v>1.3640000000000001</v>
      </c>
      <c r="CQ46" s="20">
        <v>79.683026401329897</v>
      </c>
      <c r="CR46" s="20">
        <v>8799</v>
      </c>
      <c r="CS46" s="20">
        <v>5938</v>
      </c>
      <c r="CT46" s="20">
        <v>8900</v>
      </c>
      <c r="CU46" s="20">
        <v>7396</v>
      </c>
      <c r="CV46" s="20">
        <v>31033</v>
      </c>
      <c r="CW46" s="20">
        <v>6405</v>
      </c>
    </row>
    <row r="47" spans="1:101" s="20" customFormat="1" ht="12.75" customHeight="1" x14ac:dyDescent="0.2">
      <c r="A47" s="17">
        <v>37834</v>
      </c>
      <c r="B47" s="18">
        <v>9507.6</v>
      </c>
      <c r="C47" s="18">
        <v>920.4</v>
      </c>
      <c r="D47" s="18">
        <v>2264.6</v>
      </c>
      <c r="E47" s="18">
        <v>6333.8</v>
      </c>
      <c r="F47" s="19">
        <v>75.7714</v>
      </c>
      <c r="G47" s="18">
        <v>909.69979999999998</v>
      </c>
      <c r="H47" s="18">
        <v>90.845200000000006</v>
      </c>
      <c r="I47" s="18">
        <v>91.709000000000003</v>
      </c>
      <c r="J47" s="25">
        <v>1132993</v>
      </c>
      <c r="K47" s="30">
        <v>1.32</v>
      </c>
      <c r="L47" s="18">
        <v>53.2</v>
      </c>
      <c r="M47" s="26">
        <v>51.5</v>
      </c>
      <c r="N47" s="26">
        <v>43</v>
      </c>
      <c r="O47" s="26">
        <v>47.1</v>
      </c>
      <c r="P47" s="26">
        <v>56.4</v>
      </c>
      <c r="Q47" s="26">
        <v>55.2</v>
      </c>
      <c r="R47" s="26">
        <v>43.1</v>
      </c>
      <c r="S47" s="26">
        <v>61.1</v>
      </c>
      <c r="T47" s="26">
        <v>53</v>
      </c>
      <c r="U47" s="26">
        <v>61.8</v>
      </c>
      <c r="V47" s="26">
        <v>53</v>
      </c>
      <c r="W47" s="18">
        <v>65.099999999999994</v>
      </c>
      <c r="X47" s="25">
        <v>50447</v>
      </c>
      <c r="Y47" s="25">
        <v>307809</v>
      </c>
      <c r="Z47" s="25">
        <v>277965</v>
      </c>
      <c r="AA47" s="18">
        <v>618.75599999999997</v>
      </c>
      <c r="AB47" s="21">
        <v>1833</v>
      </c>
      <c r="AC47" s="22">
        <v>1966</v>
      </c>
      <c r="AD47" s="18">
        <v>143.55184178707299</v>
      </c>
      <c r="AE47" s="18">
        <v>17.931000000000001</v>
      </c>
      <c r="AF47" s="18">
        <v>8.3160664819944614</v>
      </c>
      <c r="AG47" s="18">
        <v>12.586066481994461</v>
      </c>
      <c r="AH47" s="18">
        <v>1206</v>
      </c>
      <c r="AI47" s="18">
        <v>9560.2000000000007</v>
      </c>
      <c r="AJ47" s="18">
        <v>513.29999999999995</v>
      </c>
      <c r="AK47" s="21">
        <v>1484</v>
      </c>
      <c r="AL47" s="18">
        <v>10487.7</v>
      </c>
      <c r="AM47" s="18">
        <v>3125.2</v>
      </c>
      <c r="AN47" s="18">
        <v>2049.1243399999998</v>
      </c>
      <c r="AO47" s="18">
        <v>290974</v>
      </c>
      <c r="AP47" s="18">
        <v>766.32439999999997</v>
      </c>
      <c r="AQ47" s="18">
        <v>89.3</v>
      </c>
      <c r="AR47" s="18">
        <v>81.7</v>
      </c>
      <c r="AS47" s="18">
        <v>184.5</v>
      </c>
      <c r="AT47" s="18">
        <v>193.6</v>
      </c>
      <c r="AU47" s="18">
        <v>98.6</v>
      </c>
      <c r="AV47" s="18">
        <v>33.700000000000003</v>
      </c>
      <c r="AW47" s="18">
        <v>66.099999999999994</v>
      </c>
      <c r="AX47" s="18">
        <v>10.1</v>
      </c>
      <c r="AY47" s="18">
        <v>6.1</v>
      </c>
      <c r="AZ47" s="23">
        <v>14376</v>
      </c>
      <c r="BA47" s="23">
        <v>130149</v>
      </c>
      <c r="BB47" s="23">
        <v>400000</v>
      </c>
      <c r="BC47" s="8">
        <v>10.1</v>
      </c>
      <c r="BD47" s="27">
        <v>1325.3</v>
      </c>
      <c r="BE47" s="27">
        <v>1349.9</v>
      </c>
      <c r="BF47" s="27">
        <v>940.9</v>
      </c>
      <c r="BG47" s="27">
        <v>233.6</v>
      </c>
      <c r="BH47" s="27">
        <v>707.3</v>
      </c>
      <c r="BI47" s="27">
        <v>495.9</v>
      </c>
      <c r="BJ47" s="27">
        <v>211.4</v>
      </c>
      <c r="BK47" s="27">
        <v>409</v>
      </c>
      <c r="BL47" s="18">
        <v>138</v>
      </c>
      <c r="BM47" s="18">
        <v>150.5</v>
      </c>
      <c r="BN47" s="18">
        <v>139.69999999999999</v>
      </c>
      <c r="BO47" s="18">
        <v>4</v>
      </c>
      <c r="BP47" s="18">
        <v>1.03</v>
      </c>
      <c r="BQ47" s="18">
        <v>6.26</v>
      </c>
      <c r="BR47" s="18">
        <v>0.95</v>
      </c>
      <c r="BS47" s="18">
        <v>1.31</v>
      </c>
      <c r="BT47" s="18">
        <v>1.86</v>
      </c>
      <c r="BU47" s="18">
        <v>3.37</v>
      </c>
      <c r="BV47" s="18">
        <v>4.45</v>
      </c>
      <c r="BW47" s="25">
        <f t="shared" si="1"/>
        <v>259</v>
      </c>
      <c r="BX47" s="24">
        <v>1.3963000000000001</v>
      </c>
      <c r="BY47" s="24">
        <v>8.2769999999999992</v>
      </c>
      <c r="BZ47" s="24">
        <v>10.782999999999999</v>
      </c>
      <c r="CA47" s="24">
        <v>1.1154999999999999</v>
      </c>
      <c r="CB47" s="19">
        <v>119.8556</v>
      </c>
      <c r="CC47" s="19">
        <v>94.2303</v>
      </c>
      <c r="CD47" s="19">
        <v>17584.301252000001</v>
      </c>
      <c r="CE47" s="19">
        <v>13764.867007999999</v>
      </c>
      <c r="CF47" s="19">
        <v>11402.971213000001</v>
      </c>
      <c r="CG47" s="28">
        <v>31.57</v>
      </c>
      <c r="CH47" s="20">
        <v>29.89</v>
      </c>
      <c r="CI47" s="28">
        <v>1.7130000000000001</v>
      </c>
      <c r="CJ47" s="28">
        <v>1.4870000000000001</v>
      </c>
      <c r="CK47" s="20">
        <v>80</v>
      </c>
      <c r="CL47" s="20">
        <v>4.9779999999999998</v>
      </c>
      <c r="CM47" s="29">
        <v>3651</v>
      </c>
      <c r="CN47" s="25">
        <v>453031</v>
      </c>
      <c r="CO47" s="20">
        <v>1.06</v>
      </c>
      <c r="CP47" s="20">
        <v>1.3540000000000001</v>
      </c>
      <c r="CQ47" s="20">
        <v>79.308418326343087</v>
      </c>
      <c r="CR47" s="20">
        <v>9653</v>
      </c>
      <c r="CS47" s="20">
        <v>5903</v>
      </c>
      <c r="CT47" s="20">
        <v>8981</v>
      </c>
      <c r="CU47" s="20">
        <v>7531</v>
      </c>
      <c r="CV47" s="20">
        <v>32068</v>
      </c>
      <c r="CW47" s="20">
        <v>7765</v>
      </c>
    </row>
    <row r="48" spans="1:101" s="20" customFormat="1" ht="12.75" customHeight="1" x14ac:dyDescent="0.2">
      <c r="A48" s="17">
        <v>37865</v>
      </c>
      <c r="B48" s="18">
        <v>9479.9</v>
      </c>
      <c r="C48" s="18">
        <v>907</v>
      </c>
      <c r="D48" s="18">
        <v>2260.9</v>
      </c>
      <c r="E48" s="18">
        <v>6327.9</v>
      </c>
      <c r="F48" s="19">
        <v>76.285399999999996</v>
      </c>
      <c r="G48" s="18">
        <v>899.90750000000003</v>
      </c>
      <c r="H48" s="18">
        <v>91.445300000000003</v>
      </c>
      <c r="I48" s="18">
        <v>92.54</v>
      </c>
      <c r="J48" s="25">
        <v>1136935</v>
      </c>
      <c r="K48" s="30">
        <v>1.31</v>
      </c>
      <c r="L48" s="18">
        <v>52.4</v>
      </c>
      <c r="M48" s="26">
        <v>52.5</v>
      </c>
      <c r="N48" s="26">
        <v>44.5</v>
      </c>
      <c r="O48" s="26">
        <v>46.5</v>
      </c>
      <c r="P48" s="26">
        <v>54.5</v>
      </c>
      <c r="Q48" s="26">
        <v>61.4</v>
      </c>
      <c r="R48" s="26">
        <v>43.4</v>
      </c>
      <c r="S48" s="26">
        <v>60.8</v>
      </c>
      <c r="T48" s="26">
        <v>56</v>
      </c>
      <c r="U48" s="26">
        <v>57.8</v>
      </c>
      <c r="V48" s="26">
        <v>53.4</v>
      </c>
      <c r="W48" s="18">
        <v>63.8</v>
      </c>
      <c r="X48" s="25">
        <v>51971</v>
      </c>
      <c r="Y48" s="25">
        <v>305933</v>
      </c>
      <c r="Z48" s="25">
        <v>276430</v>
      </c>
      <c r="AA48" s="18">
        <v>618.17629999999997</v>
      </c>
      <c r="AB48" s="21">
        <v>1939</v>
      </c>
      <c r="AC48" s="22">
        <v>1961</v>
      </c>
      <c r="AD48" s="18">
        <v>145.26127003002799</v>
      </c>
      <c r="AE48" s="18">
        <v>16.945</v>
      </c>
      <c r="AF48" s="18">
        <v>8.4783185840707809</v>
      </c>
      <c r="AG48" s="18">
        <v>12.74831858407078</v>
      </c>
      <c r="AH48" s="18">
        <v>1131</v>
      </c>
      <c r="AI48" s="18">
        <v>9604.2999999999993</v>
      </c>
      <c r="AJ48" s="18">
        <v>439.1</v>
      </c>
      <c r="AK48" s="21">
        <v>1555</v>
      </c>
      <c r="AL48" s="18">
        <v>10369.1</v>
      </c>
      <c r="AM48" s="18">
        <v>3113.1</v>
      </c>
      <c r="AN48" s="18">
        <v>2057.0907900000002</v>
      </c>
      <c r="AO48" s="18">
        <v>291222</v>
      </c>
      <c r="AP48" s="18">
        <v>766.04192</v>
      </c>
      <c r="AQ48" s="18">
        <v>87.7</v>
      </c>
      <c r="AR48" s="18">
        <v>77</v>
      </c>
      <c r="AS48" s="18">
        <v>185.1</v>
      </c>
      <c r="AT48" s="18">
        <v>193.7</v>
      </c>
      <c r="AU48" s="18">
        <v>98.5</v>
      </c>
      <c r="AV48" s="18">
        <v>33.6</v>
      </c>
      <c r="AW48" s="18">
        <v>66.099999999999994</v>
      </c>
      <c r="AX48" s="18">
        <v>10.4</v>
      </c>
      <c r="AY48" s="18">
        <v>6.1</v>
      </c>
      <c r="AZ48" s="23">
        <v>14347</v>
      </c>
      <c r="BA48" s="23">
        <v>130254</v>
      </c>
      <c r="BB48" s="23">
        <v>395500</v>
      </c>
      <c r="BC48" s="8">
        <v>10.199999999999999</v>
      </c>
      <c r="BD48" s="27">
        <v>1325.2</v>
      </c>
      <c r="BE48" s="27">
        <v>1343.7</v>
      </c>
      <c r="BF48" s="27">
        <v>941.2</v>
      </c>
      <c r="BG48" s="27">
        <v>233.4</v>
      </c>
      <c r="BH48" s="27">
        <v>707.8</v>
      </c>
      <c r="BI48" s="27">
        <v>496.9</v>
      </c>
      <c r="BJ48" s="27">
        <v>210.9</v>
      </c>
      <c r="BK48" s="27">
        <v>402.5</v>
      </c>
      <c r="BL48" s="18">
        <v>138.5</v>
      </c>
      <c r="BM48" s="18">
        <v>150.4</v>
      </c>
      <c r="BN48" s="18">
        <v>139.6</v>
      </c>
      <c r="BO48" s="18">
        <v>4</v>
      </c>
      <c r="BP48" s="18">
        <v>1.01</v>
      </c>
      <c r="BQ48" s="18">
        <v>6.15</v>
      </c>
      <c r="BR48" s="18">
        <v>0.94</v>
      </c>
      <c r="BS48" s="18">
        <v>1.24</v>
      </c>
      <c r="BT48" s="18">
        <v>1.71</v>
      </c>
      <c r="BU48" s="18">
        <v>3.18</v>
      </c>
      <c r="BV48" s="18">
        <v>4.2699999999999996</v>
      </c>
      <c r="BW48" s="25">
        <f t="shared" si="1"/>
        <v>255.99999999999997</v>
      </c>
      <c r="BX48" s="24">
        <v>1.3633999999999999</v>
      </c>
      <c r="BY48" s="24">
        <v>8.2772000000000006</v>
      </c>
      <c r="BZ48" s="24">
        <v>10.9229</v>
      </c>
      <c r="CA48" s="24">
        <v>1.1267</v>
      </c>
      <c r="CB48" s="19">
        <v>118.6206</v>
      </c>
      <c r="CC48" s="19">
        <v>92.558099999999996</v>
      </c>
      <c r="CD48" s="19">
        <v>19360.810430000001</v>
      </c>
      <c r="CE48" s="19">
        <v>14747.525417999999</v>
      </c>
      <c r="CF48" s="19">
        <v>11816.925777</v>
      </c>
      <c r="CG48" s="28">
        <v>28.31</v>
      </c>
      <c r="CH48" s="20">
        <v>27.11</v>
      </c>
      <c r="CI48" s="28">
        <v>1.7044999999999999</v>
      </c>
      <c r="CJ48" s="28">
        <v>1.4670000000000001</v>
      </c>
      <c r="CK48" s="20">
        <v>43</v>
      </c>
      <c r="CL48" s="20">
        <v>4.6669999999999998</v>
      </c>
      <c r="CM48" s="29">
        <v>3561</v>
      </c>
      <c r="CN48" s="25">
        <v>458676</v>
      </c>
      <c r="CO48" s="20">
        <v>1.0860000000000001</v>
      </c>
      <c r="CP48" s="20">
        <v>1.425</v>
      </c>
      <c r="CQ48" s="20">
        <v>79.658960964799505</v>
      </c>
      <c r="CR48" s="20">
        <v>10606</v>
      </c>
      <c r="CS48" s="20">
        <v>6207</v>
      </c>
      <c r="CT48" s="20">
        <v>10667</v>
      </c>
      <c r="CU48" s="20">
        <v>8027</v>
      </c>
      <c r="CV48" s="20">
        <v>35507</v>
      </c>
      <c r="CW48" s="20">
        <v>8314</v>
      </c>
    </row>
    <row r="49" spans="1:101" s="20" customFormat="1" ht="12.75" customHeight="1" x14ac:dyDescent="0.2">
      <c r="A49" s="17">
        <v>37895</v>
      </c>
      <c r="B49" s="18">
        <v>9495.2000000000007</v>
      </c>
      <c r="C49" s="18">
        <v>905.9</v>
      </c>
      <c r="D49" s="18">
        <v>2257.1999999999998</v>
      </c>
      <c r="E49" s="18">
        <v>6348.8</v>
      </c>
      <c r="F49" s="19">
        <v>76.394300000000001</v>
      </c>
      <c r="G49" s="18">
        <v>886.95129999999995</v>
      </c>
      <c r="H49" s="18">
        <v>91.5595</v>
      </c>
      <c r="I49" s="18">
        <v>92.616299999999995</v>
      </c>
      <c r="J49" s="25">
        <v>1143104</v>
      </c>
      <c r="K49" s="30">
        <v>1.32</v>
      </c>
      <c r="L49" s="18">
        <v>55.2</v>
      </c>
      <c r="M49" s="26">
        <v>53.5</v>
      </c>
      <c r="N49" s="26">
        <v>39</v>
      </c>
      <c r="O49" s="26">
        <v>48.6</v>
      </c>
      <c r="P49" s="26">
        <v>59.5</v>
      </c>
      <c r="Q49" s="26">
        <v>59.2</v>
      </c>
      <c r="R49" s="26">
        <v>45.6</v>
      </c>
      <c r="S49" s="26">
        <v>64.400000000000006</v>
      </c>
      <c r="T49" s="26">
        <v>58.5</v>
      </c>
      <c r="U49" s="26">
        <v>62.8</v>
      </c>
      <c r="V49" s="26">
        <v>54.6</v>
      </c>
      <c r="W49" s="18">
        <v>64.400000000000006</v>
      </c>
      <c r="X49" s="25">
        <v>51088</v>
      </c>
      <c r="Y49" s="25">
        <v>304809</v>
      </c>
      <c r="Z49" s="25">
        <v>274764</v>
      </c>
      <c r="AA49" s="18">
        <v>617.2319</v>
      </c>
      <c r="AB49" s="21">
        <v>1967</v>
      </c>
      <c r="AC49" s="22">
        <v>2012</v>
      </c>
      <c r="AD49" s="18">
        <v>146.990453608237</v>
      </c>
      <c r="AE49" s="18">
        <v>16.143000000000001</v>
      </c>
      <c r="AF49" s="18">
        <v>8.0419426048565281</v>
      </c>
      <c r="AG49" s="18">
        <v>12.241942604856527</v>
      </c>
      <c r="AH49" s="18">
        <v>1144</v>
      </c>
      <c r="AI49" s="18">
        <v>9642.4</v>
      </c>
      <c r="AJ49" s="18">
        <v>453.3</v>
      </c>
      <c r="AK49" s="21">
        <v>1631</v>
      </c>
      <c r="AL49" s="18">
        <v>10408.4</v>
      </c>
      <c r="AM49" s="18">
        <v>3131.2</v>
      </c>
      <c r="AN49" s="18">
        <v>2065.4951000000001</v>
      </c>
      <c r="AO49" s="18">
        <v>291463</v>
      </c>
      <c r="AP49" s="18">
        <v>765.53518999999994</v>
      </c>
      <c r="AQ49" s="18">
        <v>89.6</v>
      </c>
      <c r="AR49" s="18">
        <v>81.7</v>
      </c>
      <c r="AS49" s="18">
        <v>184.9</v>
      </c>
      <c r="AT49" s="18">
        <v>194</v>
      </c>
      <c r="AU49" s="18">
        <v>98.8</v>
      </c>
      <c r="AV49" s="18">
        <v>33.700000000000003</v>
      </c>
      <c r="AW49" s="18">
        <v>66.099999999999994</v>
      </c>
      <c r="AX49" s="18">
        <v>10.199999999999999</v>
      </c>
      <c r="AY49" s="18">
        <v>6</v>
      </c>
      <c r="AZ49" s="23">
        <v>14334</v>
      </c>
      <c r="BA49" s="23">
        <v>130454</v>
      </c>
      <c r="BB49" s="23">
        <v>378200</v>
      </c>
      <c r="BC49" s="8">
        <v>10.4</v>
      </c>
      <c r="BD49" s="27">
        <v>1328.6</v>
      </c>
      <c r="BE49" s="27">
        <v>1344.7</v>
      </c>
      <c r="BF49" s="27">
        <v>945.9</v>
      </c>
      <c r="BG49" s="27">
        <v>233.4</v>
      </c>
      <c r="BH49" s="27">
        <v>712.5</v>
      </c>
      <c r="BI49" s="27">
        <v>498.8</v>
      </c>
      <c r="BJ49" s="27">
        <v>213.7</v>
      </c>
      <c r="BK49" s="27">
        <v>398.8</v>
      </c>
      <c r="BL49" s="18">
        <v>139.30000000000001</v>
      </c>
      <c r="BM49" s="18">
        <v>151.1</v>
      </c>
      <c r="BN49" s="18">
        <v>140</v>
      </c>
      <c r="BO49" s="18">
        <v>4</v>
      </c>
      <c r="BP49" s="18">
        <v>1.01</v>
      </c>
      <c r="BQ49" s="18">
        <v>5.95</v>
      </c>
      <c r="BR49" s="18">
        <v>0.92</v>
      </c>
      <c r="BS49" s="18">
        <v>1.25</v>
      </c>
      <c r="BT49" s="18">
        <v>1.75</v>
      </c>
      <c r="BU49" s="18">
        <v>3.19</v>
      </c>
      <c r="BV49" s="18">
        <v>4.29</v>
      </c>
      <c r="BW49" s="25">
        <f t="shared" si="1"/>
        <v>254</v>
      </c>
      <c r="BX49" s="24">
        <v>1.3221000000000001</v>
      </c>
      <c r="BY49" s="24">
        <v>8.2767999999999997</v>
      </c>
      <c r="BZ49" s="24">
        <v>11.179600000000001</v>
      </c>
      <c r="CA49" s="24">
        <v>1.1714</v>
      </c>
      <c r="CB49" s="19">
        <v>116.1571</v>
      </c>
      <c r="CC49" s="19">
        <v>88.926100000000005</v>
      </c>
      <c r="CD49" s="19">
        <v>20137.743912999998</v>
      </c>
      <c r="CE49" s="19">
        <v>16458.317607000001</v>
      </c>
      <c r="CF49" s="19">
        <v>12965.721721</v>
      </c>
      <c r="CG49" s="28">
        <v>30.34</v>
      </c>
      <c r="CH49" s="20">
        <v>29.61</v>
      </c>
      <c r="CI49" s="28">
        <v>1.6001999999999998</v>
      </c>
      <c r="CJ49" s="28">
        <v>1.4810000000000001</v>
      </c>
      <c r="CK49" s="20">
        <v>62</v>
      </c>
      <c r="CL49" s="20">
        <v>4.9859999999999998</v>
      </c>
      <c r="CM49" s="29">
        <v>3792</v>
      </c>
      <c r="CN49" s="25">
        <v>469855</v>
      </c>
      <c r="CO49" s="20">
        <v>1.0880000000000001</v>
      </c>
      <c r="CP49" s="20">
        <v>1.389</v>
      </c>
      <c r="CQ49" s="20">
        <v>80.622579513609736</v>
      </c>
      <c r="CR49" s="20">
        <v>11253</v>
      </c>
      <c r="CS49" s="20">
        <v>6926</v>
      </c>
      <c r="CT49" s="20">
        <v>10628</v>
      </c>
      <c r="CU49" s="20">
        <v>9018</v>
      </c>
      <c r="CV49" s="20">
        <v>37825</v>
      </c>
      <c r="CW49" s="20">
        <v>9102</v>
      </c>
    </row>
    <row r="50" spans="1:101" s="20" customFormat="1" ht="12.75" customHeight="1" x14ac:dyDescent="0.2">
      <c r="A50" s="17">
        <v>37926</v>
      </c>
      <c r="B50" s="18">
        <v>9549.7000000000007</v>
      </c>
      <c r="C50" s="18">
        <v>923.5</v>
      </c>
      <c r="D50" s="18">
        <v>2276.8000000000002</v>
      </c>
      <c r="E50" s="18">
        <v>6361.4</v>
      </c>
      <c r="F50" s="19">
        <v>76.921800000000005</v>
      </c>
      <c r="G50" s="18">
        <v>881.81500000000005</v>
      </c>
      <c r="H50" s="18">
        <v>92.176299999999998</v>
      </c>
      <c r="I50" s="18">
        <v>93.462599999999995</v>
      </c>
      <c r="J50" s="25">
        <v>1145108</v>
      </c>
      <c r="K50" s="30">
        <v>1.31</v>
      </c>
      <c r="L50" s="18">
        <v>58.4</v>
      </c>
      <c r="M50" s="26">
        <v>59</v>
      </c>
      <c r="N50" s="26">
        <v>39.5</v>
      </c>
      <c r="O50" s="26">
        <v>50.4</v>
      </c>
      <c r="P50" s="26">
        <v>57.1</v>
      </c>
      <c r="Q50" s="26">
        <v>61.4</v>
      </c>
      <c r="R50" s="26">
        <v>49.7</v>
      </c>
      <c r="S50" s="26">
        <v>69.099999999999994</v>
      </c>
      <c r="T50" s="26">
        <v>64</v>
      </c>
      <c r="U50" s="26">
        <v>66.599999999999994</v>
      </c>
      <c r="V50" s="26">
        <v>56.4</v>
      </c>
      <c r="W50" s="18">
        <v>61.1</v>
      </c>
      <c r="X50" s="25">
        <v>52318</v>
      </c>
      <c r="Y50" s="25">
        <v>308527</v>
      </c>
      <c r="Z50" s="25">
        <v>278298</v>
      </c>
      <c r="AA50" s="18">
        <v>646.29729999999995</v>
      </c>
      <c r="AB50" s="21">
        <v>2083</v>
      </c>
      <c r="AC50" s="22">
        <v>1918</v>
      </c>
      <c r="AD50" s="18">
        <v>148.822912862648</v>
      </c>
      <c r="AE50" s="18">
        <v>17.196999999999999</v>
      </c>
      <c r="AF50" s="18">
        <v>7.7283746556473911</v>
      </c>
      <c r="AG50" s="18">
        <v>11.788374655647392</v>
      </c>
      <c r="AH50" s="18">
        <v>1093</v>
      </c>
      <c r="AI50" s="18">
        <v>9710.1</v>
      </c>
      <c r="AJ50" s="18">
        <v>459.3</v>
      </c>
      <c r="AK50" s="21">
        <v>1694</v>
      </c>
      <c r="AL50" s="18">
        <v>10470.9</v>
      </c>
      <c r="AM50" s="18">
        <v>3152.2</v>
      </c>
      <c r="AN50" s="18">
        <v>2066.4000900000001</v>
      </c>
      <c r="AO50" s="18">
        <v>291677</v>
      </c>
      <c r="AP50" s="18">
        <v>765.00792000000001</v>
      </c>
      <c r="AQ50" s="18">
        <v>93.7</v>
      </c>
      <c r="AR50" s="18">
        <v>92.5</v>
      </c>
      <c r="AS50" s="18">
        <v>185</v>
      </c>
      <c r="AT50" s="18">
        <v>194</v>
      </c>
      <c r="AU50" s="18">
        <v>99.2</v>
      </c>
      <c r="AV50" s="18">
        <v>33.799999999999997</v>
      </c>
      <c r="AW50" s="18">
        <v>66.099999999999994</v>
      </c>
      <c r="AX50" s="18">
        <v>10.1</v>
      </c>
      <c r="AY50" s="18">
        <v>5.8</v>
      </c>
      <c r="AZ50" s="23">
        <v>14316</v>
      </c>
      <c r="BA50" s="23">
        <v>130474</v>
      </c>
      <c r="BB50" s="23">
        <v>363000</v>
      </c>
      <c r="BC50" s="8">
        <v>10.3</v>
      </c>
      <c r="BD50" s="27">
        <v>1331.3</v>
      </c>
      <c r="BE50" s="27">
        <v>1342.2</v>
      </c>
      <c r="BF50" s="27">
        <v>946.4</v>
      </c>
      <c r="BG50" s="27">
        <v>233.2</v>
      </c>
      <c r="BH50" s="27">
        <v>713.2</v>
      </c>
      <c r="BI50" s="27">
        <v>499.1</v>
      </c>
      <c r="BJ50" s="27">
        <v>214.1</v>
      </c>
      <c r="BK50" s="27">
        <v>395.8</v>
      </c>
      <c r="BL50" s="18">
        <v>138.9</v>
      </c>
      <c r="BM50" s="18">
        <v>151</v>
      </c>
      <c r="BN50" s="18">
        <v>140</v>
      </c>
      <c r="BO50" s="18">
        <v>4</v>
      </c>
      <c r="BP50" s="18">
        <v>1</v>
      </c>
      <c r="BQ50" s="18">
        <v>5.93</v>
      </c>
      <c r="BR50" s="18">
        <v>0.93</v>
      </c>
      <c r="BS50" s="18">
        <v>1.34</v>
      </c>
      <c r="BT50" s="18">
        <v>1.93</v>
      </c>
      <c r="BU50" s="18">
        <v>3.29</v>
      </c>
      <c r="BV50" s="18">
        <v>4.3</v>
      </c>
      <c r="BW50" s="25">
        <f t="shared" si="1"/>
        <v>237</v>
      </c>
      <c r="BX50" s="24">
        <v>1.3129999999999999</v>
      </c>
      <c r="BY50" s="24">
        <v>8.2768999999999995</v>
      </c>
      <c r="BZ50" s="24">
        <v>11.1494</v>
      </c>
      <c r="CA50" s="24">
        <v>1.171</v>
      </c>
      <c r="CB50" s="19">
        <v>116.0338</v>
      </c>
      <c r="CC50" s="19">
        <v>88.602500000000006</v>
      </c>
      <c r="CD50" s="19">
        <v>18640.493702</v>
      </c>
      <c r="CE50" s="19">
        <v>14156.947961</v>
      </c>
      <c r="CF50" s="19">
        <v>11692.454078000001</v>
      </c>
      <c r="CG50" s="28">
        <v>31.11</v>
      </c>
      <c r="CH50" s="20">
        <v>28.75</v>
      </c>
      <c r="CI50" s="28">
        <v>1.5435000000000001</v>
      </c>
      <c r="CJ50" s="28">
        <v>1.482</v>
      </c>
      <c r="CK50" s="20">
        <v>81</v>
      </c>
      <c r="CL50" s="20">
        <v>4.8339999999999996</v>
      </c>
      <c r="CM50" s="29">
        <v>4001</v>
      </c>
      <c r="CN50" s="25">
        <v>485245</v>
      </c>
      <c r="CO50" s="20">
        <v>1.0720000000000001</v>
      </c>
      <c r="CP50" s="20">
        <v>1.3859999999999999</v>
      </c>
      <c r="CQ50" s="20">
        <v>82.282108910347432</v>
      </c>
      <c r="CR50" s="20">
        <v>10669</v>
      </c>
      <c r="CS50" s="20">
        <v>6213</v>
      </c>
      <c r="CT50" s="20">
        <v>9711</v>
      </c>
      <c r="CU50" s="20">
        <v>7931</v>
      </c>
      <c r="CV50" s="20">
        <v>34524</v>
      </c>
      <c r="CW50" s="20">
        <v>8825</v>
      </c>
    </row>
    <row r="51" spans="1:101" s="20" customFormat="1" ht="12.75" customHeight="1" x14ac:dyDescent="0.2">
      <c r="A51" s="17">
        <v>37956</v>
      </c>
      <c r="B51" s="18">
        <v>9562.2999999999993</v>
      </c>
      <c r="C51" s="18">
        <v>923.6</v>
      </c>
      <c r="D51" s="18">
        <v>2270.3000000000002</v>
      </c>
      <c r="E51" s="18">
        <v>6380.4</v>
      </c>
      <c r="F51" s="19">
        <v>76.998099999999994</v>
      </c>
      <c r="G51" s="18">
        <v>883.62840000000006</v>
      </c>
      <c r="H51" s="18">
        <v>92.253200000000007</v>
      </c>
      <c r="I51" s="18">
        <v>93.421599999999998</v>
      </c>
      <c r="J51" s="25">
        <v>1147795</v>
      </c>
      <c r="K51" s="30">
        <v>1.31</v>
      </c>
      <c r="L51" s="18">
        <v>60.1</v>
      </c>
      <c r="M51" s="26">
        <v>61</v>
      </c>
      <c r="N51" s="26">
        <v>39</v>
      </c>
      <c r="O51" s="26">
        <v>54.1</v>
      </c>
      <c r="P51" s="26">
        <v>59.3</v>
      </c>
      <c r="Q51" s="26">
        <v>57.8</v>
      </c>
      <c r="R51" s="26">
        <v>45.9</v>
      </c>
      <c r="S51" s="26">
        <v>71.3</v>
      </c>
      <c r="T51" s="26">
        <v>66</v>
      </c>
      <c r="U51" s="26">
        <v>70</v>
      </c>
      <c r="V51" s="26">
        <v>59.3</v>
      </c>
      <c r="W51" s="18">
        <v>60</v>
      </c>
      <c r="X51" s="25">
        <v>53325</v>
      </c>
      <c r="Y51" s="25">
        <v>307407</v>
      </c>
      <c r="Z51" s="25">
        <v>277612</v>
      </c>
      <c r="AA51" s="18">
        <v>664.63409999999999</v>
      </c>
      <c r="AB51" s="21">
        <v>2057</v>
      </c>
      <c r="AC51" s="22">
        <v>1987</v>
      </c>
      <c r="AD51" s="18">
        <v>150.75896637081499</v>
      </c>
      <c r="AE51" s="18">
        <v>16.992000000000001</v>
      </c>
      <c r="AF51" s="18">
        <v>7.7352035203520249</v>
      </c>
      <c r="AG51" s="18">
        <v>11.725203520352025</v>
      </c>
      <c r="AH51" s="18">
        <v>1129</v>
      </c>
      <c r="AI51" s="18">
        <v>9734.9</v>
      </c>
      <c r="AJ51" s="18">
        <v>454.4</v>
      </c>
      <c r="AK51" s="21">
        <v>1647</v>
      </c>
      <c r="AL51" s="18">
        <v>10479</v>
      </c>
      <c r="AM51" s="18">
        <v>3158.2</v>
      </c>
      <c r="AN51" s="18">
        <v>2077.36069</v>
      </c>
      <c r="AO51" s="18">
        <v>291868</v>
      </c>
      <c r="AP51" s="18">
        <v>768.25831000000005</v>
      </c>
      <c r="AQ51" s="18">
        <v>92.6</v>
      </c>
      <c r="AR51" s="18">
        <v>94.8</v>
      </c>
      <c r="AS51" s="18">
        <v>185.5</v>
      </c>
      <c r="AT51" s="18">
        <v>194.2</v>
      </c>
      <c r="AU51" s="18">
        <v>98.7</v>
      </c>
      <c r="AV51" s="18">
        <v>33.6</v>
      </c>
      <c r="AW51" s="18">
        <v>65.900000000000006</v>
      </c>
      <c r="AX51" s="18">
        <v>9.8000000000000007</v>
      </c>
      <c r="AY51" s="18">
        <v>5.7</v>
      </c>
      <c r="AZ51" s="23">
        <v>14300</v>
      </c>
      <c r="BA51" s="23">
        <v>130588</v>
      </c>
      <c r="BB51" s="23">
        <v>358250</v>
      </c>
      <c r="BC51" s="8">
        <v>10.4</v>
      </c>
      <c r="BD51" s="27">
        <v>1335.4</v>
      </c>
      <c r="BE51" s="27">
        <v>1339</v>
      </c>
      <c r="BF51" s="27">
        <v>946.1</v>
      </c>
      <c r="BG51" s="27">
        <v>232.2</v>
      </c>
      <c r="BH51" s="27">
        <v>713.9</v>
      </c>
      <c r="BI51" s="27">
        <v>499.6</v>
      </c>
      <c r="BJ51" s="27">
        <v>214.3</v>
      </c>
      <c r="BK51" s="27">
        <v>392.9</v>
      </c>
      <c r="BL51" s="18">
        <v>139.5</v>
      </c>
      <c r="BM51" s="18">
        <v>151</v>
      </c>
      <c r="BN51" s="18">
        <v>139.9</v>
      </c>
      <c r="BO51" s="18">
        <v>4</v>
      </c>
      <c r="BP51" s="18">
        <v>0.98</v>
      </c>
      <c r="BQ51" s="18">
        <v>5.88</v>
      </c>
      <c r="BR51" s="18">
        <v>0.9</v>
      </c>
      <c r="BS51" s="18">
        <v>1.31</v>
      </c>
      <c r="BT51" s="18">
        <v>1.91</v>
      </c>
      <c r="BU51" s="18">
        <v>3.27</v>
      </c>
      <c r="BV51" s="18">
        <v>4.2699999999999996</v>
      </c>
      <c r="BW51" s="25">
        <f t="shared" si="1"/>
        <v>235.99999999999994</v>
      </c>
      <c r="BX51" s="24">
        <v>1.3128</v>
      </c>
      <c r="BY51" s="24">
        <v>8.2769999999999992</v>
      </c>
      <c r="BZ51" s="24">
        <v>11.2515</v>
      </c>
      <c r="CA51" s="24">
        <v>1.2298</v>
      </c>
      <c r="CB51" s="19">
        <v>114.4802</v>
      </c>
      <c r="CC51" s="19">
        <v>86.360399999999998</v>
      </c>
      <c r="CD51" s="19">
        <v>18354.217816</v>
      </c>
      <c r="CE51" s="19">
        <v>13192.779263</v>
      </c>
      <c r="CF51" s="19">
        <v>11416.933039</v>
      </c>
      <c r="CG51" s="28">
        <v>32.130000000000003</v>
      </c>
      <c r="CH51" s="20">
        <v>29.81</v>
      </c>
      <c r="CI51" s="28">
        <v>1.2154000000000003</v>
      </c>
      <c r="CJ51" s="28">
        <v>1.49</v>
      </c>
      <c r="CK51" s="20">
        <v>100</v>
      </c>
      <c r="CL51" s="20">
        <v>6.4690000000000003</v>
      </c>
      <c r="CM51" s="29">
        <v>3899</v>
      </c>
      <c r="CN51" s="25">
        <v>503356</v>
      </c>
      <c r="CO51" s="20">
        <v>1.0289999999999999</v>
      </c>
      <c r="CP51" s="20">
        <v>1.3759999999999999</v>
      </c>
      <c r="CQ51" s="20">
        <v>82.571131780481807</v>
      </c>
      <c r="CR51" s="20">
        <v>9663</v>
      </c>
      <c r="CS51" s="20">
        <v>5714</v>
      </c>
      <c r="CT51" s="20">
        <v>9243</v>
      </c>
      <c r="CU51" s="20">
        <v>7562</v>
      </c>
      <c r="CV51" s="20">
        <v>32182</v>
      </c>
      <c r="CW51" s="20">
        <v>8140</v>
      </c>
    </row>
    <row r="52" spans="1:101" s="20" customFormat="1" ht="12.75" customHeight="1" x14ac:dyDescent="0.2">
      <c r="A52" s="17">
        <v>37987</v>
      </c>
      <c r="B52" s="18">
        <v>9593.4</v>
      </c>
      <c r="C52" s="18">
        <v>919.8</v>
      </c>
      <c r="D52" s="18">
        <v>2287.9</v>
      </c>
      <c r="E52" s="18">
        <v>6401.2</v>
      </c>
      <c r="F52" s="19">
        <v>77.138499999999993</v>
      </c>
      <c r="G52" s="18">
        <v>876.39850000000001</v>
      </c>
      <c r="H52" s="18">
        <v>92.406700000000001</v>
      </c>
      <c r="I52" s="18">
        <v>93.357100000000003</v>
      </c>
      <c r="J52" s="25">
        <v>1148368</v>
      </c>
      <c r="K52" s="30">
        <v>1.31</v>
      </c>
      <c r="L52" s="18">
        <v>60.8</v>
      </c>
      <c r="M52" s="26">
        <v>60.5</v>
      </c>
      <c r="N52" s="26">
        <v>40</v>
      </c>
      <c r="O52" s="26">
        <v>54.7</v>
      </c>
      <c r="P52" s="26">
        <v>57.2</v>
      </c>
      <c r="Q52" s="26">
        <v>59.2</v>
      </c>
      <c r="R52" s="26">
        <v>47.9</v>
      </c>
      <c r="S52" s="26">
        <v>70.599999999999994</v>
      </c>
      <c r="T52" s="26">
        <v>75.5</v>
      </c>
      <c r="U52" s="26">
        <v>69.3</v>
      </c>
      <c r="V52" s="26">
        <v>61.5</v>
      </c>
      <c r="W52" s="18">
        <v>67.7</v>
      </c>
      <c r="X52" s="25">
        <v>50190</v>
      </c>
      <c r="Y52" s="25">
        <v>309254</v>
      </c>
      <c r="Z52" s="25">
        <v>278913</v>
      </c>
      <c r="AA52" s="18">
        <v>672.02160000000003</v>
      </c>
      <c r="AB52" s="21">
        <v>1911</v>
      </c>
      <c r="AC52" s="22">
        <v>1952</v>
      </c>
      <c r="AD52" s="18">
        <v>152.62509061018199</v>
      </c>
      <c r="AE52" s="18">
        <v>16.303999999999998</v>
      </c>
      <c r="AF52" s="18">
        <v>7.7262869660460094</v>
      </c>
      <c r="AG52" s="18">
        <v>11.71628696604601</v>
      </c>
      <c r="AH52" s="18">
        <v>1165</v>
      </c>
      <c r="AI52" s="18">
        <v>9753.2000000000007</v>
      </c>
      <c r="AJ52" s="18">
        <v>425.4</v>
      </c>
      <c r="AK52" s="21">
        <v>1560</v>
      </c>
      <c r="AL52" s="18">
        <v>10472.700000000001</v>
      </c>
      <c r="AM52" s="18">
        <v>3184.8</v>
      </c>
      <c r="AN52" s="18">
        <v>2088.2430399999998</v>
      </c>
      <c r="AO52" s="18">
        <v>292046</v>
      </c>
      <c r="AP52" s="18">
        <v>770.67250000000001</v>
      </c>
      <c r="AQ52" s="18">
        <v>103.8</v>
      </c>
      <c r="AR52" s="18">
        <v>97.7</v>
      </c>
      <c r="AS52" s="18">
        <v>186.3</v>
      </c>
      <c r="AT52" s="18">
        <v>194.6</v>
      </c>
      <c r="AU52" s="18">
        <v>99.1</v>
      </c>
      <c r="AV52" s="18">
        <v>33.700000000000003</v>
      </c>
      <c r="AW52" s="18">
        <v>66.099999999999994</v>
      </c>
      <c r="AX52" s="18">
        <v>9.8000000000000007</v>
      </c>
      <c r="AY52" s="18">
        <v>5.7</v>
      </c>
      <c r="AZ52" s="23">
        <v>14290</v>
      </c>
      <c r="BA52" s="23">
        <v>130769</v>
      </c>
      <c r="BB52" s="23">
        <v>356250</v>
      </c>
      <c r="BC52" s="8">
        <v>10.6</v>
      </c>
      <c r="BD52" s="27">
        <v>1339</v>
      </c>
      <c r="BE52" s="27">
        <v>1309.5</v>
      </c>
      <c r="BF52" s="27">
        <v>932.5</v>
      </c>
      <c r="BG52" s="27">
        <v>226.2</v>
      </c>
      <c r="BH52" s="27">
        <v>706.3</v>
      </c>
      <c r="BI52" s="27">
        <v>488.8</v>
      </c>
      <c r="BJ52" s="27">
        <v>217.5</v>
      </c>
      <c r="BK52" s="27">
        <v>377</v>
      </c>
      <c r="BL52" s="18">
        <v>141.4</v>
      </c>
      <c r="BM52" s="18">
        <v>151.4</v>
      </c>
      <c r="BN52" s="18">
        <v>140.19999999999999</v>
      </c>
      <c r="BO52" s="18">
        <v>4</v>
      </c>
      <c r="BP52" s="18">
        <v>1</v>
      </c>
      <c r="BQ52" s="18">
        <v>5.74</v>
      </c>
      <c r="BR52" s="18">
        <v>0.88</v>
      </c>
      <c r="BS52" s="18">
        <v>1.24</v>
      </c>
      <c r="BT52" s="18">
        <v>1.76</v>
      </c>
      <c r="BU52" s="18">
        <v>3.12</v>
      </c>
      <c r="BV52" s="18">
        <v>4.1500000000000004</v>
      </c>
      <c r="BW52" s="25">
        <f t="shared" si="1"/>
        <v>239.00000000000006</v>
      </c>
      <c r="BX52" s="24">
        <v>1.2958000000000001</v>
      </c>
      <c r="BY52" s="24">
        <v>8.2769999999999992</v>
      </c>
      <c r="BZ52" s="24">
        <v>10.920299999999999</v>
      </c>
      <c r="CA52" s="24">
        <v>1.2638</v>
      </c>
      <c r="CB52" s="19">
        <v>112.6356</v>
      </c>
      <c r="CC52" s="19">
        <v>84.581999999999994</v>
      </c>
      <c r="CD52" s="19">
        <v>18925.752966</v>
      </c>
      <c r="CE52" s="19">
        <v>14089.015496</v>
      </c>
      <c r="CF52" s="19">
        <v>11200.697382</v>
      </c>
      <c r="CG52" s="28">
        <v>34.31</v>
      </c>
      <c r="CH52" s="20">
        <v>31.28</v>
      </c>
      <c r="CI52" s="28">
        <v>1.6139999999999999</v>
      </c>
      <c r="CJ52" s="28">
        <v>1.5509999999999999</v>
      </c>
      <c r="CK52" s="20">
        <v>72</v>
      </c>
      <c r="CL52" s="20">
        <v>6.2720000000000002</v>
      </c>
      <c r="CM52" s="29">
        <v>3689</v>
      </c>
      <c r="CN52" s="25">
        <v>498640</v>
      </c>
      <c r="CO52" s="20">
        <v>1.0189999999999999</v>
      </c>
      <c r="CP52" s="20">
        <v>1.302</v>
      </c>
      <c r="CQ52" s="20">
        <v>82.971393672248098</v>
      </c>
      <c r="CR52" s="20">
        <v>9632.4828080000007</v>
      </c>
      <c r="CS52" s="20">
        <v>5864.7104380000001</v>
      </c>
      <c r="CT52" s="20">
        <v>8972.2038109999994</v>
      </c>
      <c r="CU52" s="20">
        <v>7752.2744350000003</v>
      </c>
      <c r="CV52" s="20">
        <v>32221.671492000001</v>
      </c>
      <c r="CW52" s="20">
        <v>7574.9217660000004</v>
      </c>
    </row>
    <row r="53" spans="1:101" s="20" customFormat="1" ht="12.75" customHeight="1" x14ac:dyDescent="0.2">
      <c r="A53" s="17">
        <v>38018</v>
      </c>
      <c r="B53" s="18">
        <v>9612.9</v>
      </c>
      <c r="C53" s="18">
        <v>934.3</v>
      </c>
      <c r="D53" s="18">
        <v>2266.6999999999998</v>
      </c>
      <c r="E53" s="18">
        <v>6421.3</v>
      </c>
      <c r="F53" s="19">
        <v>77.621099999999998</v>
      </c>
      <c r="G53" s="18">
        <v>874.56449999999995</v>
      </c>
      <c r="H53" s="18">
        <v>92.968699999999998</v>
      </c>
      <c r="I53" s="18">
        <v>94.042000000000002</v>
      </c>
      <c r="J53" s="25">
        <v>1158745</v>
      </c>
      <c r="K53" s="30">
        <v>1.31</v>
      </c>
      <c r="L53" s="18">
        <v>59.9</v>
      </c>
      <c r="M53" s="26">
        <v>62</v>
      </c>
      <c r="N53" s="26">
        <v>38.5</v>
      </c>
      <c r="O53" s="26">
        <v>55.7</v>
      </c>
      <c r="P53" s="26">
        <v>55.1</v>
      </c>
      <c r="Q53" s="26">
        <v>59.9</v>
      </c>
      <c r="R53" s="26">
        <v>49</v>
      </c>
      <c r="S53" s="26">
        <v>66.5</v>
      </c>
      <c r="T53" s="26">
        <v>81.5</v>
      </c>
      <c r="U53" s="26">
        <v>65.599999999999994</v>
      </c>
      <c r="V53" s="26">
        <v>62.9</v>
      </c>
      <c r="W53" s="18">
        <v>62.5</v>
      </c>
      <c r="X53" s="25">
        <v>51210</v>
      </c>
      <c r="Y53" s="25">
        <v>311393</v>
      </c>
      <c r="Z53" s="25">
        <v>280932</v>
      </c>
      <c r="AA53" s="18">
        <v>671.38260000000002</v>
      </c>
      <c r="AB53" s="21">
        <v>1846</v>
      </c>
      <c r="AC53" s="22">
        <v>1966</v>
      </c>
      <c r="AD53" s="18">
        <v>154.536534545872</v>
      </c>
      <c r="AE53" s="18">
        <v>16.634</v>
      </c>
      <c r="AF53" s="18">
        <v>7.2884531590413806</v>
      </c>
      <c r="AG53" s="18">
        <v>11.20845315904138</v>
      </c>
      <c r="AH53" s="18">
        <v>1159</v>
      </c>
      <c r="AI53" s="18">
        <v>9786.7000000000007</v>
      </c>
      <c r="AJ53" s="18">
        <v>426.3</v>
      </c>
      <c r="AK53" s="21">
        <v>1481</v>
      </c>
      <c r="AL53" s="18">
        <v>10491.3</v>
      </c>
      <c r="AM53" s="18">
        <v>3220.1</v>
      </c>
      <c r="AN53" s="18">
        <v>2095.3403600000001</v>
      </c>
      <c r="AO53" s="18">
        <v>292230</v>
      </c>
      <c r="AP53" s="18">
        <v>772.36226999999997</v>
      </c>
      <c r="AQ53" s="18">
        <v>94.4</v>
      </c>
      <c r="AR53" s="18">
        <v>88.5</v>
      </c>
      <c r="AS53" s="18">
        <v>186.7</v>
      </c>
      <c r="AT53" s="18">
        <v>194.9</v>
      </c>
      <c r="AU53" s="18">
        <v>99.4</v>
      </c>
      <c r="AV53" s="18">
        <v>33.799999999999997</v>
      </c>
      <c r="AW53" s="18">
        <v>66</v>
      </c>
      <c r="AX53" s="18">
        <v>9.6999999999999993</v>
      </c>
      <c r="AY53" s="18">
        <v>5.6</v>
      </c>
      <c r="AZ53" s="23">
        <v>14279</v>
      </c>
      <c r="BA53" s="23">
        <v>130825</v>
      </c>
      <c r="BB53" s="23">
        <v>367750</v>
      </c>
      <c r="BC53" s="8">
        <v>10.199999999999999</v>
      </c>
      <c r="BD53" s="27">
        <v>1338.6</v>
      </c>
      <c r="BE53" s="27">
        <v>1306.0999999999999</v>
      </c>
      <c r="BF53" s="27">
        <v>926.4</v>
      </c>
      <c r="BG53" s="27">
        <v>224.6</v>
      </c>
      <c r="BH53" s="27">
        <v>701.8</v>
      </c>
      <c r="BI53" s="27">
        <v>485</v>
      </c>
      <c r="BJ53" s="27">
        <v>216.8</v>
      </c>
      <c r="BK53" s="27">
        <v>379.7</v>
      </c>
      <c r="BL53" s="18">
        <v>142.1</v>
      </c>
      <c r="BM53" s="18">
        <v>151.30000000000001</v>
      </c>
      <c r="BN53" s="18">
        <v>139.9</v>
      </c>
      <c r="BO53" s="18">
        <v>4</v>
      </c>
      <c r="BP53" s="18">
        <v>1.01</v>
      </c>
      <c r="BQ53" s="18">
        <v>5.64</v>
      </c>
      <c r="BR53" s="18">
        <v>0.93</v>
      </c>
      <c r="BS53" s="18">
        <v>1.24</v>
      </c>
      <c r="BT53" s="18">
        <v>1.74</v>
      </c>
      <c r="BU53" s="18">
        <v>3.07</v>
      </c>
      <c r="BV53" s="18">
        <v>4.08</v>
      </c>
      <c r="BW53" s="25">
        <f t="shared" si="1"/>
        <v>234</v>
      </c>
      <c r="BX53" s="24">
        <v>1.3299000000000001</v>
      </c>
      <c r="BY53" s="24">
        <v>8.2771000000000008</v>
      </c>
      <c r="BZ53" s="24">
        <v>11.0319</v>
      </c>
      <c r="CA53" s="24">
        <v>1.264</v>
      </c>
      <c r="CB53" s="19">
        <v>113.07470000000001</v>
      </c>
      <c r="CC53" s="19">
        <v>85.056200000000004</v>
      </c>
      <c r="CD53" s="19">
        <v>19356.616312999999</v>
      </c>
      <c r="CE53" s="19">
        <v>11267.147675</v>
      </c>
      <c r="CF53" s="19">
        <v>11709.184025</v>
      </c>
      <c r="CG53" s="28">
        <v>34.69</v>
      </c>
      <c r="CH53" s="20">
        <v>30.86</v>
      </c>
      <c r="CI53" s="28">
        <v>1.6902500000000003</v>
      </c>
      <c r="CJ53" s="28">
        <v>1.5820000000000001</v>
      </c>
      <c r="CK53" s="20">
        <v>86</v>
      </c>
      <c r="CL53" s="20">
        <v>5.3630000000000004</v>
      </c>
      <c r="CM53" s="29">
        <v>4596</v>
      </c>
      <c r="CN53" s="25">
        <v>500439</v>
      </c>
      <c r="CO53" s="20">
        <v>1.131</v>
      </c>
      <c r="CP53" s="20">
        <v>1.375</v>
      </c>
      <c r="CQ53" s="20">
        <v>84.783955755140866</v>
      </c>
      <c r="CR53" s="20">
        <v>10503.55904</v>
      </c>
      <c r="CS53" s="20">
        <v>5793.3760689999999</v>
      </c>
      <c r="CT53" s="20">
        <v>10130.284408</v>
      </c>
      <c r="CU53" s="20">
        <v>7900.4969099999998</v>
      </c>
      <c r="CV53" s="20">
        <v>34327.716426999999</v>
      </c>
      <c r="CW53" s="20">
        <v>8542.3675839999996</v>
      </c>
    </row>
    <row r="54" spans="1:101" s="20" customFormat="1" ht="12.75" customHeight="1" x14ac:dyDescent="0.2">
      <c r="A54" s="17">
        <v>38047</v>
      </c>
      <c r="B54" s="18">
        <v>9667.7000000000007</v>
      </c>
      <c r="C54" s="18">
        <v>947</v>
      </c>
      <c r="D54" s="18">
        <v>2301.9</v>
      </c>
      <c r="E54" s="18">
        <v>6426.3</v>
      </c>
      <c r="F54" s="19">
        <v>77.327799999999996</v>
      </c>
      <c r="G54" s="18">
        <v>869.37270000000001</v>
      </c>
      <c r="H54" s="18">
        <v>92.6</v>
      </c>
      <c r="I54" s="18">
        <v>94.000699999999995</v>
      </c>
      <c r="J54" s="25">
        <v>1168100</v>
      </c>
      <c r="K54" s="30">
        <v>1.28</v>
      </c>
      <c r="L54" s="18">
        <v>60.6</v>
      </c>
      <c r="M54" s="26">
        <v>63.5</v>
      </c>
      <c r="N54" s="26">
        <v>39.5</v>
      </c>
      <c r="O54" s="26">
        <v>57</v>
      </c>
      <c r="P54" s="26">
        <v>60.2</v>
      </c>
      <c r="Q54" s="26">
        <v>57.1</v>
      </c>
      <c r="R54" s="26">
        <v>48</v>
      </c>
      <c r="S54" s="26">
        <v>64.599999999999994</v>
      </c>
      <c r="T54" s="26">
        <v>86</v>
      </c>
      <c r="U54" s="26">
        <v>66.8</v>
      </c>
      <c r="V54" s="26">
        <v>66.7</v>
      </c>
      <c r="W54" s="18">
        <v>62.3</v>
      </c>
      <c r="X54" s="25">
        <v>54995</v>
      </c>
      <c r="Y54" s="25">
        <v>316912</v>
      </c>
      <c r="Z54" s="25">
        <v>286209</v>
      </c>
      <c r="AA54" s="18">
        <v>669.69209999999998</v>
      </c>
      <c r="AB54" s="21">
        <v>1998</v>
      </c>
      <c r="AC54" s="22">
        <v>2066</v>
      </c>
      <c r="AD54" s="18">
        <v>156.918234543962</v>
      </c>
      <c r="AE54" s="18">
        <v>16.837</v>
      </c>
      <c r="AF54" s="18">
        <v>7.540076128330603</v>
      </c>
      <c r="AG54" s="18">
        <v>11.600076128330603</v>
      </c>
      <c r="AH54" s="18">
        <v>1276</v>
      </c>
      <c r="AI54" s="18">
        <v>9837.2000000000007</v>
      </c>
      <c r="AJ54" s="18">
        <v>418.7</v>
      </c>
      <c r="AK54" s="21">
        <v>1632</v>
      </c>
      <c r="AL54" s="18">
        <v>10533.6</v>
      </c>
      <c r="AM54" s="18">
        <v>3261.4</v>
      </c>
      <c r="AN54" s="18">
        <v>2109.7203199999999</v>
      </c>
      <c r="AO54" s="18">
        <v>292434</v>
      </c>
      <c r="AP54" s="18">
        <v>778.09248000000002</v>
      </c>
      <c r="AQ54" s="18">
        <v>95.8</v>
      </c>
      <c r="AR54" s="18">
        <v>88.5</v>
      </c>
      <c r="AS54" s="18">
        <v>187.1</v>
      </c>
      <c r="AT54" s="18">
        <v>195.5</v>
      </c>
      <c r="AU54" s="18">
        <v>99.4</v>
      </c>
      <c r="AV54" s="18">
        <v>33.700000000000003</v>
      </c>
      <c r="AW54" s="18">
        <v>66</v>
      </c>
      <c r="AX54" s="18">
        <v>10</v>
      </c>
      <c r="AY54" s="18">
        <v>5.8</v>
      </c>
      <c r="AZ54" s="23">
        <v>14287</v>
      </c>
      <c r="BA54" s="23">
        <v>131142</v>
      </c>
      <c r="BB54" s="23">
        <v>343200</v>
      </c>
      <c r="BC54" s="8">
        <v>10.199999999999999</v>
      </c>
      <c r="BD54" s="27">
        <v>1340</v>
      </c>
      <c r="BE54" s="27">
        <v>1313</v>
      </c>
      <c r="BF54" s="27">
        <v>931</v>
      </c>
      <c r="BG54" s="27">
        <v>225.5</v>
      </c>
      <c r="BH54" s="27">
        <v>705.5</v>
      </c>
      <c r="BI54" s="27">
        <v>487.3</v>
      </c>
      <c r="BJ54" s="27">
        <v>218.2</v>
      </c>
      <c r="BK54" s="27">
        <v>382</v>
      </c>
      <c r="BL54" s="18">
        <v>143.1</v>
      </c>
      <c r="BM54" s="18">
        <v>151.80000000000001</v>
      </c>
      <c r="BN54" s="18">
        <v>140.4</v>
      </c>
      <c r="BO54" s="18">
        <v>4</v>
      </c>
      <c r="BP54" s="18">
        <v>1</v>
      </c>
      <c r="BQ54" s="18">
        <v>5.45</v>
      </c>
      <c r="BR54" s="18">
        <v>0.94</v>
      </c>
      <c r="BS54" s="18">
        <v>1.19</v>
      </c>
      <c r="BT54" s="18">
        <v>1.58</v>
      </c>
      <c r="BU54" s="18">
        <v>2.79</v>
      </c>
      <c r="BV54" s="18">
        <v>3.83</v>
      </c>
      <c r="BW54" s="25">
        <f t="shared" si="1"/>
        <v>225</v>
      </c>
      <c r="BX54" s="24">
        <v>1.3286</v>
      </c>
      <c r="BY54" s="24">
        <v>8.2771000000000008</v>
      </c>
      <c r="BZ54" s="24">
        <v>11.019</v>
      </c>
      <c r="CA54" s="24">
        <v>1.2261</v>
      </c>
      <c r="CB54" s="19">
        <v>114.22239999999999</v>
      </c>
      <c r="CC54" s="19">
        <v>86.605599999999995</v>
      </c>
      <c r="CD54" s="19">
        <v>22483.164173000001</v>
      </c>
      <c r="CE54" s="19">
        <v>13800.119971</v>
      </c>
      <c r="CF54" s="19">
        <v>13593.840264</v>
      </c>
      <c r="CG54" s="28">
        <v>36.74</v>
      </c>
      <c r="CH54" s="20">
        <v>33.630000000000003</v>
      </c>
      <c r="CI54" s="28">
        <v>1.778</v>
      </c>
      <c r="CJ54" s="28">
        <v>1.629</v>
      </c>
      <c r="CK54" s="20">
        <v>99</v>
      </c>
      <c r="CL54" s="20">
        <v>5.5419999999999998</v>
      </c>
      <c r="CM54" s="29">
        <v>4098</v>
      </c>
      <c r="CN54" s="25">
        <v>506879</v>
      </c>
      <c r="CO54" s="20">
        <v>1.169</v>
      </c>
      <c r="CP54" s="20">
        <v>1.43</v>
      </c>
      <c r="CQ54" s="20">
        <v>84.029899061637323</v>
      </c>
      <c r="CR54" s="20">
        <v>12465.504967000001</v>
      </c>
      <c r="CS54" s="20">
        <v>6977.4844620000003</v>
      </c>
      <c r="CT54" s="20">
        <v>11994.452153</v>
      </c>
      <c r="CU54" s="20">
        <v>9443.0606499999994</v>
      </c>
      <c r="CV54" s="20">
        <v>40880.502231999999</v>
      </c>
      <c r="CW54" s="20">
        <v>9728.4281200000005</v>
      </c>
    </row>
    <row r="55" spans="1:101" s="20" customFormat="1" ht="12.75" customHeight="1" x14ac:dyDescent="0.2">
      <c r="A55" s="17">
        <v>38078</v>
      </c>
      <c r="B55" s="18">
        <v>9659.9</v>
      </c>
      <c r="C55" s="18">
        <v>932.2</v>
      </c>
      <c r="D55" s="18">
        <v>2294.5</v>
      </c>
      <c r="E55" s="18">
        <v>6446.3</v>
      </c>
      <c r="F55" s="19">
        <v>77.656700000000001</v>
      </c>
      <c r="G55" s="18">
        <v>864.49279999999999</v>
      </c>
      <c r="H55" s="18">
        <v>92.976100000000002</v>
      </c>
      <c r="I55" s="18">
        <v>94.311999999999998</v>
      </c>
      <c r="J55" s="25">
        <v>1176070</v>
      </c>
      <c r="K55" s="30">
        <v>1.3</v>
      </c>
      <c r="L55" s="18">
        <v>60.6</v>
      </c>
      <c r="M55" s="26">
        <v>66.5</v>
      </c>
      <c r="N55" s="26">
        <v>40.5</v>
      </c>
      <c r="O55" s="26">
        <v>57.2</v>
      </c>
      <c r="P55" s="26">
        <v>59.9</v>
      </c>
      <c r="Q55" s="26">
        <v>58.7</v>
      </c>
      <c r="R55" s="26">
        <v>45.2</v>
      </c>
      <c r="S55" s="26">
        <v>67.099999999999994</v>
      </c>
      <c r="T55" s="26">
        <v>88</v>
      </c>
      <c r="U55" s="26">
        <v>66.599999999999994</v>
      </c>
      <c r="V55" s="26">
        <v>66.7</v>
      </c>
      <c r="W55" s="18">
        <v>64</v>
      </c>
      <c r="X55" s="25">
        <v>52065</v>
      </c>
      <c r="Y55" s="25">
        <v>313512</v>
      </c>
      <c r="Z55" s="25">
        <v>282952</v>
      </c>
      <c r="AA55" s="18">
        <v>672.17909999999995</v>
      </c>
      <c r="AB55" s="21">
        <v>2003</v>
      </c>
      <c r="AC55" s="22">
        <v>2070</v>
      </c>
      <c r="AD55" s="18">
        <v>159.35963354356701</v>
      </c>
      <c r="AE55" s="18">
        <v>16.492999999999999</v>
      </c>
      <c r="AF55" s="18">
        <v>7.8925764192139871</v>
      </c>
      <c r="AG55" s="18">
        <v>11.812576419213986</v>
      </c>
      <c r="AH55" s="18">
        <v>1186</v>
      </c>
      <c r="AI55" s="18">
        <v>9887.5</v>
      </c>
      <c r="AJ55" s="18">
        <v>452.4</v>
      </c>
      <c r="AK55" s="21">
        <v>1646</v>
      </c>
      <c r="AL55" s="18">
        <v>10569.6</v>
      </c>
      <c r="AM55" s="18">
        <v>3307.1</v>
      </c>
      <c r="AN55" s="18">
        <v>2112.7161500000002</v>
      </c>
      <c r="AO55" s="18">
        <v>292651</v>
      </c>
      <c r="AP55" s="18">
        <v>775.55479000000003</v>
      </c>
      <c r="AQ55" s="18">
        <v>94.2</v>
      </c>
      <c r="AR55" s="18">
        <v>93</v>
      </c>
      <c r="AS55" s="18">
        <v>187.4</v>
      </c>
      <c r="AT55" s="18">
        <v>195.9</v>
      </c>
      <c r="AU55" s="18">
        <v>99.7</v>
      </c>
      <c r="AV55" s="18">
        <v>33.700000000000003</v>
      </c>
      <c r="AW55" s="18">
        <v>65.900000000000006</v>
      </c>
      <c r="AX55" s="18">
        <v>9.6</v>
      </c>
      <c r="AY55" s="18">
        <v>5.6</v>
      </c>
      <c r="AZ55" s="23">
        <v>14315</v>
      </c>
      <c r="BA55" s="23">
        <v>131411</v>
      </c>
      <c r="BB55" s="23">
        <v>348250</v>
      </c>
      <c r="BC55" s="8">
        <v>9.5</v>
      </c>
      <c r="BD55" s="27">
        <v>1343.9</v>
      </c>
      <c r="BE55" s="27">
        <v>1328.9</v>
      </c>
      <c r="BF55" s="27">
        <v>936.5</v>
      </c>
      <c r="BG55" s="27">
        <v>228.7</v>
      </c>
      <c r="BH55" s="27">
        <v>707.8</v>
      </c>
      <c r="BI55" s="27">
        <v>488.5</v>
      </c>
      <c r="BJ55" s="27">
        <v>219.3</v>
      </c>
      <c r="BK55" s="27">
        <v>392.4</v>
      </c>
      <c r="BL55" s="18">
        <v>144.80000000000001</v>
      </c>
      <c r="BM55" s="18">
        <v>151.9</v>
      </c>
      <c r="BN55" s="18">
        <v>140.6</v>
      </c>
      <c r="BO55" s="18">
        <v>4</v>
      </c>
      <c r="BP55" s="18">
        <v>1</v>
      </c>
      <c r="BQ55" s="18">
        <v>5.83</v>
      </c>
      <c r="BR55" s="18">
        <v>0.94</v>
      </c>
      <c r="BS55" s="18">
        <v>1.43</v>
      </c>
      <c r="BT55" s="18">
        <v>2.0699999999999998</v>
      </c>
      <c r="BU55" s="18">
        <v>3.39</v>
      </c>
      <c r="BV55" s="18">
        <v>4.3499999999999996</v>
      </c>
      <c r="BW55" s="25">
        <f t="shared" si="1"/>
        <v>227.99999999999997</v>
      </c>
      <c r="BX55" s="24">
        <v>1.3420000000000001</v>
      </c>
      <c r="BY55" s="24">
        <v>8.2768999999999995</v>
      </c>
      <c r="BZ55" s="24">
        <v>11.270099999999999</v>
      </c>
      <c r="CA55" s="24">
        <v>1.1989000000000001</v>
      </c>
      <c r="CB55" s="19">
        <v>115.03100000000001</v>
      </c>
      <c r="CC55" s="19">
        <v>87.593500000000006</v>
      </c>
      <c r="CD55" s="19">
        <v>21498.633661</v>
      </c>
      <c r="CE55" s="19">
        <v>14744.784149999999</v>
      </c>
      <c r="CF55" s="19">
        <v>12575.919962</v>
      </c>
      <c r="CG55" s="28">
        <v>36.75</v>
      </c>
      <c r="CH55" s="20">
        <v>33.590000000000003</v>
      </c>
      <c r="CI55" s="28">
        <v>1.8387500000000001</v>
      </c>
      <c r="CJ55" s="28">
        <v>1.6919999999999999</v>
      </c>
      <c r="CK55" s="20">
        <v>92</v>
      </c>
      <c r="CL55" s="20">
        <v>5.7649999999999997</v>
      </c>
      <c r="CM55" s="29">
        <v>4022</v>
      </c>
      <c r="CN55" s="25">
        <v>512400</v>
      </c>
      <c r="CO55" s="20">
        <v>1.1419999999999999</v>
      </c>
      <c r="CP55" s="20">
        <v>1.4319999999999999</v>
      </c>
      <c r="CQ55" s="20">
        <v>84.961319566397648</v>
      </c>
      <c r="CR55" s="20">
        <v>11501.561612</v>
      </c>
      <c r="CS55" s="20">
        <v>6728.9992759999996</v>
      </c>
      <c r="CT55" s="20">
        <v>11287.871262000001</v>
      </c>
      <c r="CU55" s="20">
        <v>8684.0392410000004</v>
      </c>
      <c r="CV55" s="20">
        <v>38202.471390999999</v>
      </c>
      <c r="CW55" s="20">
        <v>9290.5302009999996</v>
      </c>
    </row>
    <row r="56" spans="1:101" s="20" customFormat="1" ht="12.75" customHeight="1" x14ac:dyDescent="0.2">
      <c r="A56" s="17">
        <v>38108</v>
      </c>
      <c r="B56" s="18">
        <v>9710.7999999999993</v>
      </c>
      <c r="C56" s="18">
        <v>958.9</v>
      </c>
      <c r="D56" s="18">
        <v>2300.6</v>
      </c>
      <c r="E56" s="18">
        <v>6455.7</v>
      </c>
      <c r="F56" s="19">
        <v>78.228399999999993</v>
      </c>
      <c r="G56" s="18">
        <v>862.84090000000003</v>
      </c>
      <c r="H56" s="18">
        <v>93.644599999999997</v>
      </c>
      <c r="I56" s="18">
        <v>94.9846</v>
      </c>
      <c r="J56" s="25">
        <v>1183161</v>
      </c>
      <c r="K56" s="30">
        <v>1.29</v>
      </c>
      <c r="L56" s="18">
        <v>61.4</v>
      </c>
      <c r="M56" s="26">
        <v>63</v>
      </c>
      <c r="N56" s="26">
        <v>37</v>
      </c>
      <c r="O56" s="26">
        <v>60.1</v>
      </c>
      <c r="P56" s="26">
        <v>60</v>
      </c>
      <c r="Q56" s="26">
        <v>58.8</v>
      </c>
      <c r="R56" s="26">
        <v>48.8</v>
      </c>
      <c r="S56" s="26">
        <v>64.5</v>
      </c>
      <c r="T56" s="26">
        <v>86</v>
      </c>
      <c r="U56" s="26">
        <v>65.3</v>
      </c>
      <c r="V56" s="26">
        <v>68.3</v>
      </c>
      <c r="W56" s="18">
        <v>62.6</v>
      </c>
      <c r="X56" s="25">
        <v>52405</v>
      </c>
      <c r="Y56" s="25">
        <v>318964</v>
      </c>
      <c r="Z56" s="25">
        <v>288252</v>
      </c>
      <c r="AA56" s="18">
        <v>677.30160000000001</v>
      </c>
      <c r="AB56" s="21">
        <v>1981</v>
      </c>
      <c r="AC56" s="22">
        <v>2150</v>
      </c>
      <c r="AD56" s="18">
        <v>161.75116902743301</v>
      </c>
      <c r="AE56" s="18">
        <v>17.759</v>
      </c>
      <c r="AF56" s="18">
        <v>8.4977583378895432</v>
      </c>
      <c r="AG56" s="18">
        <v>12.417758337889545</v>
      </c>
      <c r="AH56" s="18">
        <v>1241</v>
      </c>
      <c r="AI56" s="18">
        <v>9972.9</v>
      </c>
      <c r="AJ56" s="18">
        <v>454.8</v>
      </c>
      <c r="AK56" s="21">
        <v>1652</v>
      </c>
      <c r="AL56" s="18">
        <v>10623.3</v>
      </c>
      <c r="AM56" s="18">
        <v>3383.4</v>
      </c>
      <c r="AN56" s="18">
        <v>2120.8391499999998</v>
      </c>
      <c r="AO56" s="18">
        <v>292872</v>
      </c>
      <c r="AP56" s="18">
        <v>778.08865000000003</v>
      </c>
      <c r="AQ56" s="18">
        <v>90.2</v>
      </c>
      <c r="AR56" s="18">
        <v>93.1</v>
      </c>
      <c r="AS56" s="18">
        <v>188.2</v>
      </c>
      <c r="AT56" s="18">
        <v>196.2</v>
      </c>
      <c r="AU56" s="18">
        <v>100.3</v>
      </c>
      <c r="AV56" s="18">
        <v>33.799999999999997</v>
      </c>
      <c r="AW56" s="18">
        <v>66</v>
      </c>
      <c r="AX56" s="18">
        <v>9.6999999999999993</v>
      </c>
      <c r="AY56" s="18">
        <v>5.6</v>
      </c>
      <c r="AZ56" s="23">
        <v>14342</v>
      </c>
      <c r="BA56" s="23">
        <v>131694</v>
      </c>
      <c r="BB56" s="23">
        <v>336200</v>
      </c>
      <c r="BC56" s="8">
        <v>9.9</v>
      </c>
      <c r="BD56" s="27">
        <v>1346.2</v>
      </c>
      <c r="BE56" s="27">
        <v>1341.7</v>
      </c>
      <c r="BF56" s="27">
        <v>938.7</v>
      </c>
      <c r="BG56" s="27">
        <v>226.9</v>
      </c>
      <c r="BH56" s="27">
        <v>711.8</v>
      </c>
      <c r="BI56" s="27">
        <v>489.4</v>
      </c>
      <c r="BJ56" s="27">
        <v>222.4</v>
      </c>
      <c r="BK56" s="27">
        <v>403</v>
      </c>
      <c r="BL56" s="18">
        <v>146.80000000000001</v>
      </c>
      <c r="BM56" s="18">
        <v>152.30000000000001</v>
      </c>
      <c r="BN56" s="18">
        <v>141</v>
      </c>
      <c r="BO56" s="18">
        <v>4</v>
      </c>
      <c r="BP56" s="18">
        <v>1</v>
      </c>
      <c r="BQ56" s="18">
        <v>6.27</v>
      </c>
      <c r="BR56" s="18">
        <v>1.02</v>
      </c>
      <c r="BS56" s="18">
        <v>1.78</v>
      </c>
      <c r="BT56" s="18">
        <v>2.5299999999999998</v>
      </c>
      <c r="BU56" s="18">
        <v>3.85</v>
      </c>
      <c r="BV56" s="18">
        <v>4.72</v>
      </c>
      <c r="BW56" s="25">
        <f t="shared" si="1"/>
        <v>219</v>
      </c>
      <c r="BX56" s="24">
        <v>1.3789</v>
      </c>
      <c r="BY56" s="24">
        <v>8.2771000000000008</v>
      </c>
      <c r="BZ56" s="24">
        <v>11.5199</v>
      </c>
      <c r="CA56" s="24">
        <v>1.2</v>
      </c>
      <c r="CB56" s="19">
        <v>116.8454</v>
      </c>
      <c r="CC56" s="19">
        <v>89.079800000000006</v>
      </c>
      <c r="CD56" s="19">
        <v>21250.073961999999</v>
      </c>
      <c r="CE56" s="19">
        <v>15067.110923</v>
      </c>
      <c r="CF56" s="19">
        <v>13049.68255</v>
      </c>
      <c r="CG56" s="28">
        <v>40.28</v>
      </c>
      <c r="CH56" s="20">
        <v>37.57</v>
      </c>
      <c r="CI56" s="28">
        <v>2.0055000000000005</v>
      </c>
      <c r="CJ56" s="28">
        <v>1.746</v>
      </c>
      <c r="CK56" s="20">
        <v>100</v>
      </c>
      <c r="CL56" s="20">
        <v>6.3979999999999997</v>
      </c>
      <c r="CM56" s="29">
        <v>3948</v>
      </c>
      <c r="CN56" s="25">
        <v>522534</v>
      </c>
      <c r="CO56" s="20">
        <v>1.1930000000000001</v>
      </c>
      <c r="CP56" s="20">
        <v>1.506</v>
      </c>
      <c r="CQ56" s="20">
        <v>85.073451753421665</v>
      </c>
      <c r="CR56" s="20">
        <v>11761.51051</v>
      </c>
      <c r="CS56" s="20">
        <v>6555.489638</v>
      </c>
      <c r="CT56" s="20">
        <v>11205.946449999999</v>
      </c>
      <c r="CU56" s="20">
        <v>8518.786924</v>
      </c>
      <c r="CV56" s="20">
        <v>38041.733521999995</v>
      </c>
      <c r="CW56" s="20">
        <v>9763.6547279999995</v>
      </c>
    </row>
    <row r="57" spans="1:101" s="20" customFormat="1" ht="12.75" customHeight="1" x14ac:dyDescent="0.2">
      <c r="A57" s="17">
        <v>38139</v>
      </c>
      <c r="B57" s="18">
        <v>9660.9</v>
      </c>
      <c r="C57" s="18">
        <v>917.4</v>
      </c>
      <c r="D57" s="18">
        <v>2289</v>
      </c>
      <c r="E57" s="18">
        <v>6473.2</v>
      </c>
      <c r="F57" s="19">
        <v>77.6417</v>
      </c>
      <c r="G57" s="18">
        <v>869.1558</v>
      </c>
      <c r="H57" s="18">
        <v>92.930300000000003</v>
      </c>
      <c r="I57" s="18">
        <v>94.276300000000006</v>
      </c>
      <c r="J57" s="25">
        <v>1195398</v>
      </c>
      <c r="K57" s="30">
        <v>1.31</v>
      </c>
      <c r="L57" s="18">
        <v>60.5</v>
      </c>
      <c r="M57" s="26">
        <v>58.5</v>
      </c>
      <c r="N57" s="26">
        <v>39</v>
      </c>
      <c r="O57" s="26">
        <v>59.4</v>
      </c>
      <c r="P57" s="26">
        <v>57.3</v>
      </c>
      <c r="Q57" s="26">
        <v>57.5</v>
      </c>
      <c r="R57" s="26">
        <v>51.3</v>
      </c>
      <c r="S57" s="26">
        <v>60.9</v>
      </c>
      <c r="T57" s="26">
        <v>81</v>
      </c>
      <c r="U57" s="26">
        <v>63.7</v>
      </c>
      <c r="V57" s="26">
        <v>67.099999999999994</v>
      </c>
      <c r="W57" s="18">
        <v>59.2</v>
      </c>
      <c r="X57" s="25">
        <v>53213</v>
      </c>
      <c r="Y57" s="25">
        <v>314958</v>
      </c>
      <c r="Z57" s="25">
        <v>284133</v>
      </c>
      <c r="AA57" s="18">
        <v>680.04319999999996</v>
      </c>
      <c r="AB57" s="21">
        <v>1828</v>
      </c>
      <c r="AC57" s="22">
        <v>2020</v>
      </c>
      <c r="AD57" s="18">
        <v>164.30546776640301</v>
      </c>
      <c r="AE57" s="18">
        <v>15.760999999999999</v>
      </c>
      <c r="AF57" s="18">
        <v>8.7676679410158389</v>
      </c>
      <c r="AG57" s="18">
        <v>12.687667941015839</v>
      </c>
      <c r="AH57" s="18">
        <v>1180</v>
      </c>
      <c r="AI57" s="18">
        <v>10013</v>
      </c>
      <c r="AJ57" s="18">
        <v>504.3</v>
      </c>
      <c r="AK57" s="21">
        <v>1526</v>
      </c>
      <c r="AL57" s="18">
        <v>10631.8</v>
      </c>
      <c r="AM57" s="18">
        <v>3382.8</v>
      </c>
      <c r="AN57" s="18">
        <v>2127.9894100000001</v>
      </c>
      <c r="AO57" s="18">
        <v>293103</v>
      </c>
      <c r="AP57" s="18">
        <v>779.73122000000001</v>
      </c>
      <c r="AQ57" s="18">
        <v>95.6</v>
      </c>
      <c r="AR57" s="18">
        <v>102.8</v>
      </c>
      <c r="AS57" s="18">
        <v>188.9</v>
      </c>
      <c r="AT57" s="18">
        <v>196.6</v>
      </c>
      <c r="AU57" s="18">
        <v>99.9</v>
      </c>
      <c r="AV57" s="18">
        <v>33.6</v>
      </c>
      <c r="AW57" s="18">
        <v>66.099999999999994</v>
      </c>
      <c r="AX57" s="18">
        <v>9.6</v>
      </c>
      <c r="AY57" s="18">
        <v>5.6</v>
      </c>
      <c r="AZ57" s="23">
        <v>14332</v>
      </c>
      <c r="BA57" s="23">
        <v>131793</v>
      </c>
      <c r="BB57" s="23">
        <v>349000</v>
      </c>
      <c r="BC57" s="8">
        <v>11</v>
      </c>
      <c r="BD57" s="27">
        <v>1352</v>
      </c>
      <c r="BE57" s="27">
        <v>1370.3</v>
      </c>
      <c r="BF57" s="27">
        <v>951.8</v>
      </c>
      <c r="BG57" s="27">
        <v>231.7</v>
      </c>
      <c r="BH57" s="27">
        <v>720.1</v>
      </c>
      <c r="BI57" s="27">
        <v>496.5</v>
      </c>
      <c r="BJ57" s="27">
        <v>223.6</v>
      </c>
      <c r="BK57" s="27">
        <v>418.5</v>
      </c>
      <c r="BL57" s="18">
        <v>147.19999999999999</v>
      </c>
      <c r="BM57" s="18">
        <v>152.80000000000001</v>
      </c>
      <c r="BN57" s="18">
        <v>141.6</v>
      </c>
      <c r="BO57" s="18">
        <v>4.01</v>
      </c>
      <c r="BP57" s="18">
        <v>1.03</v>
      </c>
      <c r="BQ57" s="18">
        <v>6.29</v>
      </c>
      <c r="BR57" s="18">
        <v>1.27</v>
      </c>
      <c r="BS57" s="18">
        <v>2.12</v>
      </c>
      <c r="BT57" s="18">
        <v>2.76</v>
      </c>
      <c r="BU57" s="18">
        <v>3.93</v>
      </c>
      <c r="BV57" s="18">
        <v>4.7300000000000004</v>
      </c>
      <c r="BW57" s="25">
        <f t="shared" si="1"/>
        <v>197.00000000000006</v>
      </c>
      <c r="BX57" s="24">
        <v>1.3577999999999999</v>
      </c>
      <c r="BY57" s="24">
        <v>8.2766999999999999</v>
      </c>
      <c r="BZ57" s="24">
        <v>11.3926</v>
      </c>
      <c r="CA57" s="24">
        <v>1.2145999999999999</v>
      </c>
      <c r="CB57" s="19">
        <v>115.7666</v>
      </c>
      <c r="CC57" s="19">
        <v>87.672600000000003</v>
      </c>
      <c r="CD57" s="19">
        <v>23250.824636000001</v>
      </c>
      <c r="CE57" s="19">
        <v>16887.762590999999</v>
      </c>
      <c r="CF57" s="19">
        <v>13849.957397</v>
      </c>
      <c r="CG57" s="28">
        <v>38.03</v>
      </c>
      <c r="CH57" s="20">
        <v>35.18</v>
      </c>
      <c r="CI57" s="28">
        <v>2.0284</v>
      </c>
      <c r="CJ57" s="28">
        <v>1.7110000000000001</v>
      </c>
      <c r="CK57" s="20">
        <v>163</v>
      </c>
      <c r="CL57" s="20">
        <v>6.3339999999999996</v>
      </c>
      <c r="CM57" s="29">
        <v>4036</v>
      </c>
      <c r="CN57" s="25">
        <v>527794</v>
      </c>
      <c r="CO57" s="20">
        <v>1.2490000000000001</v>
      </c>
      <c r="CP57" s="20">
        <v>1.6160000000000001</v>
      </c>
      <c r="CQ57" s="20">
        <v>84.484248645468497</v>
      </c>
      <c r="CR57" s="20">
        <v>11871.984144</v>
      </c>
      <c r="CS57" s="20">
        <v>6643.6956490000002</v>
      </c>
      <c r="CT57" s="20">
        <v>12194.404796000001</v>
      </c>
      <c r="CU57" s="20">
        <v>9259.9838639999998</v>
      </c>
      <c r="CV57" s="20">
        <v>39970.068453</v>
      </c>
      <c r="CW57" s="20">
        <v>9377.7852050000001</v>
      </c>
    </row>
    <row r="58" spans="1:101" s="20" customFormat="1" ht="12.75" customHeight="1" x14ac:dyDescent="0.2">
      <c r="A58" s="17">
        <v>38169</v>
      </c>
      <c r="B58" s="18">
        <v>9745.7000000000007</v>
      </c>
      <c r="C58" s="18">
        <v>949.8</v>
      </c>
      <c r="D58" s="18">
        <v>2297.9</v>
      </c>
      <c r="E58" s="18">
        <v>6507.1</v>
      </c>
      <c r="F58" s="19">
        <v>78.215999999999994</v>
      </c>
      <c r="G58" s="18">
        <v>878.14</v>
      </c>
      <c r="H58" s="18">
        <v>93.610900000000001</v>
      </c>
      <c r="I58" s="18">
        <v>95.096800000000002</v>
      </c>
      <c r="J58" s="25">
        <v>1207045</v>
      </c>
      <c r="K58" s="30">
        <v>1.31</v>
      </c>
      <c r="L58" s="18">
        <v>59.9</v>
      </c>
      <c r="M58" s="26">
        <v>58</v>
      </c>
      <c r="N58" s="26">
        <v>37.5</v>
      </c>
      <c r="O58" s="26">
        <v>57.4</v>
      </c>
      <c r="P58" s="26">
        <v>56.7</v>
      </c>
      <c r="Q58" s="26">
        <v>58.8</v>
      </c>
      <c r="R58" s="26">
        <v>50.8</v>
      </c>
      <c r="S58" s="26">
        <v>62.8</v>
      </c>
      <c r="T58" s="26">
        <v>77</v>
      </c>
      <c r="U58" s="26">
        <v>63.8</v>
      </c>
      <c r="V58" s="26">
        <v>64.5</v>
      </c>
      <c r="W58" s="18">
        <v>63.2</v>
      </c>
      <c r="X58" s="25">
        <v>53699</v>
      </c>
      <c r="Y58" s="25">
        <v>318549</v>
      </c>
      <c r="Z58" s="25">
        <v>287358</v>
      </c>
      <c r="AA58" s="18">
        <v>680.21870000000001</v>
      </c>
      <c r="AB58" s="21">
        <v>2002</v>
      </c>
      <c r="AC58" s="22">
        <v>2112</v>
      </c>
      <c r="AD58" s="18">
        <v>166.38717292626302</v>
      </c>
      <c r="AE58" s="18">
        <v>16.87</v>
      </c>
      <c r="AF58" s="18">
        <v>8.4395753946652281</v>
      </c>
      <c r="AG58" s="18">
        <v>12.289575394665228</v>
      </c>
      <c r="AH58" s="18">
        <v>1088</v>
      </c>
      <c r="AI58" s="18">
        <v>10060</v>
      </c>
      <c r="AJ58" s="18">
        <v>453.2</v>
      </c>
      <c r="AK58" s="21">
        <v>1675</v>
      </c>
      <c r="AL58" s="18">
        <v>10658.1</v>
      </c>
      <c r="AM58" s="18">
        <v>3407.2</v>
      </c>
      <c r="AN58" s="18">
        <v>2137.0929799999999</v>
      </c>
      <c r="AO58" s="18">
        <v>293350</v>
      </c>
      <c r="AP58" s="18">
        <v>786.08713999999998</v>
      </c>
      <c r="AQ58" s="18">
        <v>96.7</v>
      </c>
      <c r="AR58" s="18">
        <v>105.7</v>
      </c>
      <c r="AS58" s="18">
        <v>189.1</v>
      </c>
      <c r="AT58" s="18">
        <v>196.8</v>
      </c>
      <c r="AU58" s="18">
        <v>100.3</v>
      </c>
      <c r="AV58" s="18">
        <v>33.700000000000003</v>
      </c>
      <c r="AW58" s="18">
        <v>66.099999999999994</v>
      </c>
      <c r="AX58" s="18">
        <v>9.5</v>
      </c>
      <c r="AY58" s="18">
        <v>5.5</v>
      </c>
      <c r="AZ58" s="23">
        <v>14330</v>
      </c>
      <c r="BA58" s="23">
        <v>131848</v>
      </c>
      <c r="BB58" s="23">
        <v>343000</v>
      </c>
      <c r="BC58" s="8">
        <v>8.9</v>
      </c>
      <c r="BD58" s="27">
        <v>1355.3</v>
      </c>
      <c r="BE58" s="27">
        <v>1374.2</v>
      </c>
      <c r="BF58" s="27">
        <v>954.9</v>
      </c>
      <c r="BG58" s="27">
        <v>230.2</v>
      </c>
      <c r="BH58" s="27">
        <v>724.7</v>
      </c>
      <c r="BI58" s="27">
        <v>501.1</v>
      </c>
      <c r="BJ58" s="27">
        <v>223.6</v>
      </c>
      <c r="BK58" s="27">
        <v>419.3</v>
      </c>
      <c r="BL58" s="18">
        <v>147.4</v>
      </c>
      <c r="BM58" s="18">
        <v>152.5</v>
      </c>
      <c r="BN58" s="18">
        <v>141.4</v>
      </c>
      <c r="BO58" s="18">
        <v>4.25</v>
      </c>
      <c r="BP58" s="18">
        <v>1.26</v>
      </c>
      <c r="BQ58" s="18">
        <v>6.06</v>
      </c>
      <c r="BR58" s="18">
        <v>1.33</v>
      </c>
      <c r="BS58" s="18">
        <v>2.1</v>
      </c>
      <c r="BT58" s="18">
        <v>2.64</v>
      </c>
      <c r="BU58" s="18">
        <v>3.69</v>
      </c>
      <c r="BV58" s="18">
        <v>4.5</v>
      </c>
      <c r="BW58" s="25">
        <f t="shared" si="1"/>
        <v>186</v>
      </c>
      <c r="BX58" s="24">
        <v>1.3225</v>
      </c>
      <c r="BY58" s="24">
        <v>8.2766999999999999</v>
      </c>
      <c r="BZ58" s="24">
        <v>11.4678</v>
      </c>
      <c r="CA58" s="24">
        <v>1.2265999999999999</v>
      </c>
      <c r="CB58" s="19">
        <v>114.97369999999999</v>
      </c>
      <c r="CC58" s="19">
        <v>86.5625</v>
      </c>
      <c r="CD58" s="19">
        <v>19776.520224</v>
      </c>
      <c r="CE58" s="19">
        <v>17562.099879000001</v>
      </c>
      <c r="CF58" s="19">
        <v>12213.055187</v>
      </c>
      <c r="CG58" s="28">
        <v>40.78</v>
      </c>
      <c r="CH58" s="20">
        <v>38.22</v>
      </c>
      <c r="CI58" s="28">
        <v>1.9494</v>
      </c>
      <c r="CJ58" s="28">
        <v>1.7390000000000001</v>
      </c>
      <c r="CK58" s="20">
        <v>113</v>
      </c>
      <c r="CL58" s="20">
        <v>6.0640000000000001</v>
      </c>
      <c r="CM58" s="29">
        <v>3917</v>
      </c>
      <c r="CN58" s="25">
        <v>543260</v>
      </c>
      <c r="CO58" s="20">
        <v>1.175</v>
      </c>
      <c r="CP58" s="20">
        <v>1.5029999999999999</v>
      </c>
      <c r="CQ58" s="20">
        <v>85.42694955040318</v>
      </c>
      <c r="CR58" s="20">
        <v>9528.4570270000004</v>
      </c>
      <c r="CS58" s="20">
        <v>6458.4161000000004</v>
      </c>
      <c r="CT58" s="20">
        <v>9956.3392249999997</v>
      </c>
      <c r="CU58" s="20">
        <v>8308.3480400000008</v>
      </c>
      <c r="CV58" s="20">
        <v>34251.560391999999</v>
      </c>
      <c r="CW58" s="20">
        <v>7348.5991240000003</v>
      </c>
    </row>
    <row r="59" spans="1:101" s="20" customFormat="1" ht="12.75" customHeight="1" x14ac:dyDescent="0.2">
      <c r="A59" s="17">
        <v>38200</v>
      </c>
      <c r="B59" s="18">
        <v>9781.7999999999993</v>
      </c>
      <c r="C59" s="18">
        <v>956.6</v>
      </c>
      <c r="D59" s="18">
        <v>2312.1</v>
      </c>
      <c r="E59" s="18">
        <v>6521.2</v>
      </c>
      <c r="F59" s="19">
        <v>78.287000000000006</v>
      </c>
      <c r="G59" s="18">
        <v>883.04560000000004</v>
      </c>
      <c r="H59" s="18">
        <v>93.695800000000006</v>
      </c>
      <c r="I59" s="18">
        <v>95.533900000000003</v>
      </c>
      <c r="J59" s="25">
        <v>1217193</v>
      </c>
      <c r="K59" s="30">
        <v>1.31</v>
      </c>
      <c r="L59" s="18">
        <v>58.5</v>
      </c>
      <c r="M59" s="26">
        <v>55</v>
      </c>
      <c r="N59" s="26">
        <v>45.5</v>
      </c>
      <c r="O59" s="26">
        <v>56.4</v>
      </c>
      <c r="P59" s="26">
        <v>55.8</v>
      </c>
      <c r="Q59" s="26">
        <v>58.3</v>
      </c>
      <c r="R59" s="26">
        <v>52.1</v>
      </c>
      <c r="S59" s="26">
        <v>62.1</v>
      </c>
      <c r="T59" s="26">
        <v>81.5</v>
      </c>
      <c r="U59" s="26">
        <v>59.3</v>
      </c>
      <c r="V59" s="26">
        <v>62.8</v>
      </c>
      <c r="W59" s="18">
        <v>59.7</v>
      </c>
      <c r="X59" s="25">
        <v>51950</v>
      </c>
      <c r="Y59" s="25">
        <v>318977</v>
      </c>
      <c r="Z59" s="25">
        <v>287941</v>
      </c>
      <c r="AA59" s="18">
        <v>683.59960000000001</v>
      </c>
      <c r="AB59" s="21">
        <v>2024</v>
      </c>
      <c r="AC59" s="22">
        <v>2056</v>
      </c>
      <c r="AD59" s="18">
        <v>168.07156399008102</v>
      </c>
      <c r="AE59" s="18">
        <v>16.716999999999999</v>
      </c>
      <c r="AF59" s="18">
        <v>7.9474254742547279</v>
      </c>
      <c r="AG59" s="18">
        <v>11.727425474254726</v>
      </c>
      <c r="AH59" s="18">
        <v>1175</v>
      </c>
      <c r="AI59" s="18">
        <v>10107.799999999999</v>
      </c>
      <c r="AJ59" s="18">
        <v>450.6</v>
      </c>
      <c r="AK59" s="21">
        <v>1691</v>
      </c>
      <c r="AL59" s="18">
        <v>10693.5</v>
      </c>
      <c r="AM59" s="18">
        <v>3423.4</v>
      </c>
      <c r="AN59" s="18">
        <v>2143.4351200000001</v>
      </c>
      <c r="AO59" s="18">
        <v>293603</v>
      </c>
      <c r="AP59" s="18">
        <v>787.01166000000001</v>
      </c>
      <c r="AQ59" s="18">
        <v>95.9</v>
      </c>
      <c r="AR59" s="18">
        <v>98.7</v>
      </c>
      <c r="AS59" s="18">
        <v>189.2</v>
      </c>
      <c r="AT59" s="18">
        <v>196.9</v>
      </c>
      <c r="AU59" s="18">
        <v>100.5</v>
      </c>
      <c r="AV59" s="18">
        <v>33.700000000000003</v>
      </c>
      <c r="AW59" s="18">
        <v>66</v>
      </c>
      <c r="AX59" s="18">
        <v>9.4</v>
      </c>
      <c r="AY59" s="18">
        <v>5.4</v>
      </c>
      <c r="AZ59" s="23">
        <v>14345</v>
      </c>
      <c r="BA59" s="23">
        <v>131937</v>
      </c>
      <c r="BB59" s="23">
        <v>340750</v>
      </c>
      <c r="BC59" s="8">
        <v>9.1999999999999993</v>
      </c>
      <c r="BD59" s="27">
        <v>1358.1</v>
      </c>
      <c r="BE59" s="27">
        <v>1380.7</v>
      </c>
      <c r="BF59" s="27">
        <v>961.5</v>
      </c>
      <c r="BG59" s="27">
        <v>233.8</v>
      </c>
      <c r="BH59" s="27">
        <v>727.7</v>
      </c>
      <c r="BI59" s="27">
        <v>504.7</v>
      </c>
      <c r="BJ59" s="27">
        <v>223</v>
      </c>
      <c r="BK59" s="27">
        <v>419.2</v>
      </c>
      <c r="BL59" s="18">
        <v>148</v>
      </c>
      <c r="BM59" s="18">
        <v>152.9</v>
      </c>
      <c r="BN59" s="18">
        <v>141.9</v>
      </c>
      <c r="BO59" s="18">
        <v>4.43</v>
      </c>
      <c r="BP59" s="18">
        <v>1.43</v>
      </c>
      <c r="BQ59" s="18">
        <v>5.87</v>
      </c>
      <c r="BR59" s="18">
        <v>1.48</v>
      </c>
      <c r="BS59" s="18">
        <v>2.02</v>
      </c>
      <c r="BT59" s="18">
        <v>2.5099999999999998</v>
      </c>
      <c r="BU59" s="18">
        <v>3.47</v>
      </c>
      <c r="BV59" s="18">
        <v>4.28</v>
      </c>
      <c r="BW59" s="25">
        <f t="shared" si="1"/>
        <v>177.00000000000006</v>
      </c>
      <c r="BX59" s="24">
        <v>1.3127</v>
      </c>
      <c r="BY59" s="24">
        <v>8.2767999999999997</v>
      </c>
      <c r="BZ59" s="24">
        <v>11.395300000000001</v>
      </c>
      <c r="CA59" s="24">
        <v>1.2191000000000001</v>
      </c>
      <c r="CB59" s="19">
        <v>115.14709999999999</v>
      </c>
      <c r="CC59" s="19">
        <v>86.815200000000004</v>
      </c>
      <c r="CD59" s="19">
        <v>22018.283964999999</v>
      </c>
      <c r="CE59" s="19">
        <v>18067.867052000001</v>
      </c>
      <c r="CF59" s="19">
        <v>13278.740489</v>
      </c>
      <c r="CG59" s="28">
        <v>44.9</v>
      </c>
      <c r="CH59" s="20">
        <v>42.74</v>
      </c>
      <c r="CI59" s="28">
        <v>1.9179999999999999</v>
      </c>
      <c r="CJ59" s="28">
        <v>1.833</v>
      </c>
      <c r="CK59" s="20">
        <v>120</v>
      </c>
      <c r="CL59" s="20">
        <v>5.4710000000000001</v>
      </c>
      <c r="CM59" s="29">
        <v>3962</v>
      </c>
      <c r="CN59" s="25">
        <v>551447</v>
      </c>
      <c r="CO59" s="20">
        <v>1.292</v>
      </c>
      <c r="CP59" s="20">
        <v>1.5920000000000001</v>
      </c>
      <c r="CQ59" s="20">
        <v>84.100890079545493</v>
      </c>
      <c r="CR59" s="20">
        <v>11129.212817</v>
      </c>
      <c r="CS59" s="20">
        <v>6968.984719</v>
      </c>
      <c r="CT59" s="20">
        <v>11423.653279</v>
      </c>
      <c r="CU59" s="20">
        <v>8885.008092</v>
      </c>
      <c r="CV59" s="20">
        <v>38406.858907000002</v>
      </c>
      <c r="CW59" s="20">
        <v>9104.088565</v>
      </c>
    </row>
    <row r="60" spans="1:101" s="20" customFormat="1" ht="12.75" customHeight="1" x14ac:dyDescent="0.2">
      <c r="A60" s="17">
        <v>38231</v>
      </c>
      <c r="B60" s="18">
        <v>9845</v>
      </c>
      <c r="C60" s="18">
        <v>974.4</v>
      </c>
      <c r="D60" s="18">
        <v>2323.4</v>
      </c>
      <c r="E60" s="18">
        <v>6550.8</v>
      </c>
      <c r="F60" s="19">
        <v>78.361599999999996</v>
      </c>
      <c r="G60" s="18">
        <v>886.83460000000002</v>
      </c>
      <c r="H60" s="18">
        <v>93.7958</v>
      </c>
      <c r="I60" s="18">
        <v>95.61</v>
      </c>
      <c r="J60" s="25">
        <v>1217197</v>
      </c>
      <c r="K60" s="30">
        <v>1.3</v>
      </c>
      <c r="L60" s="18">
        <v>57.4</v>
      </c>
      <c r="M60" s="26">
        <v>55</v>
      </c>
      <c r="N60" s="26">
        <v>41.5</v>
      </c>
      <c r="O60" s="26">
        <v>58</v>
      </c>
      <c r="P60" s="26">
        <v>53.5</v>
      </c>
      <c r="Q60" s="26">
        <v>58.2</v>
      </c>
      <c r="R60" s="26">
        <v>51.6</v>
      </c>
      <c r="S60" s="26">
        <v>57.7</v>
      </c>
      <c r="T60" s="26">
        <v>76</v>
      </c>
      <c r="U60" s="26">
        <v>59.8</v>
      </c>
      <c r="V60" s="26">
        <v>59.8</v>
      </c>
      <c r="W60" s="18">
        <v>60</v>
      </c>
      <c r="X60" s="25">
        <v>56227</v>
      </c>
      <c r="Y60" s="25">
        <v>324569</v>
      </c>
      <c r="Z60" s="25">
        <v>293139</v>
      </c>
      <c r="AA60" s="18">
        <v>686.33849999999995</v>
      </c>
      <c r="AB60" s="21">
        <v>1905</v>
      </c>
      <c r="AC60" s="22">
        <v>2041</v>
      </c>
      <c r="AD60" s="18">
        <v>169.654290470463</v>
      </c>
      <c r="AE60" s="18">
        <v>17.431999999999999</v>
      </c>
      <c r="AF60" s="18">
        <v>7.939168017287952</v>
      </c>
      <c r="AG60" s="18">
        <v>11.719168017287952</v>
      </c>
      <c r="AH60" s="18">
        <v>1214</v>
      </c>
      <c r="AI60" s="18">
        <v>10142.9</v>
      </c>
      <c r="AJ60" s="18">
        <v>402.3</v>
      </c>
      <c r="AK60" s="21">
        <v>1555</v>
      </c>
      <c r="AL60" s="18">
        <v>10701.4</v>
      </c>
      <c r="AM60" s="18">
        <v>3452.5</v>
      </c>
      <c r="AN60" s="18">
        <v>2160.1482999999998</v>
      </c>
      <c r="AO60" s="18">
        <v>293857</v>
      </c>
      <c r="AP60" s="18">
        <v>793.63580999999999</v>
      </c>
      <c r="AQ60" s="18">
        <v>94.2</v>
      </c>
      <c r="AR60" s="18">
        <v>96.7</v>
      </c>
      <c r="AS60" s="18">
        <v>189.8</v>
      </c>
      <c r="AT60" s="18">
        <v>197.5</v>
      </c>
      <c r="AU60" s="18">
        <v>100.7</v>
      </c>
      <c r="AV60" s="18">
        <v>33.700000000000003</v>
      </c>
      <c r="AW60" s="18">
        <v>65.8</v>
      </c>
      <c r="AX60" s="18">
        <v>9.4</v>
      </c>
      <c r="AY60" s="18">
        <v>5.4</v>
      </c>
      <c r="AZ60" s="23">
        <v>14331</v>
      </c>
      <c r="BA60" s="23">
        <v>132093</v>
      </c>
      <c r="BB60" s="23">
        <v>337250</v>
      </c>
      <c r="BC60" s="8">
        <v>9.6</v>
      </c>
      <c r="BD60" s="27">
        <v>1363.4</v>
      </c>
      <c r="BE60" s="27">
        <v>1382.9</v>
      </c>
      <c r="BF60" s="27">
        <v>964.4</v>
      </c>
      <c r="BG60" s="27">
        <v>233</v>
      </c>
      <c r="BH60" s="27">
        <v>731.4</v>
      </c>
      <c r="BI60" s="27">
        <v>506.4</v>
      </c>
      <c r="BJ60" s="27">
        <v>225</v>
      </c>
      <c r="BK60" s="27">
        <v>418.5</v>
      </c>
      <c r="BL60" s="18">
        <v>147.69999999999999</v>
      </c>
      <c r="BM60" s="18">
        <v>153.19999999999999</v>
      </c>
      <c r="BN60" s="18">
        <v>142.1</v>
      </c>
      <c r="BO60" s="18">
        <v>4.58</v>
      </c>
      <c r="BP60" s="18">
        <v>1.61</v>
      </c>
      <c r="BQ60" s="18">
        <v>5.75</v>
      </c>
      <c r="BR60" s="18">
        <v>1.65</v>
      </c>
      <c r="BS60" s="18">
        <v>2.12</v>
      </c>
      <c r="BT60" s="18">
        <v>2.5299999999999998</v>
      </c>
      <c r="BU60" s="18">
        <v>3.36</v>
      </c>
      <c r="BV60" s="18">
        <v>4.13</v>
      </c>
      <c r="BW60" s="25">
        <f t="shared" si="1"/>
        <v>160</v>
      </c>
      <c r="BX60" s="24">
        <v>1.2881</v>
      </c>
      <c r="BY60" s="24">
        <v>8.2766999999999999</v>
      </c>
      <c r="BZ60" s="24">
        <v>11.487</v>
      </c>
      <c r="CA60" s="24">
        <v>1.2223999999999999</v>
      </c>
      <c r="CB60" s="19">
        <v>114.7086</v>
      </c>
      <c r="CC60" s="19">
        <v>86.363200000000006</v>
      </c>
      <c r="CD60" s="19">
        <v>21688.073684999999</v>
      </c>
      <c r="CE60" s="19">
        <v>18386.945745000001</v>
      </c>
      <c r="CF60" s="19">
        <v>13520.859200999999</v>
      </c>
      <c r="CG60" s="28">
        <v>45.94</v>
      </c>
      <c r="CH60" s="20">
        <v>43.2</v>
      </c>
      <c r="CI60" s="28">
        <v>1.9122500000000002</v>
      </c>
      <c r="CJ60" s="28">
        <v>1.917</v>
      </c>
      <c r="CK60" s="20">
        <v>88</v>
      </c>
      <c r="CL60" s="20">
        <v>5.2190000000000003</v>
      </c>
      <c r="CM60" s="29">
        <v>3960</v>
      </c>
      <c r="CN60" s="25">
        <v>546306</v>
      </c>
      <c r="CO60" s="20">
        <v>1.3160000000000001</v>
      </c>
      <c r="CP60" s="20">
        <v>1.6850000000000001</v>
      </c>
      <c r="CQ60" s="20">
        <v>84.281900625714925</v>
      </c>
      <c r="CR60" s="20">
        <v>11861.165375</v>
      </c>
      <c r="CS60" s="20">
        <v>6828.2264530000002</v>
      </c>
      <c r="CT60" s="20">
        <v>11545.163105</v>
      </c>
      <c r="CU60" s="20">
        <v>9050.6109759999999</v>
      </c>
      <c r="CV60" s="20">
        <v>39285.165909000003</v>
      </c>
      <c r="CW60" s="20">
        <v>9526.5972149999998</v>
      </c>
    </row>
    <row r="61" spans="1:101" s="20" customFormat="1" ht="12.75" customHeight="1" x14ac:dyDescent="0.2">
      <c r="A61" s="17">
        <v>38261</v>
      </c>
      <c r="B61" s="18">
        <v>9868.2000000000007</v>
      </c>
      <c r="C61" s="18">
        <v>971.5</v>
      </c>
      <c r="D61" s="18">
        <v>2330.1999999999998</v>
      </c>
      <c r="E61" s="18">
        <v>6572.3</v>
      </c>
      <c r="F61" s="19">
        <v>79.033100000000005</v>
      </c>
      <c r="G61" s="18">
        <v>889.30619999999999</v>
      </c>
      <c r="H61" s="18">
        <v>94.622600000000006</v>
      </c>
      <c r="I61" s="18">
        <v>96.613399999999999</v>
      </c>
      <c r="J61" s="25">
        <v>1225082</v>
      </c>
      <c r="K61" s="30">
        <v>1.29</v>
      </c>
      <c r="L61" s="18">
        <v>56.3</v>
      </c>
      <c r="M61" s="26">
        <v>49</v>
      </c>
      <c r="N61" s="26">
        <v>43.5</v>
      </c>
      <c r="O61" s="26">
        <v>55.5</v>
      </c>
      <c r="P61" s="26">
        <v>56.7</v>
      </c>
      <c r="Q61" s="26">
        <v>59.2</v>
      </c>
      <c r="R61" s="26">
        <v>49.3</v>
      </c>
      <c r="S61" s="26">
        <v>58.4</v>
      </c>
      <c r="T61" s="26">
        <v>78.5</v>
      </c>
      <c r="U61" s="26">
        <v>59.3</v>
      </c>
      <c r="V61" s="26">
        <v>59.2</v>
      </c>
      <c r="W61" s="18">
        <v>61</v>
      </c>
      <c r="X61" s="25">
        <v>53948</v>
      </c>
      <c r="Y61" s="25">
        <v>326740</v>
      </c>
      <c r="Z61" s="25">
        <v>295115</v>
      </c>
      <c r="AA61" s="18">
        <v>684.20460000000003</v>
      </c>
      <c r="AB61" s="21">
        <v>2072</v>
      </c>
      <c r="AC61" s="22">
        <v>2097</v>
      </c>
      <c r="AD61" s="18">
        <v>171.29699498968699</v>
      </c>
      <c r="AE61" s="18">
        <v>17.056000000000001</v>
      </c>
      <c r="AF61" s="18">
        <v>8.6909140075716547</v>
      </c>
      <c r="AG61" s="18">
        <v>12.540914007571654</v>
      </c>
      <c r="AH61" s="18">
        <v>1305</v>
      </c>
      <c r="AI61" s="18">
        <v>10194.700000000001</v>
      </c>
      <c r="AJ61" s="18">
        <v>387.9</v>
      </c>
      <c r="AK61" s="21">
        <v>1660</v>
      </c>
      <c r="AL61" s="18">
        <v>10707.4</v>
      </c>
      <c r="AM61" s="18">
        <v>3483.1</v>
      </c>
      <c r="AN61" s="18">
        <v>2176.7193400000001</v>
      </c>
      <c r="AO61" s="18">
        <v>294104</v>
      </c>
      <c r="AP61" s="18">
        <v>796.69649000000004</v>
      </c>
      <c r="AQ61" s="18">
        <v>91.7</v>
      </c>
      <c r="AR61" s="18">
        <v>92.9</v>
      </c>
      <c r="AS61" s="18">
        <v>190.8</v>
      </c>
      <c r="AT61" s="18">
        <v>197.9</v>
      </c>
      <c r="AU61" s="18">
        <v>101.3</v>
      </c>
      <c r="AV61" s="18">
        <v>33.799999999999997</v>
      </c>
      <c r="AW61" s="18">
        <v>65.900000000000006</v>
      </c>
      <c r="AX61" s="18">
        <v>9.6999999999999993</v>
      </c>
      <c r="AY61" s="18">
        <v>5.5</v>
      </c>
      <c r="AZ61" s="23">
        <v>14332</v>
      </c>
      <c r="BA61" s="23">
        <v>132447</v>
      </c>
      <c r="BB61" s="23">
        <v>334000</v>
      </c>
      <c r="BC61" s="8">
        <v>9.5</v>
      </c>
      <c r="BD61" s="27">
        <v>1361.3</v>
      </c>
      <c r="BE61" s="27">
        <v>1377.8</v>
      </c>
      <c r="BF61" s="27">
        <v>965.3</v>
      </c>
      <c r="BG61" s="27">
        <v>232.4</v>
      </c>
      <c r="BH61" s="27">
        <v>732.9</v>
      </c>
      <c r="BI61" s="27">
        <v>507.6</v>
      </c>
      <c r="BJ61" s="27">
        <v>225.3</v>
      </c>
      <c r="BK61" s="27">
        <v>412.5</v>
      </c>
      <c r="BL61" s="18">
        <v>150</v>
      </c>
      <c r="BM61" s="18">
        <v>153.69999999999999</v>
      </c>
      <c r="BN61" s="18">
        <v>142.6</v>
      </c>
      <c r="BO61" s="18">
        <v>4.75</v>
      </c>
      <c r="BP61" s="18">
        <v>1.76</v>
      </c>
      <c r="BQ61" s="18">
        <v>5.72</v>
      </c>
      <c r="BR61" s="18">
        <v>1.76</v>
      </c>
      <c r="BS61" s="18">
        <v>2.23</v>
      </c>
      <c r="BT61" s="18">
        <v>2.58</v>
      </c>
      <c r="BU61" s="18">
        <v>3.35</v>
      </c>
      <c r="BV61" s="18">
        <v>4.0999999999999996</v>
      </c>
      <c r="BW61" s="25">
        <f t="shared" si="1"/>
        <v>151.99999999999994</v>
      </c>
      <c r="BX61" s="24">
        <v>1.2468999999999999</v>
      </c>
      <c r="BY61" s="24">
        <v>8.2765000000000004</v>
      </c>
      <c r="BZ61" s="24">
        <v>11.403700000000001</v>
      </c>
      <c r="CA61" s="24">
        <v>1.2506999999999999</v>
      </c>
      <c r="CB61" s="19">
        <v>113.0771</v>
      </c>
      <c r="CC61" s="19">
        <v>84.3904</v>
      </c>
      <c r="CD61" s="19">
        <v>22410.858564999999</v>
      </c>
      <c r="CE61" s="19">
        <v>19718.157480999998</v>
      </c>
      <c r="CF61" s="19">
        <v>14475.085708000001</v>
      </c>
      <c r="CG61" s="28">
        <v>53.28</v>
      </c>
      <c r="CH61" s="20">
        <v>49.78</v>
      </c>
      <c r="CI61" s="28">
        <v>2.0484</v>
      </c>
      <c r="CJ61" s="28">
        <v>2.1339999999999999</v>
      </c>
      <c r="CK61" s="20">
        <v>101</v>
      </c>
      <c r="CL61" s="20">
        <v>7.3710000000000004</v>
      </c>
      <c r="CM61" s="29">
        <v>4051</v>
      </c>
      <c r="CN61" s="25">
        <v>551137</v>
      </c>
      <c r="CO61" s="20">
        <v>1.298</v>
      </c>
      <c r="CP61" s="20">
        <v>1.671</v>
      </c>
      <c r="CQ61" s="20">
        <v>84.672007283467806</v>
      </c>
      <c r="CR61" s="20">
        <v>12269.555748999999</v>
      </c>
      <c r="CS61" s="20">
        <v>7082.484888</v>
      </c>
      <c r="CT61" s="20">
        <v>11816.581045000001</v>
      </c>
      <c r="CU61" s="20">
        <v>9471.4559250000002</v>
      </c>
      <c r="CV61" s="20">
        <v>40640.077606999999</v>
      </c>
      <c r="CW61" s="20">
        <v>9798.0223609999994</v>
      </c>
    </row>
    <row r="62" spans="1:101" s="20" customFormat="1" ht="12.75" customHeight="1" x14ac:dyDescent="0.2">
      <c r="A62" s="17">
        <v>38292</v>
      </c>
      <c r="B62" s="18">
        <v>9885.9</v>
      </c>
      <c r="C62" s="18">
        <v>972.2</v>
      </c>
      <c r="D62" s="18">
        <v>2329.6999999999998</v>
      </c>
      <c r="E62" s="18">
        <v>6590.2</v>
      </c>
      <c r="F62" s="19">
        <v>79.191500000000005</v>
      </c>
      <c r="G62" s="18">
        <v>897.65539999999999</v>
      </c>
      <c r="H62" s="18">
        <v>94.849100000000007</v>
      </c>
      <c r="I62" s="18">
        <v>96.595399999999998</v>
      </c>
      <c r="J62" s="25">
        <v>1238758</v>
      </c>
      <c r="K62" s="30">
        <v>1.3</v>
      </c>
      <c r="L62" s="18">
        <v>56.2</v>
      </c>
      <c r="M62" s="26">
        <v>47.5</v>
      </c>
      <c r="N62" s="26">
        <v>43.5</v>
      </c>
      <c r="O62" s="26">
        <v>56.9</v>
      </c>
      <c r="P62" s="26">
        <v>54.5</v>
      </c>
      <c r="Q62" s="26">
        <v>58.8</v>
      </c>
      <c r="R62" s="26">
        <v>49.7</v>
      </c>
      <c r="S62" s="26">
        <v>60.1</v>
      </c>
      <c r="T62" s="26">
        <v>74</v>
      </c>
      <c r="U62" s="26">
        <v>57.3</v>
      </c>
      <c r="V62" s="26">
        <v>56.8</v>
      </c>
      <c r="W62" s="18">
        <v>62.8</v>
      </c>
      <c r="X62" s="25">
        <v>55318</v>
      </c>
      <c r="Y62" s="25">
        <v>327836</v>
      </c>
      <c r="Z62" s="25">
        <v>296177</v>
      </c>
      <c r="AA62" s="18">
        <v>680.42219999999998</v>
      </c>
      <c r="AB62" s="21">
        <v>1782</v>
      </c>
      <c r="AC62" s="22">
        <v>2079</v>
      </c>
      <c r="AD62" s="18">
        <v>173.086868459816</v>
      </c>
      <c r="AE62" s="18">
        <v>16.911999999999999</v>
      </c>
      <c r="AF62" s="18">
        <v>9.0216216216216072</v>
      </c>
      <c r="AG62" s="18">
        <v>12.801621621621607</v>
      </c>
      <c r="AH62" s="18">
        <v>1179</v>
      </c>
      <c r="AI62" s="18">
        <v>10210.6</v>
      </c>
      <c r="AJ62" s="18">
        <v>345.5</v>
      </c>
      <c r="AK62" s="21">
        <v>1458</v>
      </c>
      <c r="AL62" s="18">
        <v>10677.3</v>
      </c>
      <c r="AM62" s="18">
        <v>3495.9</v>
      </c>
      <c r="AN62" s="18">
        <v>2183.7463499999999</v>
      </c>
      <c r="AO62" s="18">
        <v>294337</v>
      </c>
      <c r="AP62" s="18">
        <v>797.18497000000002</v>
      </c>
      <c r="AQ62" s="18">
        <v>92.8</v>
      </c>
      <c r="AR62" s="18">
        <v>92.6</v>
      </c>
      <c r="AS62" s="18">
        <v>191.7</v>
      </c>
      <c r="AT62" s="18">
        <v>198.3</v>
      </c>
      <c r="AU62" s="18">
        <v>101.1</v>
      </c>
      <c r="AV62" s="18">
        <v>33.700000000000003</v>
      </c>
      <c r="AW62" s="18">
        <v>66</v>
      </c>
      <c r="AX62" s="18">
        <v>9.4</v>
      </c>
      <c r="AY62" s="18">
        <v>5.4</v>
      </c>
      <c r="AZ62" s="23">
        <v>14307</v>
      </c>
      <c r="BA62" s="23">
        <v>132503</v>
      </c>
      <c r="BB62" s="23">
        <v>328750</v>
      </c>
      <c r="BC62" s="8">
        <v>9.6999999999999993</v>
      </c>
      <c r="BD62" s="27">
        <v>1359.8</v>
      </c>
      <c r="BE62" s="27">
        <v>1369.5</v>
      </c>
      <c r="BF62" s="27">
        <v>965.2</v>
      </c>
      <c r="BG62" s="27">
        <v>231.6</v>
      </c>
      <c r="BH62" s="27">
        <v>733.6</v>
      </c>
      <c r="BI62" s="27">
        <v>508.3</v>
      </c>
      <c r="BJ62" s="27">
        <v>225.3</v>
      </c>
      <c r="BK62" s="27">
        <v>404.3</v>
      </c>
      <c r="BL62" s="18">
        <v>151.4</v>
      </c>
      <c r="BM62" s="18">
        <v>154.1</v>
      </c>
      <c r="BN62" s="18">
        <v>142.80000000000001</v>
      </c>
      <c r="BO62" s="18">
        <v>4.93</v>
      </c>
      <c r="BP62" s="18">
        <v>1.93</v>
      </c>
      <c r="BQ62" s="18">
        <v>5.73</v>
      </c>
      <c r="BR62" s="18">
        <v>2.0699999999999998</v>
      </c>
      <c r="BS62" s="18">
        <v>2.5</v>
      </c>
      <c r="BT62" s="18">
        <v>2.85</v>
      </c>
      <c r="BU62" s="18">
        <v>3.53</v>
      </c>
      <c r="BV62" s="18">
        <v>4.1900000000000004</v>
      </c>
      <c r="BW62" s="25">
        <f t="shared" si="1"/>
        <v>134.00000000000003</v>
      </c>
      <c r="BX62" s="24">
        <v>1.1968000000000001</v>
      </c>
      <c r="BY62" s="24">
        <v>8.2765000000000004</v>
      </c>
      <c r="BZ62" s="24">
        <v>11.371</v>
      </c>
      <c r="CA62" s="24">
        <v>1.2997000000000001</v>
      </c>
      <c r="CB62" s="19">
        <v>110.1773</v>
      </c>
      <c r="CC62" s="19">
        <v>81.107699999999994</v>
      </c>
      <c r="CD62" s="19">
        <v>22875.484668000001</v>
      </c>
      <c r="CE62" s="19">
        <v>19678.992142999999</v>
      </c>
      <c r="CF62" s="19">
        <v>13908.861718</v>
      </c>
      <c r="CG62" s="28">
        <v>48.47</v>
      </c>
      <c r="CH62" s="20">
        <v>43.11</v>
      </c>
      <c r="CI62" s="28">
        <v>2.0099999999999998</v>
      </c>
      <c r="CJ62" s="28">
        <v>2.1469999999999998</v>
      </c>
      <c r="CK62" s="20">
        <v>102</v>
      </c>
      <c r="CL62" s="20">
        <v>7.6079999999999997</v>
      </c>
      <c r="CM62" s="29">
        <v>4214</v>
      </c>
      <c r="CN62" s="25">
        <v>550392</v>
      </c>
      <c r="CO62" s="20">
        <v>1.292</v>
      </c>
      <c r="CP62" s="20">
        <v>1.631</v>
      </c>
      <c r="CQ62" s="20">
        <v>85.085003764422495</v>
      </c>
      <c r="CR62" s="20">
        <v>12015.915075000001</v>
      </c>
      <c r="CS62" s="20">
        <v>7045.9384419999997</v>
      </c>
      <c r="CT62" s="20">
        <v>11569.268398</v>
      </c>
      <c r="CU62" s="20">
        <v>9195.0139660000004</v>
      </c>
      <c r="CV62" s="20">
        <v>39826.135881000002</v>
      </c>
      <c r="CW62" s="20">
        <v>9578.4220000000005</v>
      </c>
    </row>
    <row r="63" spans="1:101" s="20" customFormat="1" ht="12.75" customHeight="1" x14ac:dyDescent="0.2">
      <c r="A63" s="17">
        <v>38322</v>
      </c>
      <c r="B63" s="18">
        <v>9950.6</v>
      </c>
      <c r="C63" s="18">
        <v>991.7</v>
      </c>
      <c r="D63" s="18">
        <v>2344.1999999999998</v>
      </c>
      <c r="E63" s="18">
        <v>6616.1</v>
      </c>
      <c r="F63" s="19">
        <v>79.763099999999994</v>
      </c>
      <c r="G63" s="18">
        <v>906.43589999999995</v>
      </c>
      <c r="H63" s="18">
        <v>95.584100000000007</v>
      </c>
      <c r="I63" s="18">
        <v>97.375900000000001</v>
      </c>
      <c r="J63" s="25">
        <v>1241744</v>
      </c>
      <c r="K63" s="30">
        <v>1.28</v>
      </c>
      <c r="L63" s="18">
        <v>57.2</v>
      </c>
      <c r="M63" s="26">
        <v>54</v>
      </c>
      <c r="N63" s="26">
        <v>44</v>
      </c>
      <c r="O63" s="26">
        <v>53.8</v>
      </c>
      <c r="P63" s="26">
        <v>59.1</v>
      </c>
      <c r="Q63" s="26">
        <v>60.8</v>
      </c>
      <c r="R63" s="26">
        <v>52.8</v>
      </c>
      <c r="S63" s="26">
        <v>66.3</v>
      </c>
      <c r="T63" s="26">
        <v>72</v>
      </c>
      <c r="U63" s="26">
        <v>57.9</v>
      </c>
      <c r="V63" s="26">
        <v>55.3</v>
      </c>
      <c r="W63" s="18">
        <v>65</v>
      </c>
      <c r="X63" s="25">
        <v>56631</v>
      </c>
      <c r="Y63" s="25">
        <v>331874</v>
      </c>
      <c r="Z63" s="25">
        <v>299763</v>
      </c>
      <c r="AA63" s="18">
        <v>691.1671</v>
      </c>
      <c r="AB63" s="21">
        <v>2042</v>
      </c>
      <c r="AC63" s="22">
        <v>2082</v>
      </c>
      <c r="AD63" s="18">
        <v>175.08607784661299</v>
      </c>
      <c r="AE63" s="18">
        <v>17.626999999999999</v>
      </c>
      <c r="AF63" s="18">
        <v>8.7423180592991869</v>
      </c>
      <c r="AG63" s="18">
        <v>12.522318059299188</v>
      </c>
      <c r="AH63" s="18">
        <v>1242</v>
      </c>
      <c r="AI63" s="18">
        <v>10564.5</v>
      </c>
      <c r="AJ63" s="18">
        <v>623.79999999999995</v>
      </c>
      <c r="AK63" s="21">
        <v>1714</v>
      </c>
      <c r="AL63" s="18">
        <v>11072.9</v>
      </c>
      <c r="AM63" s="18">
        <v>3505.9</v>
      </c>
      <c r="AN63" s="18">
        <v>2192.2461699999999</v>
      </c>
      <c r="AO63" s="18">
        <v>294561</v>
      </c>
      <c r="AP63" s="18">
        <v>799.55218000000002</v>
      </c>
      <c r="AQ63" s="18">
        <v>97.1</v>
      </c>
      <c r="AR63" s="18">
        <v>102.7</v>
      </c>
      <c r="AS63" s="18">
        <v>191.7</v>
      </c>
      <c r="AT63" s="18">
        <v>198.6</v>
      </c>
      <c r="AU63" s="18">
        <v>101.5</v>
      </c>
      <c r="AV63" s="18">
        <v>33.799999999999997</v>
      </c>
      <c r="AW63" s="18">
        <v>65.900000000000006</v>
      </c>
      <c r="AX63" s="18">
        <v>9.3000000000000007</v>
      </c>
      <c r="AY63" s="18">
        <v>5.4</v>
      </c>
      <c r="AZ63" s="23">
        <v>14287</v>
      </c>
      <c r="BA63" s="23">
        <v>132624</v>
      </c>
      <c r="BB63" s="23">
        <v>325250</v>
      </c>
      <c r="BC63" s="8">
        <v>9.5</v>
      </c>
      <c r="BD63" s="27">
        <v>1368.8</v>
      </c>
      <c r="BE63" s="27">
        <v>1370</v>
      </c>
      <c r="BF63" s="27">
        <v>968.4</v>
      </c>
      <c r="BG63" s="27">
        <v>229.6</v>
      </c>
      <c r="BH63" s="27">
        <v>738.8</v>
      </c>
      <c r="BI63" s="27">
        <v>514.70000000000005</v>
      </c>
      <c r="BJ63" s="27">
        <v>224.1</v>
      </c>
      <c r="BK63" s="27">
        <v>401.6</v>
      </c>
      <c r="BL63" s="18">
        <v>150.19999999999999</v>
      </c>
      <c r="BM63" s="18">
        <v>154.5</v>
      </c>
      <c r="BN63" s="18">
        <v>143.30000000000001</v>
      </c>
      <c r="BO63" s="18">
        <v>5.15</v>
      </c>
      <c r="BP63" s="18">
        <v>2.16</v>
      </c>
      <c r="BQ63" s="18">
        <v>5.75</v>
      </c>
      <c r="BR63" s="18">
        <v>2.19</v>
      </c>
      <c r="BS63" s="18">
        <v>2.67</v>
      </c>
      <c r="BT63" s="18">
        <v>3.01</v>
      </c>
      <c r="BU63" s="18">
        <v>3.6</v>
      </c>
      <c r="BV63" s="18">
        <v>4.2300000000000004</v>
      </c>
      <c r="BW63" s="25">
        <f t="shared" si="1"/>
        <v>122.00000000000006</v>
      </c>
      <c r="BX63" s="24">
        <v>1.2189000000000001</v>
      </c>
      <c r="BY63" s="24">
        <v>8.2765000000000004</v>
      </c>
      <c r="BZ63" s="24">
        <v>11.2012</v>
      </c>
      <c r="CA63" s="24">
        <v>1.3406</v>
      </c>
      <c r="CB63" s="19">
        <v>108.9736</v>
      </c>
      <c r="CC63" s="19">
        <v>80.2393</v>
      </c>
      <c r="CD63" s="19">
        <v>20825.549105999999</v>
      </c>
      <c r="CE63" s="19">
        <v>17412.030828999999</v>
      </c>
      <c r="CF63" s="19">
        <v>12525.636995999999</v>
      </c>
      <c r="CG63" s="28">
        <v>43.15</v>
      </c>
      <c r="CH63" s="20">
        <v>39.6</v>
      </c>
      <c r="CI63" s="28">
        <v>1.5096000000000001</v>
      </c>
      <c r="CJ63" s="28">
        <v>2.0089999999999999</v>
      </c>
      <c r="CK63" s="20">
        <v>176</v>
      </c>
      <c r="CL63" s="20">
        <v>6.8280000000000003</v>
      </c>
      <c r="CM63" s="29">
        <v>4155</v>
      </c>
      <c r="CN63" s="25">
        <v>566284</v>
      </c>
      <c r="CO63" s="20">
        <v>1.232</v>
      </c>
      <c r="CP63" s="20">
        <v>1.649</v>
      </c>
      <c r="CQ63" s="20">
        <v>84.912793253549921</v>
      </c>
      <c r="CR63" s="20">
        <v>11356.560982999999</v>
      </c>
      <c r="CS63" s="20">
        <v>6401.3656289999999</v>
      </c>
      <c r="CT63" s="20">
        <v>10665.980149000001</v>
      </c>
      <c r="CU63" s="20">
        <v>8474.7475379999996</v>
      </c>
      <c r="CV63" s="20">
        <v>36898.654299000002</v>
      </c>
      <c r="CW63" s="20">
        <v>8726.6982239999998</v>
      </c>
    </row>
    <row r="64" spans="1:101" s="20" customFormat="1" ht="12.75" customHeight="1" x14ac:dyDescent="0.2">
      <c r="A64" s="17">
        <v>38353</v>
      </c>
      <c r="B64" s="18">
        <v>9929.9</v>
      </c>
      <c r="C64" s="18">
        <v>970</v>
      </c>
      <c r="D64" s="18">
        <v>2361.1</v>
      </c>
      <c r="E64" s="18">
        <v>6608</v>
      </c>
      <c r="F64" s="19">
        <v>79.997799999999998</v>
      </c>
      <c r="G64" s="18">
        <v>921.44389999999999</v>
      </c>
      <c r="H64" s="18">
        <v>95.9285</v>
      </c>
      <c r="I64" s="18">
        <v>97.999200000000002</v>
      </c>
      <c r="J64" s="25">
        <v>1252501</v>
      </c>
      <c r="K64" s="30">
        <v>1.29</v>
      </c>
      <c r="L64" s="18">
        <v>56.8</v>
      </c>
      <c r="M64" s="26">
        <v>50.5</v>
      </c>
      <c r="N64" s="26">
        <v>44.5</v>
      </c>
      <c r="O64" s="26">
        <v>58.6</v>
      </c>
      <c r="P64" s="26">
        <v>56.5</v>
      </c>
      <c r="Q64" s="26">
        <v>61.1</v>
      </c>
      <c r="R64" s="26">
        <v>53.5</v>
      </c>
      <c r="S64" s="26">
        <v>57.9</v>
      </c>
      <c r="T64" s="26">
        <v>69</v>
      </c>
      <c r="U64" s="26">
        <v>59.3</v>
      </c>
      <c r="V64" s="26">
        <v>54.7</v>
      </c>
      <c r="W64" s="18">
        <v>62.5</v>
      </c>
      <c r="X64" s="25">
        <v>57884</v>
      </c>
      <c r="Y64" s="25">
        <v>328696</v>
      </c>
      <c r="Z64" s="25">
        <v>296696</v>
      </c>
      <c r="AA64" s="18">
        <v>693.93769999999995</v>
      </c>
      <c r="AB64" s="21">
        <v>2144</v>
      </c>
      <c r="AC64" s="22">
        <v>2139</v>
      </c>
      <c r="AD64" s="18">
        <v>177.54608236312902</v>
      </c>
      <c r="AE64" s="18">
        <v>16.37</v>
      </c>
      <c r="AF64" s="18">
        <v>8.1448738593666032</v>
      </c>
      <c r="AG64" s="18">
        <v>11.854873859366602</v>
      </c>
      <c r="AH64" s="18">
        <v>1203</v>
      </c>
      <c r="AI64" s="18">
        <v>10296.1</v>
      </c>
      <c r="AJ64" s="18">
        <v>296.2</v>
      </c>
      <c r="AK64" s="21">
        <v>1739</v>
      </c>
      <c r="AL64" s="18">
        <v>10670.3</v>
      </c>
      <c r="AM64" s="18">
        <v>3512.5</v>
      </c>
      <c r="AN64" s="18">
        <v>2196.77763</v>
      </c>
      <c r="AO64" s="18">
        <v>294768</v>
      </c>
      <c r="AP64" s="18">
        <v>804.63576</v>
      </c>
      <c r="AQ64" s="18">
        <v>95.5</v>
      </c>
      <c r="AR64" s="18">
        <v>105.1</v>
      </c>
      <c r="AS64" s="18">
        <v>191.6</v>
      </c>
      <c r="AT64" s="18">
        <v>199</v>
      </c>
      <c r="AU64" s="18">
        <v>101.3</v>
      </c>
      <c r="AV64" s="18">
        <v>33.700000000000003</v>
      </c>
      <c r="AW64" s="18">
        <v>65.8</v>
      </c>
      <c r="AX64" s="18">
        <v>9.1999999999999993</v>
      </c>
      <c r="AY64" s="18">
        <v>5.3</v>
      </c>
      <c r="AZ64" s="23">
        <v>14257</v>
      </c>
      <c r="BA64" s="23">
        <v>132774</v>
      </c>
      <c r="BB64" s="23">
        <v>346500</v>
      </c>
      <c r="BC64" s="8">
        <v>9.4</v>
      </c>
      <c r="BD64" s="27">
        <v>1374.4</v>
      </c>
      <c r="BE64" s="27">
        <v>1348.5</v>
      </c>
      <c r="BF64" s="27">
        <v>957.7</v>
      </c>
      <c r="BG64" s="27">
        <v>222.5</v>
      </c>
      <c r="BH64" s="27">
        <v>735.2</v>
      </c>
      <c r="BI64" s="27">
        <v>511.5</v>
      </c>
      <c r="BJ64" s="27">
        <v>223.7</v>
      </c>
      <c r="BK64" s="27">
        <v>390.8</v>
      </c>
      <c r="BL64" s="18">
        <v>150.9</v>
      </c>
      <c r="BM64" s="18">
        <v>155.4</v>
      </c>
      <c r="BN64" s="18">
        <v>143.69999999999999</v>
      </c>
      <c r="BO64" s="18">
        <v>5.25</v>
      </c>
      <c r="BP64" s="18">
        <v>2.2799999999999998</v>
      </c>
      <c r="BQ64" s="18">
        <v>5.71</v>
      </c>
      <c r="BR64" s="18">
        <v>2.33</v>
      </c>
      <c r="BS64" s="18">
        <v>2.86</v>
      </c>
      <c r="BT64" s="18">
        <v>3.22</v>
      </c>
      <c r="BU64" s="18">
        <v>3.71</v>
      </c>
      <c r="BV64" s="18">
        <v>4.22</v>
      </c>
      <c r="BW64" s="25">
        <f t="shared" si="1"/>
        <v>99.999999999999957</v>
      </c>
      <c r="BX64" s="24">
        <v>1.2248000000000001</v>
      </c>
      <c r="BY64" s="24">
        <v>8.2765000000000004</v>
      </c>
      <c r="BZ64" s="24">
        <v>11.262700000000001</v>
      </c>
      <c r="CA64" s="24">
        <v>1.3123</v>
      </c>
      <c r="CB64" s="19">
        <v>109.54179999999999</v>
      </c>
      <c r="CC64" s="19">
        <v>81.176900000000003</v>
      </c>
      <c r="CD64" s="19">
        <v>21839.495234000002</v>
      </c>
      <c r="CE64" s="19">
        <v>17885.840609999999</v>
      </c>
      <c r="CF64" s="19">
        <v>12073.877538000001</v>
      </c>
      <c r="CG64" s="28">
        <v>46.84</v>
      </c>
      <c r="CH64" s="20">
        <v>44.51</v>
      </c>
      <c r="CI64" s="28">
        <v>1.8745999999999998</v>
      </c>
      <c r="CJ64" s="28">
        <v>1.9590000000000001</v>
      </c>
      <c r="CK64" s="20">
        <v>49</v>
      </c>
      <c r="CL64" s="20">
        <v>6.1859999999999999</v>
      </c>
      <c r="CM64" s="29">
        <v>4290</v>
      </c>
      <c r="CN64" s="25">
        <v>575650</v>
      </c>
      <c r="CO64" s="20">
        <v>1.2290000000000001</v>
      </c>
      <c r="CP64" s="20">
        <v>1.5349999999999999</v>
      </c>
      <c r="CQ64" s="20">
        <v>91.033951086266285</v>
      </c>
      <c r="CR64" s="20">
        <v>10889.431076999999</v>
      </c>
      <c r="CS64" s="20">
        <v>6543.6576160000004</v>
      </c>
      <c r="CT64" s="20">
        <v>10737.205635</v>
      </c>
      <c r="CU64" s="20">
        <v>8437.9727129999992</v>
      </c>
      <c r="CV64" s="20">
        <v>36608.267040999999</v>
      </c>
      <c r="CW64" s="20">
        <v>8332.8653310000009</v>
      </c>
    </row>
    <row r="65" spans="1:101" s="20" customFormat="1" ht="12.75" customHeight="1" x14ac:dyDescent="0.2">
      <c r="A65" s="17">
        <v>38384</v>
      </c>
      <c r="B65" s="18">
        <v>9973.7999999999993</v>
      </c>
      <c r="C65" s="18">
        <v>986.2</v>
      </c>
      <c r="D65" s="18">
        <v>2362</v>
      </c>
      <c r="E65" s="18">
        <v>6630.2</v>
      </c>
      <c r="F65" s="19">
        <v>80.5137</v>
      </c>
      <c r="G65" s="18">
        <v>931.84630000000004</v>
      </c>
      <c r="H65" s="18">
        <v>96.628699999999995</v>
      </c>
      <c r="I65" s="18">
        <v>98.919499999999999</v>
      </c>
      <c r="J65" s="25">
        <v>1261260</v>
      </c>
      <c r="K65" s="30">
        <v>1.29</v>
      </c>
      <c r="L65" s="18">
        <v>55.5</v>
      </c>
      <c r="M65" s="26">
        <v>50.5</v>
      </c>
      <c r="N65" s="26">
        <v>42.5</v>
      </c>
      <c r="O65" s="26">
        <v>56</v>
      </c>
      <c r="P65" s="26">
        <v>56.5</v>
      </c>
      <c r="Q65" s="26">
        <v>60.7</v>
      </c>
      <c r="R65" s="26">
        <v>51</v>
      </c>
      <c r="S65" s="26">
        <v>55.9</v>
      </c>
      <c r="T65" s="26">
        <v>65.5</v>
      </c>
      <c r="U65" s="26">
        <v>58.2</v>
      </c>
      <c r="V65" s="26">
        <v>56.5</v>
      </c>
      <c r="W65" s="18">
        <v>61.9</v>
      </c>
      <c r="X65" s="25">
        <v>57580</v>
      </c>
      <c r="Y65" s="25">
        <v>333026</v>
      </c>
      <c r="Z65" s="25">
        <v>300557</v>
      </c>
      <c r="AA65" s="18">
        <v>690.83920000000001</v>
      </c>
      <c r="AB65" s="21">
        <v>2207</v>
      </c>
      <c r="AC65" s="22">
        <v>2114</v>
      </c>
      <c r="AD65" s="18">
        <v>180.249502784198</v>
      </c>
      <c r="AE65" s="18">
        <v>16.402999999999999</v>
      </c>
      <c r="AF65" s="18">
        <v>8.4530262453133389</v>
      </c>
      <c r="AG65" s="18">
        <v>12.23302624531334</v>
      </c>
      <c r="AH65" s="18">
        <v>1319</v>
      </c>
      <c r="AI65" s="18">
        <v>10335.799999999999</v>
      </c>
      <c r="AJ65" s="18">
        <v>263.60000000000002</v>
      </c>
      <c r="AK65" s="21">
        <v>1792</v>
      </c>
      <c r="AL65" s="18">
        <v>10677.1</v>
      </c>
      <c r="AM65" s="18">
        <v>3506.8</v>
      </c>
      <c r="AN65" s="18">
        <v>2211.5587099999998</v>
      </c>
      <c r="AO65" s="18">
        <v>294955</v>
      </c>
      <c r="AP65" s="18">
        <v>804.10729000000003</v>
      </c>
      <c r="AQ65" s="18">
        <v>94.1</v>
      </c>
      <c r="AR65" s="18">
        <v>104.4</v>
      </c>
      <c r="AS65" s="18">
        <v>192.4</v>
      </c>
      <c r="AT65" s="18">
        <v>199.4</v>
      </c>
      <c r="AU65" s="18">
        <v>101.9</v>
      </c>
      <c r="AV65" s="18">
        <v>33.799999999999997</v>
      </c>
      <c r="AW65" s="18">
        <v>65.900000000000006</v>
      </c>
      <c r="AX65" s="18">
        <v>9.1999999999999993</v>
      </c>
      <c r="AY65" s="18">
        <v>5.4</v>
      </c>
      <c r="AZ65" s="23">
        <v>14273</v>
      </c>
      <c r="BA65" s="23">
        <v>133032</v>
      </c>
      <c r="BB65" s="23">
        <v>316000</v>
      </c>
      <c r="BC65" s="8">
        <v>9.1999999999999993</v>
      </c>
      <c r="BD65" s="27">
        <v>1381.4</v>
      </c>
      <c r="BE65" s="27">
        <v>1349</v>
      </c>
      <c r="BF65" s="27">
        <v>958.5</v>
      </c>
      <c r="BG65" s="27">
        <v>224.2</v>
      </c>
      <c r="BH65" s="27">
        <v>734.3</v>
      </c>
      <c r="BI65" s="27">
        <v>512.20000000000005</v>
      </c>
      <c r="BJ65" s="27">
        <v>222.1</v>
      </c>
      <c r="BK65" s="27">
        <v>390.5</v>
      </c>
      <c r="BL65" s="18">
        <v>151.6</v>
      </c>
      <c r="BM65" s="18">
        <v>155.30000000000001</v>
      </c>
      <c r="BN65" s="18">
        <v>143.69999999999999</v>
      </c>
      <c r="BO65" s="18">
        <v>5.49</v>
      </c>
      <c r="BP65" s="18">
        <v>2.5</v>
      </c>
      <c r="BQ65" s="18">
        <v>5.63</v>
      </c>
      <c r="BR65" s="18">
        <v>2.54</v>
      </c>
      <c r="BS65" s="18">
        <v>3.03</v>
      </c>
      <c r="BT65" s="18">
        <v>3.38</v>
      </c>
      <c r="BU65" s="18">
        <v>3.77</v>
      </c>
      <c r="BV65" s="18">
        <v>4.17</v>
      </c>
      <c r="BW65" s="25">
        <f t="shared" si="1"/>
        <v>79</v>
      </c>
      <c r="BX65" s="24">
        <v>1.2401</v>
      </c>
      <c r="BY65" s="24">
        <v>8.2765000000000004</v>
      </c>
      <c r="BZ65" s="24">
        <v>11.1373</v>
      </c>
      <c r="CA65" s="24">
        <v>1.3012999999999999</v>
      </c>
      <c r="CB65" s="19">
        <v>109.7431</v>
      </c>
      <c r="CC65" s="19">
        <v>81.935100000000006</v>
      </c>
      <c r="CD65" s="19">
        <v>21502.547911000001</v>
      </c>
      <c r="CE65" s="19">
        <v>16937.594811999999</v>
      </c>
      <c r="CF65" s="19">
        <v>12607.086223</v>
      </c>
      <c r="CG65" s="28">
        <v>48.15</v>
      </c>
      <c r="CH65" s="20">
        <v>45.48</v>
      </c>
      <c r="CI65" s="28">
        <v>1.9524999999999999</v>
      </c>
      <c r="CJ65" s="28">
        <v>2.0270000000000001</v>
      </c>
      <c r="CK65" s="20">
        <v>102</v>
      </c>
      <c r="CL65" s="20">
        <v>6.2030000000000003</v>
      </c>
      <c r="CM65" s="29">
        <v>4355</v>
      </c>
      <c r="CN65" s="25">
        <v>588435</v>
      </c>
      <c r="CO65" s="20">
        <v>1.321</v>
      </c>
      <c r="CP65" s="20">
        <v>1.599</v>
      </c>
      <c r="CQ65" s="20">
        <v>86.920961256662693</v>
      </c>
      <c r="CR65" s="20">
        <v>11663.295386</v>
      </c>
      <c r="CS65" s="20">
        <v>6274.3346099999999</v>
      </c>
      <c r="CT65" s="20">
        <v>11387.690624000001</v>
      </c>
      <c r="CU65" s="20">
        <v>8511.0955360000007</v>
      </c>
      <c r="CV65" s="20">
        <v>37836.416155999999</v>
      </c>
      <c r="CW65" s="20">
        <v>9481.2916789999999</v>
      </c>
    </row>
    <row r="66" spans="1:101" s="20" customFormat="1" ht="12.75" customHeight="1" x14ac:dyDescent="0.2">
      <c r="A66" s="17">
        <v>38412</v>
      </c>
      <c r="B66" s="18">
        <v>9989.7000000000007</v>
      </c>
      <c r="C66" s="18">
        <v>993.1</v>
      </c>
      <c r="D66" s="18">
        <v>2346.8000000000002</v>
      </c>
      <c r="E66" s="18">
        <v>6651.8</v>
      </c>
      <c r="F66" s="19">
        <v>80.319400000000002</v>
      </c>
      <c r="G66" s="18">
        <v>945.82659999999998</v>
      </c>
      <c r="H66" s="18">
        <v>96.490700000000004</v>
      </c>
      <c r="I66" s="18">
        <v>98.430599999999998</v>
      </c>
      <c r="J66" s="25">
        <v>1269176</v>
      </c>
      <c r="K66" s="30">
        <v>1.3</v>
      </c>
      <c r="L66" s="18">
        <v>55.2</v>
      </c>
      <c r="M66" s="26">
        <v>56</v>
      </c>
      <c r="N66" s="26">
        <v>46</v>
      </c>
      <c r="O66" s="26">
        <v>52.5</v>
      </c>
      <c r="P66" s="26">
        <v>55.1</v>
      </c>
      <c r="Q66" s="26">
        <v>58.9</v>
      </c>
      <c r="R66" s="26">
        <v>55</v>
      </c>
      <c r="S66" s="26">
        <v>57.7</v>
      </c>
      <c r="T66" s="26">
        <v>73</v>
      </c>
      <c r="U66" s="26">
        <v>57.5</v>
      </c>
      <c r="V66" s="26">
        <v>53.5</v>
      </c>
      <c r="W66" s="18">
        <v>61.3</v>
      </c>
      <c r="X66" s="25">
        <v>56576</v>
      </c>
      <c r="Y66" s="25">
        <v>333581</v>
      </c>
      <c r="Z66" s="25">
        <v>301308</v>
      </c>
      <c r="AA66" s="18">
        <v>693.07410000000004</v>
      </c>
      <c r="AB66" s="21">
        <v>1864</v>
      </c>
      <c r="AC66" s="22">
        <v>2062</v>
      </c>
      <c r="AD66" s="18">
        <v>183.18800275685601</v>
      </c>
      <c r="AE66" s="18">
        <v>16.93</v>
      </c>
      <c r="AF66" s="18">
        <v>8.4068412613575738</v>
      </c>
      <c r="AG66" s="18">
        <v>12.046841261357574</v>
      </c>
      <c r="AH66" s="18">
        <v>1328</v>
      </c>
      <c r="AI66" s="18">
        <v>10403.5</v>
      </c>
      <c r="AJ66" s="18">
        <v>285.7</v>
      </c>
      <c r="AK66" s="21">
        <v>1583</v>
      </c>
      <c r="AL66" s="18">
        <v>10717.4</v>
      </c>
      <c r="AM66" s="18">
        <v>3508.1</v>
      </c>
      <c r="AN66" s="18">
        <v>2220.1991899999998</v>
      </c>
      <c r="AO66" s="18">
        <v>295149</v>
      </c>
      <c r="AP66" s="18">
        <v>804.63996999999995</v>
      </c>
      <c r="AQ66" s="18">
        <v>92.6</v>
      </c>
      <c r="AR66" s="18">
        <v>103</v>
      </c>
      <c r="AS66" s="18">
        <v>193.1</v>
      </c>
      <c r="AT66" s="18">
        <v>200.1</v>
      </c>
      <c r="AU66" s="18">
        <v>101.8</v>
      </c>
      <c r="AV66" s="18">
        <v>33.700000000000003</v>
      </c>
      <c r="AW66" s="18">
        <v>65.900000000000006</v>
      </c>
      <c r="AX66" s="18">
        <v>9.1</v>
      </c>
      <c r="AY66" s="18">
        <v>5.2</v>
      </c>
      <c r="AZ66" s="23">
        <v>14269</v>
      </c>
      <c r="BA66" s="23">
        <v>133156</v>
      </c>
      <c r="BB66" s="23">
        <v>328400</v>
      </c>
      <c r="BC66" s="8">
        <v>9.3000000000000007</v>
      </c>
      <c r="BD66" s="27">
        <v>1386.4</v>
      </c>
      <c r="BE66" s="27">
        <v>1359.9</v>
      </c>
      <c r="BF66" s="27">
        <v>964.5</v>
      </c>
      <c r="BG66" s="27">
        <v>226.8</v>
      </c>
      <c r="BH66" s="27">
        <v>737.7</v>
      </c>
      <c r="BI66" s="27">
        <v>516</v>
      </c>
      <c r="BJ66" s="27">
        <v>221.7</v>
      </c>
      <c r="BK66" s="27">
        <v>395.4</v>
      </c>
      <c r="BL66" s="18">
        <v>153.69999999999999</v>
      </c>
      <c r="BM66" s="18">
        <v>155.6</v>
      </c>
      <c r="BN66" s="18">
        <v>144.1</v>
      </c>
      <c r="BO66" s="18">
        <v>5.58</v>
      </c>
      <c r="BP66" s="18">
        <v>2.63</v>
      </c>
      <c r="BQ66" s="18">
        <v>5.93</v>
      </c>
      <c r="BR66" s="18">
        <v>2.74</v>
      </c>
      <c r="BS66" s="18">
        <v>3.3</v>
      </c>
      <c r="BT66" s="18">
        <v>3.73</v>
      </c>
      <c r="BU66" s="18">
        <v>4.17</v>
      </c>
      <c r="BV66" s="18">
        <v>4.5</v>
      </c>
      <c r="BW66" s="25">
        <f t="shared" si="1"/>
        <v>77</v>
      </c>
      <c r="BX66" s="24">
        <v>1.216</v>
      </c>
      <c r="BY66" s="24">
        <v>8.2765000000000004</v>
      </c>
      <c r="BZ66" s="24">
        <v>11.155200000000001</v>
      </c>
      <c r="CA66" s="24">
        <v>1.3185</v>
      </c>
      <c r="CB66" s="19">
        <v>109.1596</v>
      </c>
      <c r="CC66" s="19">
        <v>81.002099999999999</v>
      </c>
      <c r="CD66" s="19">
        <v>24009.548360000001</v>
      </c>
      <c r="CE66" s="19">
        <v>16184.944952</v>
      </c>
      <c r="CF66" s="19">
        <v>14114.386986</v>
      </c>
      <c r="CG66" s="28">
        <v>54.19</v>
      </c>
      <c r="CH66" s="20">
        <v>53.1</v>
      </c>
      <c r="CI66" s="28">
        <v>2.12025</v>
      </c>
      <c r="CJ66" s="28">
        <v>2.214</v>
      </c>
      <c r="CK66" s="20">
        <v>165</v>
      </c>
      <c r="CL66" s="20">
        <v>7.0449999999999999</v>
      </c>
      <c r="CM66" s="29">
        <v>4266</v>
      </c>
      <c r="CN66" s="25">
        <v>591580</v>
      </c>
      <c r="CO66" s="20">
        <v>1.3029999999999999</v>
      </c>
      <c r="CP66" s="20">
        <v>1.629</v>
      </c>
      <c r="CQ66" s="20">
        <v>84.797949325414919</v>
      </c>
      <c r="CR66" s="20">
        <v>13444.891521</v>
      </c>
      <c r="CS66" s="20">
        <v>6871.7603079999999</v>
      </c>
      <c r="CT66" s="20">
        <v>12448.805961</v>
      </c>
      <c r="CU66" s="20">
        <v>9506.0248080000001</v>
      </c>
      <c r="CV66" s="20">
        <v>42271.482598000002</v>
      </c>
      <c r="CW66" s="20">
        <v>10285.946656</v>
      </c>
    </row>
    <row r="67" spans="1:101" s="20" customFormat="1" ht="12.75" customHeight="1" x14ac:dyDescent="0.2">
      <c r="A67" s="17">
        <v>38443</v>
      </c>
      <c r="B67" s="18">
        <v>10054.6</v>
      </c>
      <c r="C67" s="18">
        <v>1013.7</v>
      </c>
      <c r="D67" s="18">
        <v>2370.6999999999998</v>
      </c>
      <c r="E67" s="18">
        <v>6667.7</v>
      </c>
      <c r="F67" s="19">
        <v>80.3904</v>
      </c>
      <c r="G67" s="18">
        <v>958.55619999999999</v>
      </c>
      <c r="H67" s="18">
        <v>96.680899999999994</v>
      </c>
      <c r="I67" s="18">
        <v>98.836600000000004</v>
      </c>
      <c r="J67" s="25">
        <v>1274830</v>
      </c>
      <c r="K67" s="30">
        <v>1.28</v>
      </c>
      <c r="L67" s="18">
        <v>52.2</v>
      </c>
      <c r="M67" s="26">
        <v>53</v>
      </c>
      <c r="N67" s="26">
        <v>41.5</v>
      </c>
      <c r="O67" s="26">
        <v>53</v>
      </c>
      <c r="P67" s="26">
        <v>57</v>
      </c>
      <c r="Q67" s="26">
        <v>56.7</v>
      </c>
      <c r="R67" s="26">
        <v>48.5</v>
      </c>
      <c r="S67" s="26">
        <v>53.4</v>
      </c>
      <c r="T67" s="26">
        <v>71</v>
      </c>
      <c r="U67" s="26">
        <v>54.2</v>
      </c>
      <c r="V67" s="26">
        <v>51.8</v>
      </c>
      <c r="W67" s="18">
        <v>58.6</v>
      </c>
      <c r="X67" s="25">
        <v>58138</v>
      </c>
      <c r="Y67" s="25">
        <v>336583</v>
      </c>
      <c r="Z67" s="25">
        <v>303760</v>
      </c>
      <c r="AA67" s="18">
        <v>693.69209999999998</v>
      </c>
      <c r="AB67" s="21">
        <v>2061</v>
      </c>
      <c r="AC67" s="22">
        <v>2150</v>
      </c>
      <c r="AD67" s="18">
        <v>185.514743552639</v>
      </c>
      <c r="AE67" s="18">
        <v>17.274000000000001</v>
      </c>
      <c r="AF67" s="18">
        <v>8.5617929562433268</v>
      </c>
      <c r="AG67" s="18">
        <v>12.201792956243326</v>
      </c>
      <c r="AH67" s="18">
        <v>1260</v>
      </c>
      <c r="AI67" s="18">
        <v>10468.700000000001</v>
      </c>
      <c r="AJ67" s="18">
        <v>252</v>
      </c>
      <c r="AK67" s="21">
        <v>1658</v>
      </c>
      <c r="AL67" s="18">
        <v>10751.9</v>
      </c>
      <c r="AM67" s="18">
        <v>3513.1</v>
      </c>
      <c r="AN67" s="18">
        <v>2232.5353799999998</v>
      </c>
      <c r="AO67" s="18">
        <v>295359</v>
      </c>
      <c r="AP67" s="18">
        <v>810.55839000000003</v>
      </c>
      <c r="AQ67" s="18">
        <v>87.7</v>
      </c>
      <c r="AR67" s="18">
        <v>97.5</v>
      </c>
      <c r="AS67" s="18">
        <v>193.7</v>
      </c>
      <c r="AT67" s="18">
        <v>200.2</v>
      </c>
      <c r="AU67" s="18">
        <v>102.5</v>
      </c>
      <c r="AV67" s="18">
        <v>33.799999999999997</v>
      </c>
      <c r="AW67" s="18">
        <v>66.099999999999994</v>
      </c>
      <c r="AX67" s="18">
        <v>9</v>
      </c>
      <c r="AY67" s="18">
        <v>5.2</v>
      </c>
      <c r="AZ67" s="23">
        <v>14250</v>
      </c>
      <c r="BA67" s="23">
        <v>133518</v>
      </c>
      <c r="BB67" s="23">
        <v>320500</v>
      </c>
      <c r="BC67" s="8">
        <v>9</v>
      </c>
      <c r="BD67" s="27">
        <v>1392.6</v>
      </c>
      <c r="BE67" s="27">
        <v>1377.3</v>
      </c>
      <c r="BF67" s="27">
        <v>972.9</v>
      </c>
      <c r="BG67" s="27">
        <v>230.4</v>
      </c>
      <c r="BH67" s="27">
        <v>742.5</v>
      </c>
      <c r="BI67" s="27">
        <v>519.20000000000005</v>
      </c>
      <c r="BJ67" s="27">
        <v>223.3</v>
      </c>
      <c r="BK67" s="27">
        <v>404.4</v>
      </c>
      <c r="BL67" s="18">
        <v>155</v>
      </c>
      <c r="BM67" s="18">
        <v>156</v>
      </c>
      <c r="BN67" s="18">
        <v>144.5</v>
      </c>
      <c r="BO67" s="18">
        <v>5.75</v>
      </c>
      <c r="BP67" s="18">
        <v>2.79</v>
      </c>
      <c r="BQ67" s="18">
        <v>5.86</v>
      </c>
      <c r="BR67" s="18">
        <v>2.78</v>
      </c>
      <c r="BS67" s="18">
        <v>3.32</v>
      </c>
      <c r="BT67" s="18">
        <v>3.65</v>
      </c>
      <c r="BU67" s="18">
        <v>4</v>
      </c>
      <c r="BV67" s="18">
        <v>4.34</v>
      </c>
      <c r="BW67" s="25">
        <f t="shared" si="1"/>
        <v>69</v>
      </c>
      <c r="BX67" s="24">
        <v>1.2359</v>
      </c>
      <c r="BY67" s="24">
        <v>8.2765000000000004</v>
      </c>
      <c r="BZ67" s="24">
        <v>11.1121</v>
      </c>
      <c r="CA67" s="24">
        <v>1.2943</v>
      </c>
      <c r="CB67" s="19">
        <v>110.0809</v>
      </c>
      <c r="CC67" s="19">
        <v>82.346999999999994</v>
      </c>
      <c r="CD67" s="19">
        <v>23457.967483</v>
      </c>
      <c r="CE67" s="19">
        <v>18148.458159999998</v>
      </c>
      <c r="CF67" s="19">
        <v>14281.680962</v>
      </c>
      <c r="CG67" s="28">
        <v>52.98</v>
      </c>
      <c r="CH67" s="20">
        <v>51.88</v>
      </c>
      <c r="CI67" s="28">
        <v>2.2845</v>
      </c>
      <c r="CJ67" s="28">
        <v>2.2919999999999998</v>
      </c>
      <c r="CK67" s="20">
        <v>192</v>
      </c>
      <c r="CL67" s="20">
        <v>7.15</v>
      </c>
      <c r="CM67" s="29">
        <v>4283</v>
      </c>
      <c r="CN67" s="25">
        <v>598335</v>
      </c>
      <c r="CO67" s="20">
        <v>1.228</v>
      </c>
      <c r="CP67" s="20">
        <v>1.651</v>
      </c>
      <c r="CQ67" s="20">
        <v>87.05302152669455</v>
      </c>
      <c r="CR67" s="20">
        <v>12868.046402</v>
      </c>
      <c r="CS67" s="20">
        <v>6837.7796079999998</v>
      </c>
      <c r="CT67" s="20">
        <v>11901.223115999999</v>
      </c>
      <c r="CU67" s="20">
        <v>9553.3111709999994</v>
      </c>
      <c r="CV67" s="20">
        <v>41160.360296999999</v>
      </c>
      <c r="CW67" s="20">
        <v>10073.624544</v>
      </c>
    </row>
    <row r="68" spans="1:101" s="20" customFormat="1" ht="12.75" customHeight="1" x14ac:dyDescent="0.2">
      <c r="A68" s="17">
        <v>38473</v>
      </c>
      <c r="B68" s="18">
        <v>10040.9</v>
      </c>
      <c r="C68" s="18">
        <v>988.3</v>
      </c>
      <c r="D68" s="18">
        <v>2371.5</v>
      </c>
      <c r="E68" s="18">
        <v>6687.1</v>
      </c>
      <c r="F68" s="19">
        <v>80.387</v>
      </c>
      <c r="G68" s="18">
        <v>968.64200000000005</v>
      </c>
      <c r="H68" s="18">
        <v>96.792500000000004</v>
      </c>
      <c r="I68" s="18">
        <v>99.113900000000001</v>
      </c>
      <c r="J68" s="25">
        <v>1276383</v>
      </c>
      <c r="K68" s="30">
        <v>1.29</v>
      </c>
      <c r="L68" s="18">
        <v>50.8</v>
      </c>
      <c r="M68" s="26">
        <v>51</v>
      </c>
      <c r="N68" s="26">
        <v>47.5</v>
      </c>
      <c r="O68" s="26">
        <v>49.3</v>
      </c>
      <c r="P68" s="26">
        <v>55.3</v>
      </c>
      <c r="Q68" s="26">
        <v>53.9</v>
      </c>
      <c r="R68" s="26">
        <v>48.5</v>
      </c>
      <c r="S68" s="26">
        <v>51.8</v>
      </c>
      <c r="T68" s="26">
        <v>58</v>
      </c>
      <c r="U68" s="26">
        <v>54.7</v>
      </c>
      <c r="V68" s="26">
        <v>49.8</v>
      </c>
      <c r="W68" s="18">
        <v>57.5</v>
      </c>
      <c r="X68" s="25">
        <v>57105</v>
      </c>
      <c r="Y68" s="25">
        <v>334522</v>
      </c>
      <c r="Z68" s="25">
        <v>301776</v>
      </c>
      <c r="AA68" s="18">
        <v>692.01310000000001</v>
      </c>
      <c r="AB68" s="21">
        <v>2025</v>
      </c>
      <c r="AC68" s="22">
        <v>2085</v>
      </c>
      <c r="AD68" s="18">
        <v>187.54978777685699</v>
      </c>
      <c r="AE68" s="18">
        <v>16.928000000000001</v>
      </c>
      <c r="AF68" s="18">
        <v>7.9692879914984145</v>
      </c>
      <c r="AG68" s="18">
        <v>11.539287991498416</v>
      </c>
      <c r="AH68" s="18">
        <v>1286</v>
      </c>
      <c r="AI68" s="18">
        <v>10522.6</v>
      </c>
      <c r="AJ68" s="18">
        <v>302</v>
      </c>
      <c r="AK68" s="21">
        <v>1714</v>
      </c>
      <c r="AL68" s="18">
        <v>10799.8</v>
      </c>
      <c r="AM68" s="18">
        <v>3503.9</v>
      </c>
      <c r="AN68" s="18">
        <v>2232.6715199999999</v>
      </c>
      <c r="AO68" s="18">
        <v>295582</v>
      </c>
      <c r="AP68" s="18">
        <v>809.21154999999999</v>
      </c>
      <c r="AQ68" s="18">
        <v>86.9</v>
      </c>
      <c r="AR68" s="18">
        <v>103.1</v>
      </c>
      <c r="AS68" s="18">
        <v>193.6</v>
      </c>
      <c r="AT68" s="18">
        <v>200.5</v>
      </c>
      <c r="AU68" s="18">
        <v>102.3</v>
      </c>
      <c r="AV68" s="18">
        <v>33.700000000000003</v>
      </c>
      <c r="AW68" s="18">
        <v>66.099999999999994</v>
      </c>
      <c r="AX68" s="18">
        <v>8.9</v>
      </c>
      <c r="AY68" s="18">
        <v>5.0999999999999996</v>
      </c>
      <c r="AZ68" s="23">
        <v>14256</v>
      </c>
      <c r="BA68" s="23">
        <v>133690</v>
      </c>
      <c r="BB68" s="23">
        <v>328400</v>
      </c>
      <c r="BC68" s="8">
        <v>9.1</v>
      </c>
      <c r="BD68" s="27">
        <v>1395.7</v>
      </c>
      <c r="BE68" s="27">
        <v>1391.7</v>
      </c>
      <c r="BF68" s="27">
        <v>975.4</v>
      </c>
      <c r="BG68" s="27">
        <v>231.5</v>
      </c>
      <c r="BH68" s="27">
        <v>743.9</v>
      </c>
      <c r="BI68" s="27">
        <v>520.29999999999995</v>
      </c>
      <c r="BJ68" s="27">
        <v>223.6</v>
      </c>
      <c r="BK68" s="27">
        <v>416.3</v>
      </c>
      <c r="BL68" s="18">
        <v>154.30000000000001</v>
      </c>
      <c r="BM68" s="18">
        <v>156.4</v>
      </c>
      <c r="BN68" s="18">
        <v>144.9</v>
      </c>
      <c r="BO68" s="18">
        <v>5.98</v>
      </c>
      <c r="BP68" s="18">
        <v>3</v>
      </c>
      <c r="BQ68" s="18">
        <v>5.72</v>
      </c>
      <c r="BR68" s="18">
        <v>2.84</v>
      </c>
      <c r="BS68" s="18">
        <v>3.33</v>
      </c>
      <c r="BT68" s="18">
        <v>3.64</v>
      </c>
      <c r="BU68" s="18">
        <v>3.85</v>
      </c>
      <c r="BV68" s="18">
        <v>4.1399999999999997</v>
      </c>
      <c r="BW68" s="25">
        <f t="shared" si="1"/>
        <v>49.999999999999957</v>
      </c>
      <c r="BX68" s="24">
        <v>1.2555000000000001</v>
      </c>
      <c r="BY68" s="24">
        <v>8.2765000000000004</v>
      </c>
      <c r="BZ68" s="24">
        <v>10.9764</v>
      </c>
      <c r="CA68" s="24">
        <v>1.2697000000000001</v>
      </c>
      <c r="CB68" s="19">
        <v>110.57689999999999</v>
      </c>
      <c r="CC68" s="19">
        <v>83.508099999999999</v>
      </c>
      <c r="CD68" s="19">
        <v>23527.721353000001</v>
      </c>
      <c r="CE68" s="19">
        <v>19053.186880000001</v>
      </c>
      <c r="CF68" s="19">
        <v>14413.456593000001</v>
      </c>
      <c r="CG68" s="28">
        <v>49.83</v>
      </c>
      <c r="CH68" s="20">
        <v>48.65</v>
      </c>
      <c r="CI68" s="28">
        <v>2.2207499999999998</v>
      </c>
      <c r="CJ68" s="28">
        <v>2.1989999999999998</v>
      </c>
      <c r="CK68" s="20">
        <v>199</v>
      </c>
      <c r="CL68" s="20">
        <v>6.4859999999999998</v>
      </c>
      <c r="CM68" s="29">
        <v>4146</v>
      </c>
      <c r="CN68" s="25">
        <v>603707</v>
      </c>
      <c r="CO68" s="20">
        <v>1.2190000000000001</v>
      </c>
      <c r="CP68" s="20">
        <v>1.706</v>
      </c>
      <c r="CQ68" s="20">
        <v>85.141139129689506</v>
      </c>
      <c r="CR68" s="20">
        <v>13070.010135</v>
      </c>
      <c r="CS68" s="20">
        <v>6896.5615529999995</v>
      </c>
      <c r="CT68" s="20">
        <v>12363.795495</v>
      </c>
      <c r="CU68" s="20">
        <v>9295.2293929999996</v>
      </c>
      <c r="CV68" s="20">
        <v>41625.596576000004</v>
      </c>
      <c r="CW68" s="20">
        <v>9891.875172</v>
      </c>
    </row>
    <row r="69" spans="1:101" s="20" customFormat="1" ht="12.75" customHeight="1" x14ac:dyDescent="0.2">
      <c r="A69" s="17">
        <v>38504</v>
      </c>
      <c r="B69" s="18">
        <v>10129.200000000001</v>
      </c>
      <c r="C69" s="18">
        <v>1025.9000000000001</v>
      </c>
      <c r="D69" s="18">
        <v>2383.5</v>
      </c>
      <c r="E69" s="18">
        <v>6715.9</v>
      </c>
      <c r="F69" s="19">
        <v>80.613</v>
      </c>
      <c r="G69" s="18">
        <v>975.06910000000005</v>
      </c>
      <c r="H69" s="18">
        <v>97.19</v>
      </c>
      <c r="I69" s="18">
        <v>99.3489</v>
      </c>
      <c r="J69" s="25">
        <v>1275901</v>
      </c>
      <c r="K69" s="30">
        <v>1.28</v>
      </c>
      <c r="L69" s="18">
        <v>52.4</v>
      </c>
      <c r="M69" s="26">
        <v>51</v>
      </c>
      <c r="N69" s="26">
        <v>44</v>
      </c>
      <c r="O69" s="26">
        <v>51.1</v>
      </c>
      <c r="P69" s="26">
        <v>51.2</v>
      </c>
      <c r="Q69" s="26">
        <v>54.2</v>
      </c>
      <c r="R69" s="26">
        <v>48</v>
      </c>
      <c r="S69" s="26">
        <v>55.7</v>
      </c>
      <c r="T69" s="26">
        <v>50.5</v>
      </c>
      <c r="U69" s="26">
        <v>55.1</v>
      </c>
      <c r="V69" s="26">
        <v>52</v>
      </c>
      <c r="W69" s="18">
        <v>60.7</v>
      </c>
      <c r="X69" s="25">
        <v>58903</v>
      </c>
      <c r="Y69" s="25">
        <v>343998</v>
      </c>
      <c r="Z69" s="25">
        <v>310989</v>
      </c>
      <c r="AA69" s="18">
        <v>693.01819999999998</v>
      </c>
      <c r="AB69" s="21">
        <v>2068</v>
      </c>
      <c r="AC69" s="22">
        <v>2178</v>
      </c>
      <c r="AD69" s="18">
        <v>189.53034642124999</v>
      </c>
      <c r="AE69" s="18">
        <v>17.966999999999999</v>
      </c>
      <c r="AF69" s="18">
        <v>7.541026998411855</v>
      </c>
      <c r="AG69" s="18">
        <v>11.041026998411855</v>
      </c>
      <c r="AH69" s="18">
        <v>1274</v>
      </c>
      <c r="AI69" s="18">
        <v>10559.1</v>
      </c>
      <c r="AJ69" s="18">
        <v>242.9</v>
      </c>
      <c r="AK69" s="21">
        <v>1719</v>
      </c>
      <c r="AL69" s="18">
        <v>10824.4</v>
      </c>
      <c r="AM69" s="18">
        <v>3509</v>
      </c>
      <c r="AN69" s="18">
        <v>2247.8334300000001</v>
      </c>
      <c r="AO69" s="18">
        <v>295824</v>
      </c>
      <c r="AP69" s="18">
        <v>814.18164999999999</v>
      </c>
      <c r="AQ69" s="18">
        <v>96</v>
      </c>
      <c r="AR69" s="18">
        <v>106.2</v>
      </c>
      <c r="AS69" s="18">
        <v>193.7</v>
      </c>
      <c r="AT69" s="18">
        <v>200.6</v>
      </c>
      <c r="AU69" s="18">
        <v>102.6</v>
      </c>
      <c r="AV69" s="18">
        <v>33.700000000000003</v>
      </c>
      <c r="AW69" s="18">
        <v>66.099999999999994</v>
      </c>
      <c r="AX69" s="18">
        <v>9</v>
      </c>
      <c r="AY69" s="18">
        <v>5</v>
      </c>
      <c r="AZ69" s="23">
        <v>14227</v>
      </c>
      <c r="BA69" s="23">
        <v>133942</v>
      </c>
      <c r="BB69" s="23">
        <v>325750</v>
      </c>
      <c r="BC69" s="8">
        <v>9</v>
      </c>
      <c r="BD69" s="27">
        <v>1399.5</v>
      </c>
      <c r="BE69" s="27">
        <v>1418.9</v>
      </c>
      <c r="BF69" s="27">
        <v>988</v>
      </c>
      <c r="BG69" s="27">
        <v>235.6</v>
      </c>
      <c r="BH69" s="27">
        <v>752.4</v>
      </c>
      <c r="BI69" s="27">
        <v>525.70000000000005</v>
      </c>
      <c r="BJ69" s="27">
        <v>226.7</v>
      </c>
      <c r="BK69" s="27">
        <v>430.9</v>
      </c>
      <c r="BL69" s="18">
        <v>154.30000000000001</v>
      </c>
      <c r="BM69" s="18">
        <v>156.19999999999999</v>
      </c>
      <c r="BN69" s="18">
        <v>144.6</v>
      </c>
      <c r="BO69" s="18">
        <v>6.01</v>
      </c>
      <c r="BP69" s="18">
        <v>3.04</v>
      </c>
      <c r="BQ69" s="18">
        <v>5.58</v>
      </c>
      <c r="BR69" s="18">
        <v>2.97</v>
      </c>
      <c r="BS69" s="18">
        <v>3.36</v>
      </c>
      <c r="BT69" s="18">
        <v>3.64</v>
      </c>
      <c r="BU69" s="18">
        <v>3.77</v>
      </c>
      <c r="BV69" s="18">
        <v>4</v>
      </c>
      <c r="BW69" s="25">
        <f t="shared" si="1"/>
        <v>35.999999999999986</v>
      </c>
      <c r="BX69" s="24">
        <v>1.2402</v>
      </c>
      <c r="BY69" s="24">
        <v>8.2765000000000004</v>
      </c>
      <c r="BZ69" s="24">
        <v>10.819699999999999</v>
      </c>
      <c r="CA69" s="24">
        <v>1.2155</v>
      </c>
      <c r="CB69" s="19">
        <v>111.63890000000001</v>
      </c>
      <c r="CC69" s="19">
        <v>85.029200000000003</v>
      </c>
      <c r="CD69" s="19">
        <v>23672.246856000002</v>
      </c>
      <c r="CE69" s="19">
        <v>20976.701857</v>
      </c>
      <c r="CF69" s="19">
        <v>14848.634031</v>
      </c>
      <c r="CG69" s="28">
        <v>56.35</v>
      </c>
      <c r="CH69" s="20">
        <v>54.35</v>
      </c>
      <c r="CI69" s="28">
        <v>2.1868000000000003</v>
      </c>
      <c r="CJ69" s="28">
        <v>2.29</v>
      </c>
      <c r="CK69" s="20">
        <v>227</v>
      </c>
      <c r="CL69" s="20">
        <v>7.2060000000000004</v>
      </c>
      <c r="CM69" s="29">
        <v>4106</v>
      </c>
      <c r="CN69" s="25">
        <v>616958</v>
      </c>
      <c r="CO69" s="20">
        <v>1.2330000000000001</v>
      </c>
      <c r="CP69" s="20">
        <v>1.774</v>
      </c>
      <c r="CQ69" s="20">
        <v>85.324701959621564</v>
      </c>
      <c r="CR69" s="20">
        <v>13416.000190999999</v>
      </c>
      <c r="CS69" s="20">
        <v>7021.2202500000003</v>
      </c>
      <c r="CT69" s="20">
        <v>12600.847089999999</v>
      </c>
      <c r="CU69" s="20">
        <v>9700.3775480000004</v>
      </c>
      <c r="CV69" s="20">
        <v>42738.445078999997</v>
      </c>
      <c r="CW69" s="20">
        <v>9326.5063470000005</v>
      </c>
    </row>
    <row r="70" spans="1:101" s="20" customFormat="1" ht="12.75" customHeight="1" x14ac:dyDescent="0.2">
      <c r="A70" s="17">
        <v>38534</v>
      </c>
      <c r="B70" s="18">
        <v>10202</v>
      </c>
      <c r="C70" s="18">
        <v>1071.9000000000001</v>
      </c>
      <c r="D70" s="18">
        <v>2383.6</v>
      </c>
      <c r="E70" s="18">
        <v>6729.5</v>
      </c>
      <c r="F70" s="19">
        <v>80.262500000000003</v>
      </c>
      <c r="G70" s="18">
        <v>989.66700000000003</v>
      </c>
      <c r="H70" s="18">
        <v>96.898099999999999</v>
      </c>
      <c r="I70" s="18">
        <v>99.015699999999995</v>
      </c>
      <c r="J70" s="25">
        <v>1270179</v>
      </c>
      <c r="K70" s="30">
        <v>1.26</v>
      </c>
      <c r="L70" s="18">
        <v>52.8</v>
      </c>
      <c r="M70" s="26">
        <v>49</v>
      </c>
      <c r="N70" s="26">
        <v>44.5</v>
      </c>
      <c r="O70" s="26">
        <v>53.2</v>
      </c>
      <c r="P70" s="26">
        <v>55.8</v>
      </c>
      <c r="Q70" s="26">
        <v>54.7</v>
      </c>
      <c r="R70" s="26">
        <v>45.5</v>
      </c>
      <c r="S70" s="26">
        <v>57.2</v>
      </c>
      <c r="T70" s="26">
        <v>48.5</v>
      </c>
      <c r="U70" s="26">
        <v>57.4</v>
      </c>
      <c r="V70" s="26">
        <v>50.8</v>
      </c>
      <c r="W70" s="18">
        <v>61.3</v>
      </c>
      <c r="X70" s="25">
        <v>57606</v>
      </c>
      <c r="Y70" s="25">
        <v>346576</v>
      </c>
      <c r="Z70" s="25">
        <v>313520</v>
      </c>
      <c r="AA70" s="18">
        <v>697.79139999999995</v>
      </c>
      <c r="AB70" s="21">
        <v>2054</v>
      </c>
      <c r="AC70" s="22">
        <v>2203</v>
      </c>
      <c r="AD70" s="18">
        <v>191.37924896906003</v>
      </c>
      <c r="AE70" s="18">
        <v>20.606999999999999</v>
      </c>
      <c r="AF70" s="18">
        <v>8.0671602326811218</v>
      </c>
      <c r="AG70" s="18">
        <v>11.567160232681122</v>
      </c>
      <c r="AH70" s="18">
        <v>1389</v>
      </c>
      <c r="AI70" s="18">
        <v>10622.7</v>
      </c>
      <c r="AJ70" s="18">
        <v>193.4</v>
      </c>
      <c r="AK70" s="21">
        <v>1724</v>
      </c>
      <c r="AL70" s="18">
        <v>10839</v>
      </c>
      <c r="AM70" s="18">
        <v>3537.3</v>
      </c>
      <c r="AN70" s="18">
        <v>2257.2309399999999</v>
      </c>
      <c r="AO70" s="18">
        <v>296077</v>
      </c>
      <c r="AP70" s="18">
        <v>814.90845999999999</v>
      </c>
      <c r="AQ70" s="18">
        <v>96.5</v>
      </c>
      <c r="AR70" s="18">
        <v>103.6</v>
      </c>
      <c r="AS70" s="18">
        <v>194.9</v>
      </c>
      <c r="AT70" s="18">
        <v>200.9</v>
      </c>
      <c r="AU70" s="18">
        <v>102.9</v>
      </c>
      <c r="AV70" s="18">
        <v>33.700000000000003</v>
      </c>
      <c r="AW70" s="18">
        <v>66.099999999999994</v>
      </c>
      <c r="AX70" s="18">
        <v>8.8000000000000007</v>
      </c>
      <c r="AY70" s="18">
        <v>5</v>
      </c>
      <c r="AZ70" s="23">
        <v>14226</v>
      </c>
      <c r="BA70" s="23">
        <v>134296</v>
      </c>
      <c r="BB70" s="23">
        <v>324400</v>
      </c>
      <c r="BC70" s="8">
        <v>8.8000000000000007</v>
      </c>
      <c r="BD70" s="27">
        <v>1402.1</v>
      </c>
      <c r="BE70" s="27">
        <v>1418.6</v>
      </c>
      <c r="BF70" s="27">
        <v>983.3</v>
      </c>
      <c r="BG70" s="27">
        <v>234.3</v>
      </c>
      <c r="BH70" s="27">
        <v>749</v>
      </c>
      <c r="BI70" s="27">
        <v>522.4</v>
      </c>
      <c r="BJ70" s="27">
        <v>226.6</v>
      </c>
      <c r="BK70" s="27">
        <v>435.3</v>
      </c>
      <c r="BL70" s="18">
        <v>156.30000000000001</v>
      </c>
      <c r="BM70" s="18">
        <v>156.80000000000001</v>
      </c>
      <c r="BN70" s="18">
        <v>145.1</v>
      </c>
      <c r="BO70" s="18">
        <v>6.25</v>
      </c>
      <c r="BP70" s="18">
        <v>3.26</v>
      </c>
      <c r="BQ70" s="18">
        <v>5.7</v>
      </c>
      <c r="BR70" s="18">
        <v>3.22</v>
      </c>
      <c r="BS70" s="18">
        <v>3.64</v>
      </c>
      <c r="BT70" s="18">
        <v>3.87</v>
      </c>
      <c r="BU70" s="18">
        <v>3.98</v>
      </c>
      <c r="BV70" s="18">
        <v>4.18</v>
      </c>
      <c r="BW70" s="25">
        <f t="shared" si="1"/>
        <v>30.999999999999961</v>
      </c>
      <c r="BX70" s="24">
        <v>1.2229000000000001</v>
      </c>
      <c r="BY70" s="24">
        <v>8.2263999999999999</v>
      </c>
      <c r="BZ70" s="24">
        <v>10.6724</v>
      </c>
      <c r="CA70" s="24">
        <v>1.2040999999999999</v>
      </c>
      <c r="CB70" s="19">
        <v>112.10250000000001</v>
      </c>
      <c r="CC70" s="19">
        <v>85.817099999999996</v>
      </c>
      <c r="CD70" s="19">
        <v>21087.259288000001</v>
      </c>
      <c r="CE70" s="19">
        <v>21272.669460000001</v>
      </c>
      <c r="CF70" s="19">
        <v>12710.198843</v>
      </c>
      <c r="CG70" s="28">
        <v>59</v>
      </c>
      <c r="CH70" s="20">
        <v>57.52</v>
      </c>
      <c r="CI70" s="28">
        <v>2.3329999999999997</v>
      </c>
      <c r="CJ70" s="28">
        <v>2.3730000000000002</v>
      </c>
      <c r="CK70" s="20">
        <v>189</v>
      </c>
      <c r="CL70" s="20">
        <v>7.5789999999999997</v>
      </c>
      <c r="CM70" s="29">
        <v>3996</v>
      </c>
      <c r="CN70" s="25">
        <v>628750</v>
      </c>
      <c r="CO70" s="20">
        <v>1.244</v>
      </c>
      <c r="CP70" s="20">
        <v>1.6859999999999999</v>
      </c>
      <c r="CQ70" s="20">
        <v>85.826734862553053</v>
      </c>
      <c r="CR70" s="20">
        <v>10264.471565</v>
      </c>
      <c r="CS70" s="20">
        <v>6372.0927609999999</v>
      </c>
      <c r="CT70" s="20">
        <v>10013.147881000001</v>
      </c>
      <c r="CU70" s="20">
        <v>8462.4702450000004</v>
      </c>
      <c r="CV70" s="20">
        <v>35112.182452000001</v>
      </c>
      <c r="CW70" s="20">
        <v>7549.4695080000001</v>
      </c>
    </row>
    <row r="71" spans="1:101" s="20" customFormat="1" ht="12.75" customHeight="1" x14ac:dyDescent="0.2">
      <c r="A71" s="17">
        <v>38565</v>
      </c>
      <c r="B71" s="18">
        <v>10156.700000000001</v>
      </c>
      <c r="C71" s="18">
        <v>1019.5</v>
      </c>
      <c r="D71" s="18">
        <v>2394.8000000000002</v>
      </c>
      <c r="E71" s="18">
        <v>6741.6</v>
      </c>
      <c r="F71" s="19">
        <v>80.42</v>
      </c>
      <c r="G71" s="18">
        <v>995.89779999999996</v>
      </c>
      <c r="H71" s="18">
        <v>97.222300000000004</v>
      </c>
      <c r="I71" s="18">
        <v>99.5702</v>
      </c>
      <c r="J71" s="25">
        <v>1274931</v>
      </c>
      <c r="K71" s="30">
        <v>1.26</v>
      </c>
      <c r="L71" s="18">
        <v>52.4</v>
      </c>
      <c r="M71" s="26">
        <v>50.5</v>
      </c>
      <c r="N71" s="26">
        <v>46.5</v>
      </c>
      <c r="O71" s="26">
        <v>51.8</v>
      </c>
      <c r="P71" s="26">
        <v>54.5</v>
      </c>
      <c r="Q71" s="26">
        <v>53.4</v>
      </c>
      <c r="R71" s="26">
        <v>47</v>
      </c>
      <c r="S71" s="26">
        <v>57.8</v>
      </c>
      <c r="T71" s="26">
        <v>62.5</v>
      </c>
      <c r="U71" s="26">
        <v>55.6</v>
      </c>
      <c r="V71" s="26">
        <v>49.9</v>
      </c>
      <c r="W71" s="18">
        <v>64.8</v>
      </c>
      <c r="X71" s="25">
        <v>60352</v>
      </c>
      <c r="Y71" s="25">
        <v>343307</v>
      </c>
      <c r="Z71" s="25">
        <v>310046</v>
      </c>
      <c r="AA71" s="18">
        <v>705.87710000000004</v>
      </c>
      <c r="AB71" s="21">
        <v>2095</v>
      </c>
      <c r="AC71" s="22">
        <v>2219</v>
      </c>
      <c r="AD71" s="18">
        <v>193.36746775341203</v>
      </c>
      <c r="AE71" s="18">
        <v>16.917000000000002</v>
      </c>
      <c r="AF71" s="18">
        <v>8.5469344608879521</v>
      </c>
      <c r="AG71" s="18">
        <v>11.976934460887952</v>
      </c>
      <c r="AH71" s="18">
        <v>1255</v>
      </c>
      <c r="AI71" s="18">
        <v>10684.7</v>
      </c>
      <c r="AJ71" s="18">
        <v>248.7</v>
      </c>
      <c r="AK71" s="21">
        <v>1728</v>
      </c>
      <c r="AL71" s="18">
        <v>10856.6</v>
      </c>
      <c r="AM71" s="18">
        <v>3548.2</v>
      </c>
      <c r="AN71" s="18">
        <v>2267.0448799999999</v>
      </c>
      <c r="AO71" s="18">
        <v>296338</v>
      </c>
      <c r="AP71" s="18">
        <v>817.84240999999997</v>
      </c>
      <c r="AQ71" s="18">
        <v>89.1</v>
      </c>
      <c r="AR71" s="18">
        <v>105.5</v>
      </c>
      <c r="AS71" s="18">
        <v>196.1</v>
      </c>
      <c r="AT71" s="18">
        <v>201.1</v>
      </c>
      <c r="AU71" s="18">
        <v>103.1</v>
      </c>
      <c r="AV71" s="18">
        <v>33.700000000000003</v>
      </c>
      <c r="AW71" s="18">
        <v>66.2</v>
      </c>
      <c r="AX71" s="18">
        <v>8.9</v>
      </c>
      <c r="AY71" s="18">
        <v>4.9000000000000004</v>
      </c>
      <c r="AZ71" s="23">
        <v>14203</v>
      </c>
      <c r="BA71" s="23">
        <v>134498</v>
      </c>
      <c r="BB71" s="23">
        <v>315750</v>
      </c>
      <c r="BC71" s="8">
        <v>9.1999999999999993</v>
      </c>
      <c r="BD71" s="27">
        <v>1401.7</v>
      </c>
      <c r="BE71" s="27">
        <v>1423.4</v>
      </c>
      <c r="BF71" s="27">
        <v>990.8</v>
      </c>
      <c r="BG71" s="27">
        <v>235.8</v>
      </c>
      <c r="BH71" s="27">
        <v>755</v>
      </c>
      <c r="BI71" s="27">
        <v>528.70000000000005</v>
      </c>
      <c r="BJ71" s="27">
        <v>226.3</v>
      </c>
      <c r="BK71" s="27">
        <v>432.6</v>
      </c>
      <c r="BL71" s="18">
        <v>157.6</v>
      </c>
      <c r="BM71" s="18">
        <v>156.9</v>
      </c>
      <c r="BN71" s="18">
        <v>145.1</v>
      </c>
      <c r="BO71" s="18">
        <v>6.44</v>
      </c>
      <c r="BP71" s="18">
        <v>3.5</v>
      </c>
      <c r="BQ71" s="18">
        <v>5.82</v>
      </c>
      <c r="BR71" s="18">
        <v>3.44</v>
      </c>
      <c r="BS71" s="18">
        <v>3.87</v>
      </c>
      <c r="BT71" s="18">
        <v>4.04</v>
      </c>
      <c r="BU71" s="18">
        <v>4.12</v>
      </c>
      <c r="BV71" s="18">
        <v>4.26</v>
      </c>
      <c r="BW71" s="25">
        <f t="shared" si="1"/>
        <v>21.999999999999975</v>
      </c>
      <c r="BX71" s="24">
        <v>1.2042999999999999</v>
      </c>
      <c r="BY71" s="24">
        <v>8.1016999999999992</v>
      </c>
      <c r="BZ71" s="24">
        <v>10.686199999999999</v>
      </c>
      <c r="CA71" s="24">
        <v>1.2295</v>
      </c>
      <c r="CB71" s="19">
        <v>110.6422</v>
      </c>
      <c r="CC71" s="19">
        <v>84.268600000000006</v>
      </c>
      <c r="CD71" s="19">
        <v>25041.270324000001</v>
      </c>
      <c r="CE71" s="19">
        <v>22421.292347999999</v>
      </c>
      <c r="CF71" s="19">
        <v>14895.582203</v>
      </c>
      <c r="CG71" s="28">
        <v>64.989999999999995</v>
      </c>
      <c r="CH71" s="20">
        <v>63.98</v>
      </c>
      <c r="CI71" s="28">
        <v>2.5772500000000003</v>
      </c>
      <c r="CJ71" s="28">
        <v>2.5</v>
      </c>
      <c r="CK71" s="20">
        <v>163</v>
      </c>
      <c r="CL71" s="20">
        <v>9.4269999999999996</v>
      </c>
      <c r="CM71" s="29">
        <v>4024</v>
      </c>
      <c r="CN71" s="25">
        <v>633710</v>
      </c>
      <c r="CO71" s="20">
        <v>1.244</v>
      </c>
      <c r="CP71" s="20">
        <v>1.7470000000000001</v>
      </c>
      <c r="CQ71" s="20">
        <v>85.417810767341379</v>
      </c>
      <c r="CR71" s="20">
        <v>13147.914433</v>
      </c>
      <c r="CS71" s="20">
        <v>7366.1956129999999</v>
      </c>
      <c r="CT71" s="20">
        <v>12472.274697999999</v>
      </c>
      <c r="CU71" s="20">
        <v>9783.2083029999994</v>
      </c>
      <c r="CV71" s="20">
        <v>42769.593047000002</v>
      </c>
      <c r="CW71" s="20">
        <v>9649.165266</v>
      </c>
    </row>
    <row r="72" spans="1:101" s="20" customFormat="1" ht="12.75" customHeight="1" x14ac:dyDescent="0.2">
      <c r="A72" s="17">
        <v>38596</v>
      </c>
      <c r="B72" s="18">
        <v>10116.799999999999</v>
      </c>
      <c r="C72" s="18">
        <v>995.7</v>
      </c>
      <c r="D72" s="18">
        <v>2374</v>
      </c>
      <c r="E72" s="18">
        <v>6752.6</v>
      </c>
      <c r="F72" s="19">
        <v>78.757800000000003</v>
      </c>
      <c r="G72" s="18">
        <v>1000.9594</v>
      </c>
      <c r="H72" s="18">
        <v>95.346299999999999</v>
      </c>
      <c r="I72" s="18">
        <v>98.430300000000003</v>
      </c>
      <c r="J72" s="25">
        <v>1282681</v>
      </c>
      <c r="K72" s="30">
        <v>1.25</v>
      </c>
      <c r="L72" s="18">
        <v>56.8</v>
      </c>
      <c r="M72" s="26">
        <v>55</v>
      </c>
      <c r="N72" s="26">
        <v>44.5</v>
      </c>
      <c r="O72" s="26">
        <v>53.4</v>
      </c>
      <c r="P72" s="26">
        <v>57.3</v>
      </c>
      <c r="Q72" s="26">
        <v>53.4</v>
      </c>
      <c r="R72" s="26">
        <v>49.5</v>
      </c>
      <c r="S72" s="26">
        <v>60.9</v>
      </c>
      <c r="T72" s="26">
        <v>78</v>
      </c>
      <c r="U72" s="26">
        <v>62.4</v>
      </c>
      <c r="V72" s="26">
        <v>57.7</v>
      </c>
      <c r="W72" s="18">
        <v>55.2</v>
      </c>
      <c r="X72" s="25">
        <v>58344</v>
      </c>
      <c r="Y72" s="25">
        <v>343956</v>
      </c>
      <c r="Z72" s="25">
        <v>310673</v>
      </c>
      <c r="AA72" s="18">
        <v>710.97389999999996</v>
      </c>
      <c r="AB72" s="21">
        <v>2151</v>
      </c>
      <c r="AC72" s="22">
        <v>2263</v>
      </c>
      <c r="AD72" s="18">
        <v>195.62005781105898</v>
      </c>
      <c r="AE72" s="18">
        <v>16.427</v>
      </c>
      <c r="AF72" s="18">
        <v>9.7418335089568053</v>
      </c>
      <c r="AG72" s="18">
        <v>13.241833508956805</v>
      </c>
      <c r="AH72" s="18">
        <v>1244</v>
      </c>
      <c r="AI72" s="18">
        <v>10750.8</v>
      </c>
      <c r="AJ72" s="18">
        <v>252.2</v>
      </c>
      <c r="AK72" s="21">
        <v>1789</v>
      </c>
      <c r="AL72" s="18">
        <v>10815.7</v>
      </c>
      <c r="AM72" s="18">
        <v>3563.9</v>
      </c>
      <c r="AN72" s="18">
        <v>2271.63328</v>
      </c>
      <c r="AO72" s="18">
        <v>296606</v>
      </c>
      <c r="AP72" s="18">
        <v>819.65174999999999</v>
      </c>
      <c r="AQ72" s="18">
        <v>76.900000000000006</v>
      </c>
      <c r="AR72" s="18">
        <v>87.5</v>
      </c>
      <c r="AS72" s="18">
        <v>198.8</v>
      </c>
      <c r="AT72" s="18">
        <v>201.3</v>
      </c>
      <c r="AU72" s="18">
        <v>103.5</v>
      </c>
      <c r="AV72" s="18">
        <v>33.799999999999997</v>
      </c>
      <c r="AW72" s="18">
        <v>66.099999999999994</v>
      </c>
      <c r="AX72" s="18">
        <v>9</v>
      </c>
      <c r="AY72" s="18">
        <v>5</v>
      </c>
      <c r="AZ72" s="23">
        <v>14175</v>
      </c>
      <c r="BA72" s="23">
        <v>134566</v>
      </c>
      <c r="BB72" s="23">
        <v>382750</v>
      </c>
      <c r="BC72" s="8">
        <v>8.4</v>
      </c>
      <c r="BD72" s="27">
        <v>1403.8</v>
      </c>
      <c r="BE72" s="27">
        <v>1424</v>
      </c>
      <c r="BF72" s="27">
        <v>991.9</v>
      </c>
      <c r="BG72" s="27">
        <v>233</v>
      </c>
      <c r="BH72" s="27">
        <v>758.9</v>
      </c>
      <c r="BI72" s="27">
        <v>529.9</v>
      </c>
      <c r="BJ72" s="27">
        <v>229</v>
      </c>
      <c r="BK72" s="27">
        <v>432.1</v>
      </c>
      <c r="BL72" s="18">
        <v>162.19999999999999</v>
      </c>
      <c r="BM72" s="18">
        <v>157.1</v>
      </c>
      <c r="BN72" s="18">
        <v>145.30000000000001</v>
      </c>
      <c r="BO72" s="18">
        <v>6.59</v>
      </c>
      <c r="BP72" s="18">
        <v>3.62</v>
      </c>
      <c r="BQ72" s="18">
        <v>5.77</v>
      </c>
      <c r="BR72" s="18">
        <v>3.42</v>
      </c>
      <c r="BS72" s="18">
        <v>3.85</v>
      </c>
      <c r="BT72" s="18">
        <v>3.95</v>
      </c>
      <c r="BU72" s="18">
        <v>4.01</v>
      </c>
      <c r="BV72" s="18">
        <v>4.2</v>
      </c>
      <c r="BW72" s="25">
        <f t="shared" si="1"/>
        <v>25</v>
      </c>
      <c r="BX72" s="24">
        <v>1.1777</v>
      </c>
      <c r="BY72" s="24">
        <v>8.0919000000000008</v>
      </c>
      <c r="BZ72" s="24">
        <v>10.7858</v>
      </c>
      <c r="CA72" s="24">
        <v>1.2234</v>
      </c>
      <c r="CB72" s="19">
        <v>110.5133</v>
      </c>
      <c r="CC72" s="19">
        <v>83.819299999999998</v>
      </c>
      <c r="CD72" s="19">
        <v>25949.915500999999</v>
      </c>
      <c r="CE72" s="19">
        <v>23294.481679</v>
      </c>
      <c r="CF72" s="19">
        <v>14517.596941</v>
      </c>
      <c r="CG72" s="28">
        <v>65.59</v>
      </c>
      <c r="CH72" s="20">
        <v>62.91</v>
      </c>
      <c r="CI72" s="28">
        <v>2.9512499999999999</v>
      </c>
      <c r="CJ72" s="28">
        <v>2.819</v>
      </c>
      <c r="CK72" s="20">
        <v>108</v>
      </c>
      <c r="CL72" s="20">
        <v>12.111000000000001</v>
      </c>
      <c r="CM72" s="29">
        <v>3995</v>
      </c>
      <c r="CN72" s="25">
        <v>647374</v>
      </c>
      <c r="CO72" s="20">
        <v>1.2769999999999999</v>
      </c>
      <c r="CP72" s="20">
        <v>1.8480000000000001</v>
      </c>
      <c r="CQ72" s="20">
        <v>85.921271144251989</v>
      </c>
      <c r="CR72" s="20">
        <v>13217.282509999999</v>
      </c>
      <c r="CS72" s="20">
        <v>7175.9545829999997</v>
      </c>
      <c r="CT72" s="20">
        <v>12573.015165999999</v>
      </c>
      <c r="CU72" s="20">
        <v>9707.4849090000007</v>
      </c>
      <c r="CV72" s="20">
        <v>42673.737168</v>
      </c>
      <c r="CW72" s="20">
        <v>10109.559949</v>
      </c>
    </row>
    <row r="73" spans="1:101" s="20" customFormat="1" ht="12.75" customHeight="1" x14ac:dyDescent="0.2">
      <c r="A73" s="17">
        <v>38626</v>
      </c>
      <c r="B73" s="18">
        <v>10144</v>
      </c>
      <c r="C73" s="18">
        <v>983.9</v>
      </c>
      <c r="D73" s="18">
        <v>2422.1999999999998</v>
      </c>
      <c r="E73" s="18">
        <v>6748</v>
      </c>
      <c r="F73" s="19">
        <v>79.597499999999997</v>
      </c>
      <c r="G73" s="18">
        <v>1014.4811</v>
      </c>
      <c r="H73" s="18">
        <v>96.498099999999994</v>
      </c>
      <c r="I73" s="18">
        <v>99.900099999999995</v>
      </c>
      <c r="J73" s="25">
        <v>1291279</v>
      </c>
      <c r="K73" s="30">
        <v>1.25</v>
      </c>
      <c r="L73" s="18">
        <v>57.2</v>
      </c>
      <c r="M73" s="26">
        <v>55.5</v>
      </c>
      <c r="N73" s="26">
        <v>41</v>
      </c>
      <c r="O73" s="26">
        <v>54.3</v>
      </c>
      <c r="P73" s="26">
        <v>55.2</v>
      </c>
      <c r="Q73" s="26">
        <v>58.2</v>
      </c>
      <c r="R73" s="26">
        <v>46.5</v>
      </c>
      <c r="S73" s="26">
        <v>61.4</v>
      </c>
      <c r="T73" s="26">
        <v>84</v>
      </c>
      <c r="U73" s="26">
        <v>62.1</v>
      </c>
      <c r="V73" s="26">
        <v>61.8</v>
      </c>
      <c r="W73" s="18">
        <v>59.2</v>
      </c>
      <c r="X73" s="25">
        <v>59751</v>
      </c>
      <c r="Y73" s="25">
        <v>344097</v>
      </c>
      <c r="Z73" s="25">
        <v>310479</v>
      </c>
      <c r="AA73" s="18">
        <v>702.36649999999997</v>
      </c>
      <c r="AB73" s="21">
        <v>2065</v>
      </c>
      <c r="AC73" s="22">
        <v>2170</v>
      </c>
      <c r="AD73" s="18">
        <v>197.88293744100301</v>
      </c>
      <c r="AE73" s="18">
        <v>14.847</v>
      </c>
      <c r="AF73" s="18">
        <v>9.3501048218029368</v>
      </c>
      <c r="AG73" s="18">
        <v>12.850104821802937</v>
      </c>
      <c r="AH73" s="18">
        <v>1336</v>
      </c>
      <c r="AI73" s="18">
        <v>10825.6</v>
      </c>
      <c r="AJ73" s="18">
        <v>274.5</v>
      </c>
      <c r="AK73" s="21">
        <v>1740</v>
      </c>
      <c r="AL73" s="18">
        <v>10870.2</v>
      </c>
      <c r="AM73" s="18">
        <v>3585.2</v>
      </c>
      <c r="AN73" s="18">
        <v>2276.8431399999999</v>
      </c>
      <c r="AO73" s="18">
        <v>296857</v>
      </c>
      <c r="AP73" s="18">
        <v>821.08267000000001</v>
      </c>
      <c r="AQ73" s="18">
        <v>74.2</v>
      </c>
      <c r="AR73" s="18">
        <v>85.2</v>
      </c>
      <c r="AS73" s="18">
        <v>199.1</v>
      </c>
      <c r="AT73" s="18">
        <v>202</v>
      </c>
      <c r="AU73" s="18">
        <v>103.7</v>
      </c>
      <c r="AV73" s="18">
        <v>33.799999999999997</v>
      </c>
      <c r="AW73" s="18">
        <v>66.099999999999994</v>
      </c>
      <c r="AX73" s="18">
        <v>8.6999999999999993</v>
      </c>
      <c r="AY73" s="18">
        <v>5</v>
      </c>
      <c r="AZ73" s="23">
        <v>14192</v>
      </c>
      <c r="BA73" s="23">
        <v>134655</v>
      </c>
      <c r="BB73" s="23">
        <v>352200</v>
      </c>
      <c r="BC73" s="8">
        <v>8.6</v>
      </c>
      <c r="BD73" s="27">
        <v>1410.1</v>
      </c>
      <c r="BE73" s="27">
        <v>1426.9</v>
      </c>
      <c r="BF73" s="27">
        <v>995.2</v>
      </c>
      <c r="BG73" s="27">
        <v>233.8</v>
      </c>
      <c r="BH73" s="27">
        <v>761.4</v>
      </c>
      <c r="BI73" s="27">
        <v>531.20000000000005</v>
      </c>
      <c r="BJ73" s="27">
        <v>230.2</v>
      </c>
      <c r="BK73" s="27">
        <v>431.7</v>
      </c>
      <c r="BL73" s="18">
        <v>166.2</v>
      </c>
      <c r="BM73" s="18">
        <v>156.80000000000001</v>
      </c>
      <c r="BN73" s="18">
        <v>145.19999999999999</v>
      </c>
      <c r="BO73" s="18">
        <v>6.75</v>
      </c>
      <c r="BP73" s="18">
        <v>3.78</v>
      </c>
      <c r="BQ73" s="18">
        <v>6.07</v>
      </c>
      <c r="BR73" s="18">
        <v>3.71</v>
      </c>
      <c r="BS73" s="18">
        <v>4.18</v>
      </c>
      <c r="BT73" s="18">
        <v>4.2699999999999996</v>
      </c>
      <c r="BU73" s="18">
        <v>4.33</v>
      </c>
      <c r="BV73" s="18">
        <v>4.46</v>
      </c>
      <c r="BW73" s="25">
        <f t="shared" si="1"/>
        <v>19.000000000000039</v>
      </c>
      <c r="BX73" s="24">
        <v>1.1774</v>
      </c>
      <c r="BY73" s="24">
        <v>8.0894999999999992</v>
      </c>
      <c r="BZ73" s="24">
        <v>10.8354</v>
      </c>
      <c r="CA73" s="24">
        <v>1.2021999999999999</v>
      </c>
      <c r="CB73" s="19">
        <v>111.56740000000001</v>
      </c>
      <c r="CC73" s="19">
        <v>85.116799999999998</v>
      </c>
      <c r="CD73" s="19">
        <v>27725.016027000001</v>
      </c>
      <c r="CE73" s="19">
        <v>24382.852726000001</v>
      </c>
      <c r="CF73" s="19">
        <v>15720.302084999999</v>
      </c>
      <c r="CG73" s="28">
        <v>62.26</v>
      </c>
      <c r="CH73" s="20">
        <v>58.54</v>
      </c>
      <c r="CI73" s="28">
        <v>2.7652000000000001</v>
      </c>
      <c r="CJ73" s="28">
        <v>3.0950000000000002</v>
      </c>
      <c r="CK73" s="20">
        <v>109</v>
      </c>
      <c r="CL73" s="20">
        <v>13.454000000000001</v>
      </c>
      <c r="CM73" s="29">
        <v>3909</v>
      </c>
      <c r="CN73" s="25">
        <v>658590</v>
      </c>
      <c r="CO73" s="20">
        <v>1.2569999999999999</v>
      </c>
      <c r="CP73" s="20">
        <v>1.883</v>
      </c>
      <c r="CQ73" s="20">
        <v>86.624203097763697</v>
      </c>
      <c r="CR73" s="20">
        <v>13508.326383</v>
      </c>
      <c r="CS73" s="20">
        <v>7618.1058860000003</v>
      </c>
      <c r="CT73" s="20">
        <v>13151.5193</v>
      </c>
      <c r="CU73" s="20">
        <v>10119.610542</v>
      </c>
      <c r="CV73" s="20">
        <v>44397.562110999999</v>
      </c>
      <c r="CW73" s="20">
        <v>10646.470638000001</v>
      </c>
    </row>
    <row r="74" spans="1:101" s="20" customFormat="1" ht="12.75" customHeight="1" x14ac:dyDescent="0.2">
      <c r="A74" s="17">
        <v>38657</v>
      </c>
      <c r="B74" s="18">
        <v>10174</v>
      </c>
      <c r="C74" s="18">
        <v>999.6</v>
      </c>
      <c r="D74" s="18">
        <v>2412.1999999999998</v>
      </c>
      <c r="E74" s="18">
        <v>6768.1</v>
      </c>
      <c r="F74" s="19">
        <v>80.364400000000003</v>
      </c>
      <c r="G74" s="18">
        <v>1022.6422</v>
      </c>
      <c r="H74" s="18">
        <v>97.564599999999999</v>
      </c>
      <c r="I74" s="18">
        <v>100.8458</v>
      </c>
      <c r="J74" s="25">
        <v>1300830</v>
      </c>
      <c r="K74" s="30">
        <v>1.26</v>
      </c>
      <c r="L74" s="18">
        <v>56.7</v>
      </c>
      <c r="M74" s="26">
        <v>53</v>
      </c>
      <c r="N74" s="26">
        <v>43.5</v>
      </c>
      <c r="O74" s="26">
        <v>56</v>
      </c>
      <c r="P74" s="26">
        <v>57.9</v>
      </c>
      <c r="Q74" s="26">
        <v>54.1</v>
      </c>
      <c r="R74" s="26">
        <v>47</v>
      </c>
      <c r="S74" s="26">
        <v>61.2</v>
      </c>
      <c r="T74" s="26">
        <v>74</v>
      </c>
      <c r="U74" s="26">
        <v>62.4</v>
      </c>
      <c r="V74" s="26">
        <v>57</v>
      </c>
      <c r="W74" s="18">
        <v>59.2</v>
      </c>
      <c r="X74" s="25">
        <v>60459</v>
      </c>
      <c r="Y74" s="25">
        <v>347325</v>
      </c>
      <c r="Z74" s="25">
        <v>313303</v>
      </c>
      <c r="AA74" s="18">
        <v>704.1644</v>
      </c>
      <c r="AB74" s="21">
        <v>2147</v>
      </c>
      <c r="AC74" s="22">
        <v>2218</v>
      </c>
      <c r="AD74" s="18">
        <v>200.14824216343999</v>
      </c>
      <c r="AE74" s="18">
        <v>16.021999999999998</v>
      </c>
      <c r="AF74" s="18">
        <v>8.3385498174230541</v>
      </c>
      <c r="AG74" s="18">
        <v>11.838549817423054</v>
      </c>
      <c r="AH74" s="18">
        <v>1214</v>
      </c>
      <c r="AI74" s="18">
        <v>10873.6</v>
      </c>
      <c r="AJ74" s="18">
        <v>304.5</v>
      </c>
      <c r="AK74" s="21">
        <v>1808</v>
      </c>
      <c r="AL74" s="18">
        <v>10937.8</v>
      </c>
      <c r="AM74" s="18">
        <v>3586.3</v>
      </c>
      <c r="AN74" s="18">
        <v>2283.6612700000001</v>
      </c>
      <c r="AO74" s="18">
        <v>297089</v>
      </c>
      <c r="AP74" s="18">
        <v>825.87807999999995</v>
      </c>
      <c r="AQ74" s="18">
        <v>81.599999999999994</v>
      </c>
      <c r="AR74" s="18">
        <v>98.3</v>
      </c>
      <c r="AS74" s="18">
        <v>198.1</v>
      </c>
      <c r="AT74" s="18">
        <v>202.5</v>
      </c>
      <c r="AU74" s="18">
        <v>104</v>
      </c>
      <c r="AV74" s="18">
        <v>33.799999999999997</v>
      </c>
      <c r="AW74" s="18">
        <v>66</v>
      </c>
      <c r="AX74" s="18">
        <v>8.6999999999999993</v>
      </c>
      <c r="AY74" s="18">
        <v>5</v>
      </c>
      <c r="AZ74" s="23">
        <v>14187</v>
      </c>
      <c r="BA74" s="23">
        <v>134993</v>
      </c>
      <c r="BB74" s="23">
        <v>317250</v>
      </c>
      <c r="BC74" s="8">
        <v>8.5</v>
      </c>
      <c r="BD74" s="27">
        <v>1413.2</v>
      </c>
      <c r="BE74" s="27">
        <v>1422.4</v>
      </c>
      <c r="BF74" s="27">
        <v>994.7</v>
      </c>
      <c r="BG74" s="27">
        <v>233.4</v>
      </c>
      <c r="BH74" s="27">
        <v>761.3</v>
      </c>
      <c r="BI74" s="27">
        <v>530.5</v>
      </c>
      <c r="BJ74" s="27">
        <v>230.8</v>
      </c>
      <c r="BK74" s="27">
        <v>427.7</v>
      </c>
      <c r="BL74" s="18">
        <v>163.69999999999999</v>
      </c>
      <c r="BM74" s="18">
        <v>156.80000000000001</v>
      </c>
      <c r="BN74" s="18">
        <v>145</v>
      </c>
      <c r="BO74" s="18">
        <v>7</v>
      </c>
      <c r="BP74" s="18">
        <v>4</v>
      </c>
      <c r="BQ74" s="18">
        <v>6.33</v>
      </c>
      <c r="BR74" s="18">
        <v>3.88</v>
      </c>
      <c r="BS74" s="18">
        <v>4.33</v>
      </c>
      <c r="BT74" s="18">
        <v>4.42</v>
      </c>
      <c r="BU74" s="18">
        <v>4.45</v>
      </c>
      <c r="BV74" s="18">
        <v>4.54</v>
      </c>
      <c r="BW74" s="25">
        <f t="shared" si="1"/>
        <v>12.000000000000011</v>
      </c>
      <c r="BX74" s="24">
        <v>1.1815</v>
      </c>
      <c r="BY74" s="24">
        <v>8.0839999999999996</v>
      </c>
      <c r="BZ74" s="24">
        <v>10.6715</v>
      </c>
      <c r="CA74" s="24">
        <v>1.1789000000000001</v>
      </c>
      <c r="CB74" s="19">
        <v>112.3629</v>
      </c>
      <c r="CC74" s="19">
        <v>86.5749</v>
      </c>
      <c r="CD74" s="19">
        <v>26382.724786999999</v>
      </c>
      <c r="CE74" s="19">
        <v>22426.128315999998</v>
      </c>
      <c r="CF74" s="19">
        <v>15499.125225</v>
      </c>
      <c r="CG74" s="28">
        <v>58.32</v>
      </c>
      <c r="CH74" s="20">
        <v>55.24</v>
      </c>
      <c r="CI74" s="28">
        <v>2.3032500000000002</v>
      </c>
      <c r="CJ74" s="28">
        <v>2.573</v>
      </c>
      <c r="CK74" s="20">
        <v>92</v>
      </c>
      <c r="CL74" s="20">
        <v>11.695</v>
      </c>
      <c r="CM74" s="29">
        <v>4120</v>
      </c>
      <c r="CN74" s="25">
        <v>665376</v>
      </c>
      <c r="CO74" s="20">
        <v>1.2370000000000001</v>
      </c>
      <c r="CP74" s="20">
        <v>1.9159999999999999</v>
      </c>
      <c r="CQ74" s="20">
        <v>87.622275038247125</v>
      </c>
      <c r="CR74" s="20">
        <v>13379.396387000001</v>
      </c>
      <c r="CS74" s="20">
        <v>7519.472546</v>
      </c>
      <c r="CT74" s="20">
        <v>12894.486994000001</v>
      </c>
      <c r="CU74" s="20">
        <v>10200.15346</v>
      </c>
      <c r="CV74" s="20">
        <v>43993.509387000006</v>
      </c>
      <c r="CW74" s="20">
        <v>10564.809641</v>
      </c>
    </row>
    <row r="75" spans="1:101" s="20" customFormat="1" ht="12.75" customHeight="1" x14ac:dyDescent="0.2">
      <c r="A75" s="17">
        <v>38687</v>
      </c>
      <c r="B75" s="18">
        <v>10213.700000000001</v>
      </c>
      <c r="C75" s="18">
        <v>1011.1</v>
      </c>
      <c r="D75" s="18">
        <v>2418</v>
      </c>
      <c r="E75" s="18">
        <v>6788.2</v>
      </c>
      <c r="F75" s="19">
        <v>80.628399999999999</v>
      </c>
      <c r="G75" s="18">
        <v>1036.1735000000001</v>
      </c>
      <c r="H75" s="18">
        <v>98.022199999999998</v>
      </c>
      <c r="I75" s="18">
        <v>100.93940000000001</v>
      </c>
      <c r="J75" s="25">
        <v>1314197</v>
      </c>
      <c r="K75" s="30">
        <v>1.26</v>
      </c>
      <c r="L75" s="18">
        <v>55.1</v>
      </c>
      <c r="M75" s="26">
        <v>49.5</v>
      </c>
      <c r="N75" s="26">
        <v>48</v>
      </c>
      <c r="O75" s="26">
        <v>53.7</v>
      </c>
      <c r="P75" s="26">
        <v>54.3</v>
      </c>
      <c r="Q75" s="26">
        <v>52.8</v>
      </c>
      <c r="R75" s="26">
        <v>46.5</v>
      </c>
      <c r="S75" s="26">
        <v>60.1</v>
      </c>
      <c r="T75" s="26">
        <v>63</v>
      </c>
      <c r="U75" s="26">
        <v>60.3</v>
      </c>
      <c r="V75" s="26">
        <v>54.9</v>
      </c>
      <c r="W75" s="18">
        <v>60.1</v>
      </c>
      <c r="X75" s="25">
        <v>61271</v>
      </c>
      <c r="Y75" s="25">
        <v>347405</v>
      </c>
      <c r="Z75" s="25">
        <v>313473</v>
      </c>
      <c r="AA75" s="18">
        <v>702.94529999999997</v>
      </c>
      <c r="AB75" s="21">
        <v>1994</v>
      </c>
      <c r="AC75" s="22">
        <v>2120</v>
      </c>
      <c r="AD75" s="18">
        <v>202.177207079119</v>
      </c>
      <c r="AE75" s="18">
        <v>16.687999999999999</v>
      </c>
      <c r="AF75" s="18">
        <v>8.2385498174230527</v>
      </c>
      <c r="AG75" s="18">
        <v>11.668549817423052</v>
      </c>
      <c r="AH75" s="18">
        <v>1239</v>
      </c>
      <c r="AI75" s="18">
        <v>10915.9</v>
      </c>
      <c r="AJ75" s="18">
        <v>300.10000000000002</v>
      </c>
      <c r="AK75" s="21">
        <v>1628</v>
      </c>
      <c r="AL75" s="18">
        <v>10976.2</v>
      </c>
      <c r="AM75" s="18">
        <v>3601.7</v>
      </c>
      <c r="AN75" s="18">
        <v>2290.9281299999998</v>
      </c>
      <c r="AO75" s="18">
        <v>297311</v>
      </c>
      <c r="AP75" s="18">
        <v>829.51836000000003</v>
      </c>
      <c r="AQ75" s="18">
        <v>91.5</v>
      </c>
      <c r="AR75" s="18">
        <v>103.8</v>
      </c>
      <c r="AS75" s="18">
        <v>198.1</v>
      </c>
      <c r="AT75" s="18">
        <v>202.8</v>
      </c>
      <c r="AU75" s="18">
        <v>104.2</v>
      </c>
      <c r="AV75" s="18">
        <v>33.799999999999997</v>
      </c>
      <c r="AW75" s="18">
        <v>66</v>
      </c>
      <c r="AX75" s="18">
        <v>8.6</v>
      </c>
      <c r="AY75" s="18">
        <v>4.9000000000000004</v>
      </c>
      <c r="AZ75" s="23">
        <v>14193</v>
      </c>
      <c r="BA75" s="23">
        <v>135149</v>
      </c>
      <c r="BB75" s="23">
        <v>316400</v>
      </c>
      <c r="BC75" s="8">
        <v>8.6999999999999993</v>
      </c>
      <c r="BD75" s="27">
        <v>1414.6</v>
      </c>
      <c r="BE75" s="27">
        <v>1414.7</v>
      </c>
      <c r="BF75" s="27">
        <v>992.9</v>
      </c>
      <c r="BG75" s="27">
        <v>230.6</v>
      </c>
      <c r="BH75" s="27">
        <v>762.3</v>
      </c>
      <c r="BI75" s="27">
        <v>532.6</v>
      </c>
      <c r="BJ75" s="27">
        <v>229.7</v>
      </c>
      <c r="BK75" s="27">
        <v>421.8</v>
      </c>
      <c r="BL75" s="18">
        <v>163</v>
      </c>
      <c r="BM75" s="18">
        <v>156.80000000000001</v>
      </c>
      <c r="BN75" s="18">
        <v>145</v>
      </c>
      <c r="BO75" s="18">
        <v>7.15</v>
      </c>
      <c r="BP75" s="18">
        <v>4.16</v>
      </c>
      <c r="BQ75" s="18">
        <v>6.27</v>
      </c>
      <c r="BR75" s="18">
        <v>3.89</v>
      </c>
      <c r="BS75" s="18">
        <v>4.3499999999999996</v>
      </c>
      <c r="BT75" s="18">
        <v>4.4000000000000004</v>
      </c>
      <c r="BU75" s="18">
        <v>4.3899999999999997</v>
      </c>
      <c r="BV75" s="18">
        <v>4.47</v>
      </c>
      <c r="BW75" s="25">
        <f t="shared" si="1"/>
        <v>6.9999999999999396</v>
      </c>
      <c r="BX75" s="24">
        <v>1.1615</v>
      </c>
      <c r="BY75" s="24">
        <v>8.0754999999999999</v>
      </c>
      <c r="BZ75" s="24">
        <v>10.6266</v>
      </c>
      <c r="CA75" s="24">
        <v>1.1860999999999999</v>
      </c>
      <c r="CB75" s="19">
        <v>111.6511</v>
      </c>
      <c r="CC75" s="19">
        <v>85.808999999999997</v>
      </c>
      <c r="CD75" s="19">
        <v>26188.580031000001</v>
      </c>
      <c r="CE75" s="19">
        <v>20485.952995</v>
      </c>
      <c r="CF75" s="19">
        <v>14426.686454000001</v>
      </c>
      <c r="CG75" s="28">
        <v>59.41</v>
      </c>
      <c r="CH75" s="20">
        <v>56.86</v>
      </c>
      <c r="CI75" s="28">
        <v>1.7830000000000001</v>
      </c>
      <c r="CJ75" s="28">
        <v>2.4430000000000001</v>
      </c>
      <c r="CK75" s="20">
        <v>65</v>
      </c>
      <c r="CL75" s="20">
        <v>13.425000000000001</v>
      </c>
      <c r="CM75" s="29">
        <v>4127</v>
      </c>
      <c r="CN75" s="25">
        <v>670522</v>
      </c>
      <c r="CO75" s="20">
        <v>1.256</v>
      </c>
      <c r="CP75" s="20">
        <v>1.94</v>
      </c>
      <c r="CQ75" s="20">
        <v>87.562556916166827</v>
      </c>
      <c r="CR75" s="20">
        <v>12352.588546000001</v>
      </c>
      <c r="CS75" s="20">
        <v>6844.0596809999997</v>
      </c>
      <c r="CT75" s="20">
        <v>11151.585889</v>
      </c>
      <c r="CU75" s="20">
        <v>8990.6870369999997</v>
      </c>
      <c r="CV75" s="20">
        <v>39338.921153000003</v>
      </c>
      <c r="CW75" s="20">
        <v>10546.464069</v>
      </c>
    </row>
    <row r="76" spans="1:101" s="20" customFormat="1" ht="12.75" customHeight="1" x14ac:dyDescent="0.2">
      <c r="A76" s="17">
        <v>38718</v>
      </c>
      <c r="B76" s="18">
        <v>10266.700000000001</v>
      </c>
      <c r="C76" s="18">
        <v>1047.5999999999999</v>
      </c>
      <c r="D76" s="18">
        <v>2437.8000000000002</v>
      </c>
      <c r="E76" s="18">
        <v>6776.3</v>
      </c>
      <c r="F76" s="19">
        <v>80.664900000000003</v>
      </c>
      <c r="G76" s="18">
        <v>1048.8091999999999</v>
      </c>
      <c r="H76" s="18">
        <v>98.204400000000007</v>
      </c>
      <c r="I76" s="18">
        <v>101.76220000000001</v>
      </c>
      <c r="J76" s="25">
        <v>1323261</v>
      </c>
      <c r="K76" s="30">
        <v>1.25</v>
      </c>
      <c r="L76" s="18">
        <v>55</v>
      </c>
      <c r="M76" s="26">
        <v>53.5</v>
      </c>
      <c r="N76" s="26">
        <v>46</v>
      </c>
      <c r="O76" s="26">
        <v>53.1</v>
      </c>
      <c r="P76" s="26">
        <v>58.5</v>
      </c>
      <c r="Q76" s="26">
        <v>57</v>
      </c>
      <c r="R76" s="26">
        <v>47.5</v>
      </c>
      <c r="S76" s="26">
        <v>58.9</v>
      </c>
      <c r="T76" s="26">
        <v>65</v>
      </c>
      <c r="U76" s="26">
        <v>59.7</v>
      </c>
      <c r="V76" s="26">
        <v>55.7</v>
      </c>
      <c r="W76" s="18">
        <v>58.6</v>
      </c>
      <c r="X76" s="25">
        <v>62469</v>
      </c>
      <c r="Y76" s="25">
        <v>357331</v>
      </c>
      <c r="Z76" s="25">
        <v>322348</v>
      </c>
      <c r="AA76" s="18">
        <v>702.38959999999997</v>
      </c>
      <c r="AB76" s="21">
        <v>2273</v>
      </c>
      <c r="AC76" s="22">
        <v>2212</v>
      </c>
      <c r="AD76" s="18">
        <v>203.77135960317199</v>
      </c>
      <c r="AE76" s="18">
        <v>17.571999999999999</v>
      </c>
      <c r="AF76" s="18">
        <v>8.7187891440501168</v>
      </c>
      <c r="AG76" s="18">
        <v>12.008789144050116</v>
      </c>
      <c r="AH76" s="18">
        <v>1174</v>
      </c>
      <c r="AI76" s="18">
        <v>11110.9</v>
      </c>
      <c r="AJ76" s="18">
        <v>363.2</v>
      </c>
      <c r="AK76" s="21">
        <v>1823</v>
      </c>
      <c r="AL76" s="18">
        <v>11096.7</v>
      </c>
      <c r="AM76" s="18">
        <v>3620.6</v>
      </c>
      <c r="AN76" s="18">
        <v>2367.4710799999998</v>
      </c>
      <c r="AO76" s="18">
        <v>297526</v>
      </c>
      <c r="AP76" s="18">
        <v>879.57712000000004</v>
      </c>
      <c r="AQ76" s="18">
        <v>91.2</v>
      </c>
      <c r="AR76" s="18">
        <v>106.8</v>
      </c>
      <c r="AS76" s="18">
        <v>199.3</v>
      </c>
      <c r="AT76" s="18">
        <v>203.2</v>
      </c>
      <c r="AU76" s="18">
        <v>104.6</v>
      </c>
      <c r="AV76" s="18">
        <v>33.799999999999997</v>
      </c>
      <c r="AW76" s="18">
        <v>66</v>
      </c>
      <c r="AX76" s="18">
        <v>8.4</v>
      </c>
      <c r="AY76" s="18">
        <v>4.7</v>
      </c>
      <c r="AZ76" s="23">
        <v>14210</v>
      </c>
      <c r="BA76" s="23">
        <v>135429</v>
      </c>
      <c r="BB76" s="23">
        <v>295750</v>
      </c>
      <c r="BC76" s="8">
        <v>8.6</v>
      </c>
      <c r="BD76" s="27">
        <v>1417.6</v>
      </c>
      <c r="BE76" s="27">
        <v>1392.2</v>
      </c>
      <c r="BF76" s="27">
        <v>985.3</v>
      </c>
      <c r="BG76" s="27">
        <v>228.8</v>
      </c>
      <c r="BH76" s="27">
        <v>756.5</v>
      </c>
      <c r="BI76" s="27">
        <v>529.29999999999995</v>
      </c>
      <c r="BJ76" s="27">
        <v>227.2</v>
      </c>
      <c r="BK76" s="27">
        <v>406.9</v>
      </c>
      <c r="BL76" s="18">
        <v>164.3</v>
      </c>
      <c r="BM76" s="18">
        <v>157.5</v>
      </c>
      <c r="BN76" s="18">
        <v>145.5</v>
      </c>
      <c r="BO76" s="18">
        <v>7.26</v>
      </c>
      <c r="BP76" s="18">
        <v>4.29</v>
      </c>
      <c r="BQ76" s="18">
        <v>6.15</v>
      </c>
      <c r="BR76" s="18">
        <v>4.24</v>
      </c>
      <c r="BS76" s="18">
        <v>4.45</v>
      </c>
      <c r="BT76" s="18">
        <v>4.4000000000000004</v>
      </c>
      <c r="BU76" s="18">
        <v>4.3499999999999996</v>
      </c>
      <c r="BV76" s="18">
        <v>4.42</v>
      </c>
      <c r="BW76" s="25">
        <f t="shared" si="1"/>
        <v>1.9999999999999574</v>
      </c>
      <c r="BX76" s="24">
        <v>1.1572</v>
      </c>
      <c r="BY76" s="24">
        <v>8.0654000000000003</v>
      </c>
      <c r="BZ76" s="24">
        <v>10.542199999999999</v>
      </c>
      <c r="CA76" s="24">
        <v>1.2125999999999999</v>
      </c>
      <c r="CB76" s="19">
        <v>110.1981</v>
      </c>
      <c r="CC76" s="19">
        <v>84.500399999999999</v>
      </c>
      <c r="CD76" s="19">
        <v>25965.868063000002</v>
      </c>
      <c r="CE76" s="19">
        <v>21382.505906999999</v>
      </c>
      <c r="CF76" s="19">
        <v>15227.898733</v>
      </c>
      <c r="CG76" s="28">
        <v>65.489999999999995</v>
      </c>
      <c r="CH76" s="20">
        <v>62.99</v>
      </c>
      <c r="CI76" s="28">
        <v>2.35</v>
      </c>
      <c r="CJ76" s="28">
        <v>2.4670000000000001</v>
      </c>
      <c r="CK76" s="20">
        <v>123</v>
      </c>
      <c r="CL76" s="30">
        <v>9.1359999999999992</v>
      </c>
      <c r="CM76" s="29">
        <v>4291</v>
      </c>
      <c r="CN76" s="25">
        <v>675679</v>
      </c>
      <c r="CO76" s="20">
        <v>1.286</v>
      </c>
      <c r="CP76" s="20">
        <v>1.9259999999999999</v>
      </c>
      <c r="CQ76" s="20">
        <v>87.621434579315661</v>
      </c>
      <c r="CR76" s="20">
        <v>12429.622654000001</v>
      </c>
      <c r="CS76" s="20">
        <v>7673.7064520000004</v>
      </c>
      <c r="CT76" s="20">
        <v>11767.838637999999</v>
      </c>
      <c r="CU76" s="20">
        <v>9549.9386670000004</v>
      </c>
      <c r="CV76" s="20">
        <v>41421.106411000001</v>
      </c>
      <c r="CW76" s="20">
        <v>10500.561129</v>
      </c>
    </row>
    <row r="77" spans="1:101" s="20" customFormat="1" ht="12.75" customHeight="1" x14ac:dyDescent="0.2">
      <c r="A77" s="17">
        <v>38749</v>
      </c>
      <c r="B77" s="18">
        <v>10288.1</v>
      </c>
      <c r="C77" s="18">
        <v>1028.0999999999999</v>
      </c>
      <c r="D77" s="18">
        <v>2453.1999999999998</v>
      </c>
      <c r="E77" s="18">
        <v>6808.4</v>
      </c>
      <c r="F77" s="19">
        <v>80.580299999999994</v>
      </c>
      <c r="G77" s="18">
        <v>1058.4685999999999</v>
      </c>
      <c r="H77" s="18">
        <v>98.240399999999994</v>
      </c>
      <c r="I77" s="18">
        <v>101.4658</v>
      </c>
      <c r="J77" s="25">
        <v>1327171</v>
      </c>
      <c r="K77" s="30">
        <v>1.26</v>
      </c>
      <c r="L77" s="18">
        <v>55.8</v>
      </c>
      <c r="M77" s="26">
        <v>54.5</v>
      </c>
      <c r="N77" s="26">
        <v>48.5</v>
      </c>
      <c r="O77" s="26">
        <v>53.5</v>
      </c>
      <c r="P77" s="26">
        <v>57</v>
      </c>
      <c r="Q77" s="26">
        <v>57.5</v>
      </c>
      <c r="R77" s="26">
        <v>52</v>
      </c>
      <c r="S77" s="26">
        <v>61</v>
      </c>
      <c r="T77" s="26">
        <v>62.5</v>
      </c>
      <c r="U77" s="26">
        <v>57.9</v>
      </c>
      <c r="V77" s="26">
        <v>54.4</v>
      </c>
      <c r="W77" s="18">
        <v>61.8</v>
      </c>
      <c r="X77" s="25">
        <v>62592</v>
      </c>
      <c r="Y77" s="25">
        <v>354706</v>
      </c>
      <c r="Z77" s="25">
        <v>320171</v>
      </c>
      <c r="AA77" s="18">
        <v>699.96600000000001</v>
      </c>
      <c r="AB77" s="21">
        <v>2119</v>
      </c>
      <c r="AC77" s="22">
        <v>2141</v>
      </c>
      <c r="AD77" s="18">
        <v>205.36293120815202</v>
      </c>
      <c r="AE77" s="18">
        <v>16.515000000000001</v>
      </c>
      <c r="AF77" s="18">
        <v>8.4382536382536308</v>
      </c>
      <c r="AG77" s="18">
        <v>11.79825363825363</v>
      </c>
      <c r="AH77" s="18">
        <v>1061</v>
      </c>
      <c r="AI77" s="18">
        <v>11180.6</v>
      </c>
      <c r="AJ77" s="18">
        <v>388.5</v>
      </c>
      <c r="AK77" s="21">
        <v>1804</v>
      </c>
      <c r="AL77" s="18">
        <v>11151.4</v>
      </c>
      <c r="AM77" s="18">
        <v>3626.6</v>
      </c>
      <c r="AN77" s="18">
        <v>2374.97732</v>
      </c>
      <c r="AO77" s="18">
        <v>297734</v>
      </c>
      <c r="AP77" s="18">
        <v>885.28972999999996</v>
      </c>
      <c r="AQ77" s="18">
        <v>86.7</v>
      </c>
      <c r="AR77" s="18">
        <v>102.7</v>
      </c>
      <c r="AS77" s="18">
        <v>199.4</v>
      </c>
      <c r="AT77" s="18">
        <v>203.6</v>
      </c>
      <c r="AU77" s="18">
        <v>104.9</v>
      </c>
      <c r="AV77" s="18">
        <v>33.799999999999997</v>
      </c>
      <c r="AW77" s="18">
        <v>66.099999999999994</v>
      </c>
      <c r="AX77" s="18">
        <v>8.4</v>
      </c>
      <c r="AY77" s="18">
        <v>4.8</v>
      </c>
      <c r="AZ77" s="23">
        <v>14209</v>
      </c>
      <c r="BA77" s="23">
        <v>135737</v>
      </c>
      <c r="BB77" s="23">
        <v>290750</v>
      </c>
      <c r="BC77" s="8">
        <v>9.1</v>
      </c>
      <c r="BD77" s="27">
        <v>1421.6</v>
      </c>
      <c r="BE77" s="27">
        <v>1387.7</v>
      </c>
      <c r="BF77" s="27">
        <v>980.6</v>
      </c>
      <c r="BG77" s="27">
        <v>228.2</v>
      </c>
      <c r="BH77" s="27">
        <v>752.4</v>
      </c>
      <c r="BI77" s="27">
        <v>526.9</v>
      </c>
      <c r="BJ77" s="27">
        <v>225.5</v>
      </c>
      <c r="BK77" s="27">
        <v>407.1</v>
      </c>
      <c r="BL77" s="18">
        <v>161.80000000000001</v>
      </c>
      <c r="BM77" s="18">
        <v>158</v>
      </c>
      <c r="BN77" s="18">
        <v>146</v>
      </c>
      <c r="BO77" s="18">
        <v>7.5</v>
      </c>
      <c r="BP77" s="18">
        <v>4.49</v>
      </c>
      <c r="BQ77" s="18">
        <v>6.25</v>
      </c>
      <c r="BR77" s="18">
        <v>4.43</v>
      </c>
      <c r="BS77" s="18">
        <v>4.68</v>
      </c>
      <c r="BT77" s="18">
        <v>4.67</v>
      </c>
      <c r="BU77" s="18">
        <v>4.57</v>
      </c>
      <c r="BV77" s="18">
        <v>4.57</v>
      </c>
      <c r="BW77" s="25">
        <f t="shared" si="1"/>
        <v>-9.9999999999999645</v>
      </c>
      <c r="BX77" s="24">
        <v>1.1489</v>
      </c>
      <c r="BY77" s="24">
        <v>8.0511999999999997</v>
      </c>
      <c r="BZ77" s="24">
        <v>10.4842</v>
      </c>
      <c r="CA77" s="24">
        <v>1.194</v>
      </c>
      <c r="CB77" s="19">
        <v>110.37739999999999</v>
      </c>
      <c r="CC77" s="19">
        <v>85.2226</v>
      </c>
      <c r="CD77" s="19">
        <v>23750.043408000001</v>
      </c>
      <c r="CE77" s="19">
        <v>17905.353467000001</v>
      </c>
      <c r="CF77" s="19">
        <v>14820.116001</v>
      </c>
      <c r="CG77" s="28">
        <v>61.63</v>
      </c>
      <c r="CH77" s="20">
        <v>60.21</v>
      </c>
      <c r="CI77" s="28">
        <v>2.3517499999999996</v>
      </c>
      <c r="CJ77" s="28">
        <v>2.4750000000000001</v>
      </c>
      <c r="CK77" s="20">
        <v>156</v>
      </c>
      <c r="CL77" s="30">
        <v>7.52</v>
      </c>
      <c r="CM77" s="29">
        <v>4194</v>
      </c>
      <c r="CN77" s="25">
        <v>678562</v>
      </c>
      <c r="CO77" s="20">
        <v>1.254</v>
      </c>
      <c r="CP77" s="20">
        <v>1.964</v>
      </c>
      <c r="CQ77" s="20">
        <v>86.275722139795434</v>
      </c>
      <c r="CR77" s="20">
        <v>12761.157991</v>
      </c>
      <c r="CS77" s="20">
        <v>7040.80879</v>
      </c>
      <c r="CT77" s="20">
        <v>11733.396962999999</v>
      </c>
      <c r="CU77" s="20">
        <v>9422.6214440000003</v>
      </c>
      <c r="CV77" s="20">
        <v>40957.985187999999</v>
      </c>
      <c r="CW77" s="20">
        <v>10152.868478</v>
      </c>
    </row>
    <row r="78" spans="1:101" s="20" customFormat="1" ht="12.75" customHeight="1" x14ac:dyDescent="0.2">
      <c r="A78" s="17">
        <v>38777</v>
      </c>
      <c r="B78" s="18">
        <v>10309.799999999999</v>
      </c>
      <c r="C78" s="18">
        <v>1037.9000000000001</v>
      </c>
      <c r="D78" s="18">
        <v>2435.9</v>
      </c>
      <c r="E78" s="18">
        <v>6834.5</v>
      </c>
      <c r="F78" s="19">
        <v>80.6554</v>
      </c>
      <c r="G78" s="18">
        <v>1068.6873000000001</v>
      </c>
      <c r="H78" s="18">
        <v>98.474199999999996</v>
      </c>
      <c r="I78" s="18">
        <v>101.41759999999999</v>
      </c>
      <c r="J78" s="25">
        <v>1340337</v>
      </c>
      <c r="K78" s="30">
        <v>1.26</v>
      </c>
      <c r="L78" s="18">
        <v>54.3</v>
      </c>
      <c r="M78" s="26">
        <v>59.5</v>
      </c>
      <c r="N78" s="26">
        <v>48</v>
      </c>
      <c r="O78" s="26">
        <v>53.8</v>
      </c>
      <c r="P78" s="26">
        <v>57.3</v>
      </c>
      <c r="Q78" s="26">
        <v>57</v>
      </c>
      <c r="R78" s="26">
        <v>50</v>
      </c>
      <c r="S78" s="26">
        <v>57</v>
      </c>
      <c r="T78" s="26">
        <v>66.5</v>
      </c>
      <c r="U78" s="26">
        <v>57</v>
      </c>
      <c r="V78" s="26">
        <v>53.9</v>
      </c>
      <c r="W78" s="18">
        <v>60</v>
      </c>
      <c r="X78" s="25">
        <v>65096</v>
      </c>
      <c r="Y78" s="25">
        <v>355665</v>
      </c>
      <c r="Z78" s="25">
        <v>320869</v>
      </c>
      <c r="AA78" s="18">
        <v>706.89020000000005</v>
      </c>
      <c r="AB78" s="21">
        <v>1969</v>
      </c>
      <c r="AC78" s="22">
        <v>2118</v>
      </c>
      <c r="AD78" s="18">
        <v>206.14680114710603</v>
      </c>
      <c r="AE78" s="18">
        <v>16.408999999999999</v>
      </c>
      <c r="AF78" s="18">
        <v>8.1179181771103011</v>
      </c>
      <c r="AG78" s="18">
        <v>11.407918177110302</v>
      </c>
      <c r="AH78" s="18">
        <v>1116</v>
      </c>
      <c r="AI78" s="18">
        <v>11251.7</v>
      </c>
      <c r="AJ78" s="18">
        <v>408.1</v>
      </c>
      <c r="AK78" s="21">
        <v>1601</v>
      </c>
      <c r="AL78" s="18">
        <v>11195.7</v>
      </c>
      <c r="AM78" s="18">
        <v>3615.8</v>
      </c>
      <c r="AN78" s="18">
        <v>2385.80789</v>
      </c>
      <c r="AO78" s="18">
        <v>297950</v>
      </c>
      <c r="AP78" s="18">
        <v>888.24357999999995</v>
      </c>
      <c r="AQ78" s="18">
        <v>88.9</v>
      </c>
      <c r="AR78" s="18">
        <v>107.5</v>
      </c>
      <c r="AS78" s="18">
        <v>199.7</v>
      </c>
      <c r="AT78" s="18">
        <v>204.3</v>
      </c>
      <c r="AU78" s="18">
        <v>105.2</v>
      </c>
      <c r="AV78" s="18">
        <v>33.799999999999997</v>
      </c>
      <c r="AW78" s="18">
        <v>66.2</v>
      </c>
      <c r="AX78" s="18">
        <v>8.1999999999999993</v>
      </c>
      <c r="AY78" s="18">
        <v>4.7</v>
      </c>
      <c r="AZ78" s="23">
        <v>14214</v>
      </c>
      <c r="BA78" s="23">
        <v>136047</v>
      </c>
      <c r="BB78" s="23">
        <v>299600</v>
      </c>
      <c r="BC78" s="8">
        <v>8.6999999999999993</v>
      </c>
      <c r="BD78" s="27">
        <v>1423.6</v>
      </c>
      <c r="BE78" s="27">
        <v>1397.8</v>
      </c>
      <c r="BF78" s="27">
        <v>987.3</v>
      </c>
      <c r="BG78" s="27">
        <v>229.8</v>
      </c>
      <c r="BH78" s="27">
        <v>757.5</v>
      </c>
      <c r="BI78" s="27">
        <v>531.70000000000005</v>
      </c>
      <c r="BJ78" s="27">
        <v>225.8</v>
      </c>
      <c r="BK78" s="27">
        <v>410.5</v>
      </c>
      <c r="BL78" s="18">
        <v>162.19999999999999</v>
      </c>
      <c r="BM78" s="18">
        <v>158.4</v>
      </c>
      <c r="BN78" s="18">
        <v>146.30000000000001</v>
      </c>
      <c r="BO78" s="18">
        <v>7.53</v>
      </c>
      <c r="BP78" s="18">
        <v>4.59</v>
      </c>
      <c r="BQ78" s="18">
        <v>6.32</v>
      </c>
      <c r="BR78" s="18">
        <v>4.51</v>
      </c>
      <c r="BS78" s="18">
        <v>4.7699999999999996</v>
      </c>
      <c r="BT78" s="18">
        <v>4.7300000000000004</v>
      </c>
      <c r="BU78" s="18">
        <v>4.72</v>
      </c>
      <c r="BV78" s="18">
        <v>4.72</v>
      </c>
      <c r="BW78" s="25">
        <f t="shared" si="1"/>
        <v>-1.0000000000000675</v>
      </c>
      <c r="BX78" s="24">
        <v>1.1573</v>
      </c>
      <c r="BY78" s="24">
        <v>8.0350000000000001</v>
      </c>
      <c r="BZ78" s="24">
        <v>10.7493</v>
      </c>
      <c r="CA78" s="24">
        <v>1.2028000000000001</v>
      </c>
      <c r="CB78" s="19">
        <v>110.5359</v>
      </c>
      <c r="CC78" s="19">
        <v>85.161699999999996</v>
      </c>
      <c r="CD78" s="19">
        <v>26477.665626999998</v>
      </c>
      <c r="CE78" s="19">
        <v>20531.258330000001</v>
      </c>
      <c r="CF78" s="19">
        <v>17363.410598999999</v>
      </c>
      <c r="CG78" s="28">
        <v>62.69</v>
      </c>
      <c r="CH78" s="20">
        <v>62.06</v>
      </c>
      <c r="CI78" s="28">
        <v>2.4338000000000002</v>
      </c>
      <c r="CJ78" s="28">
        <v>2.5590000000000002</v>
      </c>
      <c r="CK78" s="20">
        <v>120</v>
      </c>
      <c r="CL78" s="30">
        <v>6.9790000000000001</v>
      </c>
      <c r="CM78" s="29">
        <v>4327</v>
      </c>
      <c r="CN78" s="25">
        <v>668311</v>
      </c>
      <c r="CO78" s="20">
        <v>1.28</v>
      </c>
      <c r="CP78" s="20">
        <v>1.962</v>
      </c>
      <c r="CQ78" s="20">
        <v>84.12285980872673</v>
      </c>
      <c r="CR78" s="20">
        <v>15238.128753999999</v>
      </c>
      <c r="CS78" s="20">
        <v>8376.4442519999993</v>
      </c>
      <c r="CT78" s="20">
        <v>13521.920262</v>
      </c>
      <c r="CU78" s="20">
        <v>11229.153877000001</v>
      </c>
      <c r="CV78" s="20">
        <v>48365.647144999995</v>
      </c>
      <c r="CW78" s="20">
        <v>11624.241094000001</v>
      </c>
    </row>
    <row r="79" spans="1:101" s="20" customFormat="1" ht="12.75" customHeight="1" x14ac:dyDescent="0.2">
      <c r="A79" s="17">
        <v>38808</v>
      </c>
      <c r="B79" s="18">
        <v>10328.1</v>
      </c>
      <c r="C79" s="18">
        <v>1037.8</v>
      </c>
      <c r="D79" s="18">
        <v>2449.4</v>
      </c>
      <c r="E79" s="18">
        <v>6840.2</v>
      </c>
      <c r="F79" s="19">
        <v>80.781700000000001</v>
      </c>
      <c r="G79" s="18">
        <v>1084.9731999999999</v>
      </c>
      <c r="H79" s="18">
        <v>98.776499999999999</v>
      </c>
      <c r="I79" s="18">
        <v>101.7898</v>
      </c>
      <c r="J79" s="25">
        <v>1348369</v>
      </c>
      <c r="K79" s="30">
        <v>1.27</v>
      </c>
      <c r="L79" s="18">
        <v>55.2</v>
      </c>
      <c r="M79" s="26">
        <v>57</v>
      </c>
      <c r="N79" s="26">
        <v>46.5</v>
      </c>
      <c r="O79" s="26">
        <v>54.2</v>
      </c>
      <c r="P79" s="26">
        <v>53.4</v>
      </c>
      <c r="Q79" s="26">
        <v>59</v>
      </c>
      <c r="R79" s="26">
        <v>51.5</v>
      </c>
      <c r="S79" s="26">
        <v>55.7</v>
      </c>
      <c r="T79" s="26">
        <v>71.5</v>
      </c>
      <c r="U79" s="26">
        <v>57.1</v>
      </c>
      <c r="V79" s="26">
        <v>57.4</v>
      </c>
      <c r="W79" s="18">
        <v>61.3</v>
      </c>
      <c r="X79" s="25">
        <v>63272</v>
      </c>
      <c r="Y79" s="25">
        <v>357423</v>
      </c>
      <c r="Z79" s="25">
        <v>322561</v>
      </c>
      <c r="AA79" s="18">
        <v>713.00570000000005</v>
      </c>
      <c r="AB79" s="21">
        <v>1821</v>
      </c>
      <c r="AC79" s="22">
        <v>1998</v>
      </c>
      <c r="AD79" s="18">
        <v>206.656091437188</v>
      </c>
      <c r="AE79" s="18">
        <v>16.568000000000001</v>
      </c>
      <c r="AF79" s="18">
        <v>8.3138358286009311</v>
      </c>
      <c r="AG79" s="18">
        <v>11.603835828600932</v>
      </c>
      <c r="AH79" s="18">
        <v>1123</v>
      </c>
      <c r="AI79" s="18">
        <v>11307.8</v>
      </c>
      <c r="AJ79" s="18">
        <v>382.1</v>
      </c>
      <c r="AK79" s="21">
        <v>1511</v>
      </c>
      <c r="AL79" s="18">
        <v>11190.3</v>
      </c>
      <c r="AM79" s="18">
        <v>3627.4</v>
      </c>
      <c r="AN79" s="18">
        <v>2397.6806000000001</v>
      </c>
      <c r="AO79" s="18">
        <v>298170</v>
      </c>
      <c r="AP79" s="18">
        <v>893.52692000000002</v>
      </c>
      <c r="AQ79" s="18">
        <v>87.4</v>
      </c>
      <c r="AR79" s="18">
        <v>109.8</v>
      </c>
      <c r="AS79" s="18">
        <v>200.7</v>
      </c>
      <c r="AT79" s="18">
        <v>204.8</v>
      </c>
      <c r="AU79" s="18">
        <v>105.7</v>
      </c>
      <c r="AV79" s="18">
        <v>33.9</v>
      </c>
      <c r="AW79" s="18">
        <v>66.099999999999994</v>
      </c>
      <c r="AX79" s="18">
        <v>8.1</v>
      </c>
      <c r="AY79" s="18">
        <v>4.7</v>
      </c>
      <c r="AZ79" s="23">
        <v>14226</v>
      </c>
      <c r="BA79" s="23">
        <v>136205</v>
      </c>
      <c r="BB79" s="23">
        <v>306750</v>
      </c>
      <c r="BC79" s="8">
        <v>8.4</v>
      </c>
      <c r="BD79" s="27">
        <v>1432.4</v>
      </c>
      <c r="BE79" s="27">
        <v>1416.2</v>
      </c>
      <c r="BF79" s="27">
        <v>994.6</v>
      </c>
      <c r="BG79" s="27">
        <v>231.6</v>
      </c>
      <c r="BH79" s="27">
        <v>763</v>
      </c>
      <c r="BI79" s="27">
        <v>533.29999999999995</v>
      </c>
      <c r="BJ79" s="27">
        <v>229.7</v>
      </c>
      <c r="BK79" s="27">
        <v>421.6</v>
      </c>
      <c r="BL79" s="18">
        <v>164.3</v>
      </c>
      <c r="BM79" s="18">
        <v>158.5</v>
      </c>
      <c r="BN79" s="18">
        <v>146.6</v>
      </c>
      <c r="BO79" s="18">
        <v>7.75</v>
      </c>
      <c r="BP79" s="18">
        <v>4.79</v>
      </c>
      <c r="BQ79" s="18">
        <v>6.51</v>
      </c>
      <c r="BR79" s="18">
        <v>4.5999999999999996</v>
      </c>
      <c r="BS79" s="18">
        <v>4.9000000000000004</v>
      </c>
      <c r="BT79" s="18">
        <v>4.8899999999999997</v>
      </c>
      <c r="BU79" s="18">
        <v>4.9000000000000004</v>
      </c>
      <c r="BV79" s="18">
        <v>4.99</v>
      </c>
      <c r="BW79" s="25">
        <f t="shared" si="1"/>
        <v>10.000000000000053</v>
      </c>
      <c r="BX79" s="24">
        <v>1.1440999999999999</v>
      </c>
      <c r="BY79" s="24">
        <v>8.0143000000000004</v>
      </c>
      <c r="BZ79" s="24">
        <v>11.0489</v>
      </c>
      <c r="CA79" s="24">
        <v>1.2273000000000001</v>
      </c>
      <c r="CB79" s="19">
        <v>109.7646</v>
      </c>
      <c r="CC79" s="19">
        <v>84.033500000000004</v>
      </c>
      <c r="CD79" s="19">
        <v>24836.757199</v>
      </c>
      <c r="CE79" s="19">
        <v>21459.069932999999</v>
      </c>
      <c r="CF79" s="19">
        <v>15665.302854</v>
      </c>
      <c r="CG79" s="28">
        <v>69.44</v>
      </c>
      <c r="CH79" s="20">
        <v>70.260000000000005</v>
      </c>
      <c r="CI79" s="28">
        <v>2.7865000000000002</v>
      </c>
      <c r="CJ79" s="28">
        <v>2.7280000000000002</v>
      </c>
      <c r="CK79" s="20">
        <v>200</v>
      </c>
      <c r="CL79" s="30">
        <v>7.2640000000000002</v>
      </c>
      <c r="CM79" s="29">
        <v>4116</v>
      </c>
      <c r="CN79" s="25">
        <v>650388</v>
      </c>
      <c r="CO79" s="20">
        <v>1.288</v>
      </c>
      <c r="CP79" s="20">
        <v>1.9770000000000001</v>
      </c>
      <c r="CQ79" s="20">
        <v>85.985926023924833</v>
      </c>
      <c r="CR79" s="20">
        <v>13648.437332</v>
      </c>
      <c r="CS79" s="20">
        <v>7222.0736770000003</v>
      </c>
      <c r="CT79" s="20">
        <v>12379.3207</v>
      </c>
      <c r="CU79" s="20">
        <v>9722.4416889999993</v>
      </c>
      <c r="CV79" s="20">
        <v>42972.273398000005</v>
      </c>
      <c r="CW79" s="20">
        <v>10725.464524000001</v>
      </c>
    </row>
    <row r="80" spans="1:101" s="20" customFormat="1" ht="12.75" customHeight="1" x14ac:dyDescent="0.2">
      <c r="A80" s="17">
        <v>38838</v>
      </c>
      <c r="B80" s="18">
        <v>10345.4</v>
      </c>
      <c r="C80" s="18">
        <v>1035.5999999999999</v>
      </c>
      <c r="D80" s="18">
        <v>2445.9</v>
      </c>
      <c r="E80" s="18">
        <v>6864</v>
      </c>
      <c r="F80" s="19">
        <v>80.662199999999999</v>
      </c>
      <c r="G80" s="18">
        <v>1103.1898000000001</v>
      </c>
      <c r="H80" s="18">
        <v>98.788399999999996</v>
      </c>
      <c r="I80" s="18">
        <v>101.5625</v>
      </c>
      <c r="J80" s="25">
        <v>1363378</v>
      </c>
      <c r="K80" s="30">
        <v>1.27</v>
      </c>
      <c r="L80" s="18">
        <v>53.7</v>
      </c>
      <c r="M80" s="26">
        <v>53</v>
      </c>
      <c r="N80" s="26">
        <v>44</v>
      </c>
      <c r="O80" s="26">
        <v>53.2</v>
      </c>
      <c r="P80" s="26">
        <v>55.7</v>
      </c>
      <c r="Q80" s="26">
        <v>56.5</v>
      </c>
      <c r="R80" s="26">
        <v>48.5</v>
      </c>
      <c r="S80" s="26">
        <v>54.9</v>
      </c>
      <c r="T80" s="26">
        <v>77</v>
      </c>
      <c r="U80" s="26">
        <v>56</v>
      </c>
      <c r="V80" s="26">
        <v>56.1</v>
      </c>
      <c r="W80" s="18">
        <v>58.1</v>
      </c>
      <c r="X80" s="25">
        <v>64145</v>
      </c>
      <c r="Y80" s="25">
        <v>356704</v>
      </c>
      <c r="Z80" s="25">
        <v>321794</v>
      </c>
      <c r="AA80" s="18">
        <v>723.024</v>
      </c>
      <c r="AB80" s="21">
        <v>1942</v>
      </c>
      <c r="AC80" s="22">
        <v>1905</v>
      </c>
      <c r="AD80" s="18">
        <v>206.50985888296799</v>
      </c>
      <c r="AE80" s="18">
        <v>16.170000000000002</v>
      </c>
      <c r="AF80" s="18">
        <v>8.577272727272728</v>
      </c>
      <c r="AG80" s="18">
        <v>11.797272727272729</v>
      </c>
      <c r="AH80" s="18">
        <v>1086</v>
      </c>
      <c r="AI80" s="18">
        <v>11329.1</v>
      </c>
      <c r="AJ80" s="18">
        <v>362.4</v>
      </c>
      <c r="AK80" s="21">
        <v>1570</v>
      </c>
      <c r="AL80" s="18">
        <v>11182.7</v>
      </c>
      <c r="AM80" s="18">
        <v>3601.8</v>
      </c>
      <c r="AN80" s="18">
        <v>2407.1614500000001</v>
      </c>
      <c r="AO80" s="18">
        <v>298401</v>
      </c>
      <c r="AP80" s="18">
        <v>899.47132999999997</v>
      </c>
      <c r="AQ80" s="18">
        <v>79.099999999999994</v>
      </c>
      <c r="AR80" s="18">
        <v>104.7</v>
      </c>
      <c r="AS80" s="18">
        <v>201.3</v>
      </c>
      <c r="AT80" s="18">
        <v>205.4</v>
      </c>
      <c r="AU80" s="18">
        <v>105.5</v>
      </c>
      <c r="AV80" s="18">
        <v>33.799999999999997</v>
      </c>
      <c r="AW80" s="18">
        <v>66.099999999999994</v>
      </c>
      <c r="AX80" s="18">
        <v>8.1999999999999993</v>
      </c>
      <c r="AY80" s="18">
        <v>4.5999999999999996</v>
      </c>
      <c r="AZ80" s="23">
        <v>14203</v>
      </c>
      <c r="BA80" s="23">
        <v>136244</v>
      </c>
      <c r="BB80" s="23">
        <v>327600</v>
      </c>
      <c r="BC80" s="8">
        <v>8.5</v>
      </c>
      <c r="BD80" s="27">
        <v>1430.3</v>
      </c>
      <c r="BE80" s="27">
        <v>1427.1</v>
      </c>
      <c r="BF80" s="27">
        <v>995.9</v>
      </c>
      <c r="BG80" s="27">
        <v>233.5</v>
      </c>
      <c r="BH80" s="27">
        <v>762.4</v>
      </c>
      <c r="BI80" s="27">
        <v>533.6</v>
      </c>
      <c r="BJ80" s="27">
        <v>228.8</v>
      </c>
      <c r="BK80" s="27">
        <v>431.2</v>
      </c>
      <c r="BL80" s="18">
        <v>165.8</v>
      </c>
      <c r="BM80" s="18">
        <v>158.9</v>
      </c>
      <c r="BN80" s="18">
        <v>146.9</v>
      </c>
      <c r="BO80" s="18">
        <v>7.93</v>
      </c>
      <c r="BP80" s="18">
        <v>4.9400000000000004</v>
      </c>
      <c r="BQ80" s="18">
        <v>6.6</v>
      </c>
      <c r="BR80" s="18">
        <v>4.72</v>
      </c>
      <c r="BS80" s="18">
        <v>5</v>
      </c>
      <c r="BT80" s="18">
        <v>4.97</v>
      </c>
      <c r="BU80" s="18">
        <v>5</v>
      </c>
      <c r="BV80" s="18">
        <v>5.1100000000000003</v>
      </c>
      <c r="BW80" s="25">
        <f t="shared" si="1"/>
        <v>14.000000000000057</v>
      </c>
      <c r="BX80" s="24">
        <v>1.1100000000000001</v>
      </c>
      <c r="BY80" s="24">
        <v>8.0130999999999997</v>
      </c>
      <c r="BZ80" s="24">
        <v>11.0908</v>
      </c>
      <c r="CA80" s="24">
        <v>1.2766999999999999</v>
      </c>
      <c r="CB80" s="19">
        <v>107.5444</v>
      </c>
      <c r="CC80" s="19">
        <v>80.7727</v>
      </c>
      <c r="CD80" s="19">
        <v>26459.012170000002</v>
      </c>
      <c r="CE80" s="19">
        <v>22317.635130999999</v>
      </c>
      <c r="CF80" s="19">
        <v>17154.567503999999</v>
      </c>
      <c r="CG80" s="28">
        <v>70.84</v>
      </c>
      <c r="CH80" s="20">
        <v>69.78</v>
      </c>
      <c r="CI80" s="28">
        <v>2.9710000000000001</v>
      </c>
      <c r="CJ80" s="28">
        <v>2.8969999999999998</v>
      </c>
      <c r="CK80" s="20">
        <v>229</v>
      </c>
      <c r="CL80" s="30">
        <v>6.3719999999999999</v>
      </c>
      <c r="CM80" s="29">
        <v>4078</v>
      </c>
      <c r="CN80" s="25">
        <v>633815</v>
      </c>
      <c r="CO80" s="20">
        <v>1.329</v>
      </c>
      <c r="CP80" s="20">
        <v>2.0339999999999998</v>
      </c>
      <c r="CQ80" s="20">
        <v>85.716142074454382</v>
      </c>
      <c r="CR80" s="20">
        <v>14746.073759999999</v>
      </c>
      <c r="CS80" s="20">
        <v>8114.9815070000004</v>
      </c>
      <c r="CT80" s="20">
        <v>13589.868383999999</v>
      </c>
      <c r="CU80" s="20">
        <v>10787.552238</v>
      </c>
      <c r="CV80" s="20">
        <v>47238.475888999994</v>
      </c>
      <c r="CW80" s="20">
        <v>11038.977059000001</v>
      </c>
    </row>
    <row r="81" spans="1:101" s="20" customFormat="1" ht="12.75" customHeight="1" x14ac:dyDescent="0.2">
      <c r="A81" s="17">
        <v>38869</v>
      </c>
      <c r="B81" s="18">
        <v>10351.1</v>
      </c>
      <c r="C81" s="18">
        <v>1041.5</v>
      </c>
      <c r="D81" s="18">
        <v>2446.4</v>
      </c>
      <c r="E81" s="18">
        <v>6861.9</v>
      </c>
      <c r="F81" s="19">
        <v>80.782399999999996</v>
      </c>
      <c r="G81" s="18">
        <v>1118.7868000000001</v>
      </c>
      <c r="H81" s="18">
        <v>99.106899999999996</v>
      </c>
      <c r="I81" s="18">
        <v>101.90309999999999</v>
      </c>
      <c r="J81" s="25">
        <v>1375868</v>
      </c>
      <c r="K81" s="30">
        <v>1.28</v>
      </c>
      <c r="L81" s="18">
        <v>52</v>
      </c>
      <c r="M81" s="26">
        <v>54</v>
      </c>
      <c r="N81" s="26">
        <v>45.5</v>
      </c>
      <c r="O81" s="26">
        <v>49.9</v>
      </c>
      <c r="P81" s="26">
        <v>55.4</v>
      </c>
      <c r="Q81" s="26">
        <v>56.5</v>
      </c>
      <c r="R81" s="26">
        <v>47.5</v>
      </c>
      <c r="S81" s="26">
        <v>55</v>
      </c>
      <c r="T81" s="26">
        <v>76.5</v>
      </c>
      <c r="U81" s="26">
        <v>53.4</v>
      </c>
      <c r="V81" s="26">
        <v>54</v>
      </c>
      <c r="W81" s="18">
        <v>56.4</v>
      </c>
      <c r="X81" s="25">
        <v>63601</v>
      </c>
      <c r="Y81" s="25">
        <v>357879</v>
      </c>
      <c r="Z81" s="25">
        <v>323184</v>
      </c>
      <c r="AA81" s="18">
        <v>715.0299</v>
      </c>
      <c r="AB81" s="21">
        <v>1802</v>
      </c>
      <c r="AC81" s="22">
        <v>1867</v>
      </c>
      <c r="AD81" s="18">
        <v>205.80734373364101</v>
      </c>
      <c r="AE81" s="18">
        <v>16.352</v>
      </c>
      <c r="AF81" s="18">
        <v>8.7817243159525162</v>
      </c>
      <c r="AG81" s="18">
        <v>12.001724315952517</v>
      </c>
      <c r="AH81" s="18">
        <v>1074</v>
      </c>
      <c r="AI81" s="18">
        <v>11372</v>
      </c>
      <c r="AJ81" s="18">
        <v>372.3</v>
      </c>
      <c r="AK81" s="21">
        <v>1451</v>
      </c>
      <c r="AL81" s="18">
        <v>11198.2</v>
      </c>
      <c r="AM81" s="18">
        <v>3616.2</v>
      </c>
      <c r="AN81" s="18">
        <v>2395.8131800000001</v>
      </c>
      <c r="AO81" s="18">
        <v>298653</v>
      </c>
      <c r="AP81" s="18">
        <v>897.48330999999996</v>
      </c>
      <c r="AQ81" s="18">
        <v>84.9</v>
      </c>
      <c r="AR81" s="18">
        <v>105.4</v>
      </c>
      <c r="AS81" s="18">
        <v>201.8</v>
      </c>
      <c r="AT81" s="18">
        <v>205.9</v>
      </c>
      <c r="AU81" s="18">
        <v>105.9</v>
      </c>
      <c r="AV81" s="18">
        <v>33.9</v>
      </c>
      <c r="AW81" s="18">
        <v>66.2</v>
      </c>
      <c r="AX81" s="18">
        <v>8.4</v>
      </c>
      <c r="AY81" s="18">
        <v>4.5999999999999996</v>
      </c>
      <c r="AZ81" s="23">
        <v>14213</v>
      </c>
      <c r="BA81" s="23">
        <v>136325</v>
      </c>
      <c r="BB81" s="23">
        <v>307750</v>
      </c>
      <c r="BC81" s="8">
        <v>7.3</v>
      </c>
      <c r="BD81" s="27">
        <v>1434.1</v>
      </c>
      <c r="BE81" s="27">
        <v>1452.3</v>
      </c>
      <c r="BF81" s="27">
        <v>1006.3</v>
      </c>
      <c r="BG81" s="27">
        <v>238.5</v>
      </c>
      <c r="BH81" s="27">
        <v>767.8</v>
      </c>
      <c r="BI81" s="27">
        <v>538</v>
      </c>
      <c r="BJ81" s="27">
        <v>229.8</v>
      </c>
      <c r="BK81" s="27">
        <v>446</v>
      </c>
      <c r="BL81" s="18">
        <v>166.1</v>
      </c>
      <c r="BM81" s="18">
        <v>159</v>
      </c>
      <c r="BN81" s="18">
        <v>147.1</v>
      </c>
      <c r="BO81" s="18">
        <v>8.02</v>
      </c>
      <c r="BP81" s="18">
        <v>4.99</v>
      </c>
      <c r="BQ81" s="18">
        <v>6.68</v>
      </c>
      <c r="BR81" s="18">
        <v>4.79</v>
      </c>
      <c r="BS81" s="18">
        <v>5.16</v>
      </c>
      <c r="BT81" s="18">
        <v>5.12</v>
      </c>
      <c r="BU81" s="18">
        <v>5.07</v>
      </c>
      <c r="BV81" s="18">
        <v>5.1100000000000003</v>
      </c>
      <c r="BW81" s="25">
        <f t="shared" si="1"/>
        <v>-0.99999999999997868</v>
      </c>
      <c r="BX81" s="24">
        <v>1.1136999999999999</v>
      </c>
      <c r="BY81" s="24">
        <v>8.0042000000000009</v>
      </c>
      <c r="BZ81" s="24">
        <v>11.3934</v>
      </c>
      <c r="CA81" s="24">
        <v>1.2661</v>
      </c>
      <c r="CB81" s="19">
        <v>108.7959</v>
      </c>
      <c r="CC81" s="19">
        <v>81.652000000000001</v>
      </c>
      <c r="CD81" s="19">
        <v>26544.188870000002</v>
      </c>
      <c r="CE81" s="19">
        <v>23989.699396</v>
      </c>
      <c r="CF81" s="19">
        <v>17787.312952</v>
      </c>
      <c r="CG81" s="28">
        <v>70.95</v>
      </c>
      <c r="CH81" s="20">
        <v>68.56</v>
      </c>
      <c r="CI81" s="28">
        <v>2.9264000000000001</v>
      </c>
      <c r="CJ81" s="28">
        <v>2.8980000000000001</v>
      </c>
      <c r="CK81" s="20">
        <v>187</v>
      </c>
      <c r="CL81" s="30">
        <v>6.3849999999999998</v>
      </c>
      <c r="CM81" s="29">
        <v>4045</v>
      </c>
      <c r="CN81" s="25">
        <v>615053</v>
      </c>
      <c r="CO81" s="20">
        <v>1.347</v>
      </c>
      <c r="CP81" s="20">
        <v>2.1869999999999998</v>
      </c>
      <c r="CQ81" s="20">
        <v>85.715237488118959</v>
      </c>
      <c r="CR81" s="20">
        <v>15019.580465999999</v>
      </c>
      <c r="CS81" s="20">
        <v>8310.6948179999999</v>
      </c>
      <c r="CT81" s="20">
        <v>13390.617442000001</v>
      </c>
      <c r="CU81" s="20">
        <v>11151.699692</v>
      </c>
      <c r="CV81" s="20">
        <v>47872.592418</v>
      </c>
      <c r="CW81" s="20">
        <v>11146.053497999999</v>
      </c>
    </row>
    <row r="82" spans="1:101" s="20" customFormat="1" ht="12.75" customHeight="1" x14ac:dyDescent="0.2">
      <c r="A82" s="17">
        <v>38899</v>
      </c>
      <c r="B82" s="18">
        <v>10409.6</v>
      </c>
      <c r="C82" s="18">
        <v>1058.7</v>
      </c>
      <c r="D82" s="18">
        <v>2463</v>
      </c>
      <c r="E82" s="18">
        <v>6883.6</v>
      </c>
      <c r="F82" s="19">
        <v>80.573499999999996</v>
      </c>
      <c r="G82" s="18">
        <v>1130.6686</v>
      </c>
      <c r="H82" s="18">
        <v>99.035700000000006</v>
      </c>
      <c r="I82" s="18">
        <v>101.60339999999999</v>
      </c>
      <c r="J82" s="25">
        <v>1381004</v>
      </c>
      <c r="K82" s="30">
        <v>1.29</v>
      </c>
      <c r="L82" s="18">
        <v>53</v>
      </c>
      <c r="M82" s="26">
        <v>50.5</v>
      </c>
      <c r="N82" s="26">
        <v>44.5</v>
      </c>
      <c r="O82" s="26">
        <v>50.7</v>
      </c>
      <c r="P82" s="26">
        <v>51.9</v>
      </c>
      <c r="Q82" s="26">
        <v>57.5</v>
      </c>
      <c r="R82" s="26">
        <v>48</v>
      </c>
      <c r="S82" s="26">
        <v>55.8</v>
      </c>
      <c r="T82" s="26">
        <v>78.5</v>
      </c>
      <c r="U82" s="26">
        <v>56.9</v>
      </c>
      <c r="V82" s="26">
        <v>53.5</v>
      </c>
      <c r="W82" s="18">
        <v>56.3</v>
      </c>
      <c r="X82" s="25">
        <v>63922</v>
      </c>
      <c r="Y82" s="25">
        <v>359006</v>
      </c>
      <c r="Z82" s="25">
        <v>324204</v>
      </c>
      <c r="AA82" s="18">
        <v>710.52189999999996</v>
      </c>
      <c r="AB82" s="21">
        <v>1737</v>
      </c>
      <c r="AC82" s="22">
        <v>1763</v>
      </c>
      <c r="AD82" s="18">
        <v>204.93641188247298</v>
      </c>
      <c r="AE82" s="18">
        <v>17.125</v>
      </c>
      <c r="AF82" s="18">
        <v>8.8046690610569538</v>
      </c>
      <c r="AG82" s="18">
        <v>12.094669061056955</v>
      </c>
      <c r="AH82" s="18">
        <v>965</v>
      </c>
      <c r="AI82" s="18">
        <v>11404.2</v>
      </c>
      <c r="AJ82" s="18">
        <v>315.8</v>
      </c>
      <c r="AK82" s="21">
        <v>1424</v>
      </c>
      <c r="AL82" s="18">
        <v>11196.3</v>
      </c>
      <c r="AM82" s="18">
        <v>3625.7</v>
      </c>
      <c r="AN82" s="18">
        <v>2403.0992500000002</v>
      </c>
      <c r="AO82" s="18">
        <v>298910</v>
      </c>
      <c r="AP82" s="18">
        <v>898.67663000000005</v>
      </c>
      <c r="AQ82" s="18">
        <v>84.7</v>
      </c>
      <c r="AR82" s="18">
        <v>107</v>
      </c>
      <c r="AS82" s="18">
        <v>202.9</v>
      </c>
      <c r="AT82" s="18">
        <v>206.3</v>
      </c>
      <c r="AU82" s="18">
        <v>106</v>
      </c>
      <c r="AV82" s="18">
        <v>33.9</v>
      </c>
      <c r="AW82" s="18">
        <v>66.099999999999994</v>
      </c>
      <c r="AX82" s="18">
        <v>8.5</v>
      </c>
      <c r="AY82" s="18">
        <v>4.7</v>
      </c>
      <c r="AZ82" s="23">
        <v>14188</v>
      </c>
      <c r="BA82" s="23">
        <v>136520</v>
      </c>
      <c r="BB82" s="23">
        <v>319200</v>
      </c>
      <c r="BC82" s="8">
        <v>8</v>
      </c>
      <c r="BD82" s="27">
        <v>1443.1</v>
      </c>
      <c r="BE82" s="27">
        <v>1459</v>
      </c>
      <c r="BF82" s="27">
        <v>1008.8</v>
      </c>
      <c r="BG82" s="27">
        <v>239.5</v>
      </c>
      <c r="BH82" s="27">
        <v>769.3</v>
      </c>
      <c r="BI82" s="27">
        <v>539.1</v>
      </c>
      <c r="BJ82" s="27">
        <v>230.2</v>
      </c>
      <c r="BK82" s="27">
        <v>450.2</v>
      </c>
      <c r="BL82" s="18">
        <v>166.8</v>
      </c>
      <c r="BM82" s="18">
        <v>158.1</v>
      </c>
      <c r="BN82" s="18">
        <v>146.4</v>
      </c>
      <c r="BO82" s="18">
        <v>8.25</v>
      </c>
      <c r="BP82" s="18">
        <v>5.24</v>
      </c>
      <c r="BQ82" s="18">
        <v>6.76</v>
      </c>
      <c r="BR82" s="18">
        <v>4.95</v>
      </c>
      <c r="BS82" s="18">
        <v>5.22</v>
      </c>
      <c r="BT82" s="18">
        <v>5.12</v>
      </c>
      <c r="BU82" s="18">
        <v>5.04</v>
      </c>
      <c r="BV82" s="18">
        <v>5.09</v>
      </c>
      <c r="BW82" s="25">
        <f t="shared" si="1"/>
        <v>-3.0000000000000249</v>
      </c>
      <c r="BX82" s="24">
        <v>1.1294</v>
      </c>
      <c r="BY82" s="24">
        <v>7.9897</v>
      </c>
      <c r="BZ82" s="24">
        <v>10.983000000000001</v>
      </c>
      <c r="CA82" s="24">
        <v>1.2681</v>
      </c>
      <c r="CB82" s="19">
        <v>108.50490000000001</v>
      </c>
      <c r="CC82" s="19">
        <v>82.040899999999993</v>
      </c>
      <c r="CD82" s="19">
        <v>22926.596455999999</v>
      </c>
      <c r="CE82" s="19">
        <v>24632.010764999999</v>
      </c>
      <c r="CF82" s="19">
        <v>15464.493723</v>
      </c>
      <c r="CG82" s="28">
        <v>74.41</v>
      </c>
      <c r="CH82" s="20">
        <v>73.67</v>
      </c>
      <c r="CI82" s="28">
        <v>3.0253999999999999</v>
      </c>
      <c r="CJ82" s="28">
        <v>2.9340000000000002</v>
      </c>
      <c r="CK82" s="20">
        <v>231</v>
      </c>
      <c r="CL82" s="30">
        <v>6.2220000000000004</v>
      </c>
      <c r="CM82" s="29">
        <v>4128</v>
      </c>
      <c r="CN82" s="25">
        <v>598487</v>
      </c>
      <c r="CO82" s="20">
        <v>1.2889999999999999</v>
      </c>
      <c r="CP82" s="20">
        <v>2.0529999999999999</v>
      </c>
      <c r="CQ82" s="20">
        <v>86.15106513165226</v>
      </c>
      <c r="CR82" s="20">
        <v>11728.410766000001</v>
      </c>
      <c r="CS82" s="20">
        <v>7295.8244599999998</v>
      </c>
      <c r="CT82" s="20">
        <v>10769.499055</v>
      </c>
      <c r="CU82" s="20">
        <v>9915.1948209999991</v>
      </c>
      <c r="CV82" s="20">
        <v>39708.929102000002</v>
      </c>
      <c r="CW82" s="20">
        <v>8854.2677249999997</v>
      </c>
    </row>
    <row r="83" spans="1:101" s="20" customFormat="1" ht="12.75" customHeight="1" x14ac:dyDescent="0.2">
      <c r="A83" s="17">
        <v>38930</v>
      </c>
      <c r="B83" s="18">
        <v>10375</v>
      </c>
      <c r="C83" s="18">
        <v>1038.2</v>
      </c>
      <c r="D83" s="18">
        <v>2453.6</v>
      </c>
      <c r="E83" s="18">
        <v>6883.2</v>
      </c>
      <c r="F83" s="19">
        <v>80.753299999999996</v>
      </c>
      <c r="G83" s="18">
        <v>1152.3116</v>
      </c>
      <c r="H83" s="18">
        <v>99.458299999999994</v>
      </c>
      <c r="I83" s="18">
        <v>102.41119999999999</v>
      </c>
      <c r="J83" s="25">
        <v>1391220</v>
      </c>
      <c r="K83" s="30">
        <v>1.28</v>
      </c>
      <c r="L83" s="18">
        <v>53.7</v>
      </c>
      <c r="M83" s="26">
        <v>51.5</v>
      </c>
      <c r="N83" s="26">
        <v>46</v>
      </c>
      <c r="O83" s="26">
        <v>52.6</v>
      </c>
      <c r="P83" s="26">
        <v>55.7</v>
      </c>
      <c r="Q83" s="26">
        <v>54</v>
      </c>
      <c r="R83" s="26">
        <v>51</v>
      </c>
      <c r="S83" s="26">
        <v>55.3</v>
      </c>
      <c r="T83" s="26">
        <v>73</v>
      </c>
      <c r="U83" s="26">
        <v>55.2</v>
      </c>
      <c r="V83" s="26">
        <v>54.2</v>
      </c>
      <c r="W83" s="18">
        <v>56.7</v>
      </c>
      <c r="X83" s="25">
        <v>64379</v>
      </c>
      <c r="Y83" s="25">
        <v>360691</v>
      </c>
      <c r="Z83" s="25">
        <v>325324</v>
      </c>
      <c r="AA83" s="18">
        <v>718.0299</v>
      </c>
      <c r="AB83" s="21">
        <v>1650</v>
      </c>
      <c r="AC83" s="22">
        <v>1722</v>
      </c>
      <c r="AD83" s="18">
        <v>204.11154946002202</v>
      </c>
      <c r="AE83" s="18">
        <v>15.901</v>
      </c>
      <c r="AF83" s="18">
        <v>8.6265680775114824</v>
      </c>
      <c r="AG83" s="18">
        <v>11.916568077511483</v>
      </c>
      <c r="AH83" s="18">
        <v>1035</v>
      </c>
      <c r="AI83" s="18">
        <v>11431.6</v>
      </c>
      <c r="AJ83" s="18">
        <v>336.7</v>
      </c>
      <c r="AK83" s="21">
        <v>1364</v>
      </c>
      <c r="AL83" s="18">
        <v>11189.6</v>
      </c>
      <c r="AM83" s="18">
        <v>3623.8</v>
      </c>
      <c r="AN83" s="18">
        <v>2415.7320300000001</v>
      </c>
      <c r="AO83" s="18">
        <v>299178</v>
      </c>
      <c r="AP83" s="18">
        <v>903.92427999999995</v>
      </c>
      <c r="AQ83" s="18">
        <v>82</v>
      </c>
      <c r="AR83" s="18">
        <v>100.2</v>
      </c>
      <c r="AS83" s="18">
        <v>203.8</v>
      </c>
      <c r="AT83" s="18">
        <v>206.8</v>
      </c>
      <c r="AU83" s="18">
        <v>105.9</v>
      </c>
      <c r="AV83" s="18">
        <v>33.799999999999997</v>
      </c>
      <c r="AW83" s="18">
        <v>66.2</v>
      </c>
      <c r="AX83" s="18">
        <v>8.4</v>
      </c>
      <c r="AY83" s="18">
        <v>4.7</v>
      </c>
      <c r="AZ83" s="23">
        <v>14159</v>
      </c>
      <c r="BA83" s="23">
        <v>136694</v>
      </c>
      <c r="BB83" s="23">
        <v>313500</v>
      </c>
      <c r="BC83" s="8">
        <v>8.4</v>
      </c>
      <c r="BD83" s="27">
        <v>1442.7</v>
      </c>
      <c r="BE83" s="27">
        <v>1464.4</v>
      </c>
      <c r="BF83" s="27">
        <v>1015.3</v>
      </c>
      <c r="BG83" s="27">
        <v>241.3</v>
      </c>
      <c r="BH83" s="27">
        <v>774</v>
      </c>
      <c r="BI83" s="27">
        <v>541.20000000000005</v>
      </c>
      <c r="BJ83" s="27">
        <v>232.8</v>
      </c>
      <c r="BK83" s="27">
        <v>449.1</v>
      </c>
      <c r="BL83" s="18">
        <v>167.9</v>
      </c>
      <c r="BM83" s="18">
        <v>158.69999999999999</v>
      </c>
      <c r="BN83" s="18">
        <v>147.1</v>
      </c>
      <c r="BO83" s="18">
        <v>8.25</v>
      </c>
      <c r="BP83" s="18">
        <v>5.25</v>
      </c>
      <c r="BQ83" s="18">
        <v>6.52</v>
      </c>
      <c r="BR83" s="18">
        <v>4.96</v>
      </c>
      <c r="BS83" s="18">
        <v>5.08</v>
      </c>
      <c r="BT83" s="18">
        <v>4.9000000000000004</v>
      </c>
      <c r="BU83" s="18">
        <v>4.82</v>
      </c>
      <c r="BV83" s="18">
        <v>4.88</v>
      </c>
      <c r="BW83" s="25">
        <f t="shared" si="1"/>
        <v>-2.0000000000000462</v>
      </c>
      <c r="BX83" s="24">
        <v>1.1182000000000001</v>
      </c>
      <c r="BY83" s="24">
        <v>7.9722</v>
      </c>
      <c r="BZ83" s="24">
        <v>10.8735</v>
      </c>
      <c r="CA83" s="24">
        <v>1.2809999999999999</v>
      </c>
      <c r="CB83" s="19">
        <v>107.80840000000001</v>
      </c>
      <c r="CC83" s="19">
        <v>81.309299999999993</v>
      </c>
      <c r="CD83" s="19">
        <v>26299.179436999999</v>
      </c>
      <c r="CE83" s="19">
        <v>26713.335234999999</v>
      </c>
      <c r="CF83" s="19">
        <v>18038.733071999999</v>
      </c>
      <c r="CG83" s="28">
        <v>73.040000000000006</v>
      </c>
      <c r="CH83" s="20">
        <v>73.23</v>
      </c>
      <c r="CI83" s="28">
        <v>2.9984999999999999</v>
      </c>
      <c r="CJ83" s="28">
        <v>3.0449999999999999</v>
      </c>
      <c r="CK83" s="20">
        <v>191</v>
      </c>
      <c r="CL83" s="30">
        <v>6.9889999999999999</v>
      </c>
      <c r="CM83" s="29">
        <v>4039</v>
      </c>
      <c r="CN83" s="25">
        <v>584460</v>
      </c>
      <c r="CO83" s="20">
        <v>1.345</v>
      </c>
      <c r="CP83" s="20">
        <v>2.1</v>
      </c>
      <c r="CQ83" s="20">
        <v>82.335989732540966</v>
      </c>
      <c r="CR83" s="20">
        <v>14268.685288000001</v>
      </c>
      <c r="CS83" s="20">
        <v>8362.3943159999999</v>
      </c>
      <c r="CT83" s="20">
        <v>12729.735799</v>
      </c>
      <c r="CU83" s="20">
        <v>11412.355890999999</v>
      </c>
      <c r="CV83" s="20">
        <v>46773.171294</v>
      </c>
      <c r="CW83" s="20">
        <v>11118.263857</v>
      </c>
    </row>
    <row r="84" spans="1:101" s="20" customFormat="1" ht="12.75" customHeight="1" x14ac:dyDescent="0.2">
      <c r="A84" s="17">
        <v>38961</v>
      </c>
      <c r="B84" s="18">
        <v>10439.299999999999</v>
      </c>
      <c r="C84" s="18">
        <v>1062.5</v>
      </c>
      <c r="D84" s="18">
        <v>2467.1</v>
      </c>
      <c r="E84" s="18">
        <v>6905.1</v>
      </c>
      <c r="F84" s="19">
        <v>80.414000000000001</v>
      </c>
      <c r="G84" s="18">
        <v>1151.2153000000001</v>
      </c>
      <c r="H84" s="18">
        <v>99.254400000000004</v>
      </c>
      <c r="I84" s="18">
        <v>102.4877</v>
      </c>
      <c r="J84" s="25">
        <v>1396546</v>
      </c>
      <c r="K84" s="30">
        <v>1.31</v>
      </c>
      <c r="L84" s="18">
        <v>52.2</v>
      </c>
      <c r="M84" s="26">
        <v>46.5</v>
      </c>
      <c r="N84" s="26">
        <v>49</v>
      </c>
      <c r="O84" s="26">
        <v>49.9</v>
      </c>
      <c r="P84" s="26">
        <v>55.3</v>
      </c>
      <c r="Q84" s="26">
        <v>56</v>
      </c>
      <c r="R84" s="26">
        <v>47</v>
      </c>
      <c r="S84" s="26">
        <v>54.8</v>
      </c>
      <c r="T84" s="26">
        <v>61</v>
      </c>
      <c r="U84" s="26">
        <v>56.2</v>
      </c>
      <c r="V84" s="26">
        <v>52.9</v>
      </c>
      <c r="W84" s="18">
        <v>54.4</v>
      </c>
      <c r="X84" s="25">
        <v>66981</v>
      </c>
      <c r="Y84" s="25">
        <v>358961</v>
      </c>
      <c r="Z84" s="25">
        <v>323236</v>
      </c>
      <c r="AA84" s="18">
        <v>718.97209999999995</v>
      </c>
      <c r="AB84" s="21">
        <v>1720</v>
      </c>
      <c r="AC84" s="22">
        <v>1655</v>
      </c>
      <c r="AD84" s="18">
        <v>203.585526940611</v>
      </c>
      <c r="AE84" s="18">
        <v>16.419</v>
      </c>
      <c r="AF84" s="18">
        <v>6.5120724346076369</v>
      </c>
      <c r="AG84" s="18">
        <v>9.6620724346076372</v>
      </c>
      <c r="AH84" s="18">
        <v>1016</v>
      </c>
      <c r="AI84" s="18">
        <v>11471.2</v>
      </c>
      <c r="AJ84" s="18">
        <v>327.3</v>
      </c>
      <c r="AK84" s="21">
        <v>1384</v>
      </c>
      <c r="AL84" s="18">
        <v>11252.3</v>
      </c>
      <c r="AM84" s="18">
        <v>3631.9</v>
      </c>
      <c r="AN84" s="18">
        <v>2426.8132300000002</v>
      </c>
      <c r="AO84" s="18">
        <v>299452</v>
      </c>
      <c r="AP84" s="18">
        <v>907.81434999999999</v>
      </c>
      <c r="AQ84" s="18">
        <v>85.4</v>
      </c>
      <c r="AR84" s="18">
        <v>105.9</v>
      </c>
      <c r="AS84" s="18">
        <v>202.8</v>
      </c>
      <c r="AT84" s="18">
        <v>207.2</v>
      </c>
      <c r="AU84" s="18">
        <v>105.9</v>
      </c>
      <c r="AV84" s="18">
        <v>33.799999999999997</v>
      </c>
      <c r="AW84" s="18">
        <v>66.099999999999994</v>
      </c>
      <c r="AX84" s="18">
        <v>8</v>
      </c>
      <c r="AY84" s="18">
        <v>4.5</v>
      </c>
      <c r="AZ84" s="23">
        <v>14125</v>
      </c>
      <c r="BA84" s="23">
        <v>136843</v>
      </c>
      <c r="BB84" s="23">
        <v>316500</v>
      </c>
      <c r="BC84" s="8">
        <v>8</v>
      </c>
      <c r="BD84" s="27">
        <v>1443.8</v>
      </c>
      <c r="BE84" s="27">
        <v>1464.8</v>
      </c>
      <c r="BF84" s="27">
        <v>1020.9</v>
      </c>
      <c r="BG84" s="27">
        <v>240.6</v>
      </c>
      <c r="BH84" s="27">
        <v>780.3</v>
      </c>
      <c r="BI84" s="27">
        <v>544</v>
      </c>
      <c r="BJ84" s="27">
        <v>236.3</v>
      </c>
      <c r="BK84" s="27">
        <v>443.9</v>
      </c>
      <c r="BL84" s="18">
        <v>165.4</v>
      </c>
      <c r="BM84" s="18">
        <v>159.19999999999999</v>
      </c>
      <c r="BN84" s="18">
        <v>147.5</v>
      </c>
      <c r="BO84" s="18">
        <v>8.25</v>
      </c>
      <c r="BP84" s="18">
        <v>5.25</v>
      </c>
      <c r="BQ84" s="18">
        <v>6.4</v>
      </c>
      <c r="BR84" s="18">
        <v>4.8099999999999996</v>
      </c>
      <c r="BS84" s="18">
        <v>4.97</v>
      </c>
      <c r="BT84" s="18">
        <v>4.7699999999999996</v>
      </c>
      <c r="BU84" s="18">
        <v>4.67</v>
      </c>
      <c r="BV84" s="18">
        <v>4.72</v>
      </c>
      <c r="BW84" s="25">
        <f t="shared" si="1"/>
        <v>-4.9999999999999822</v>
      </c>
      <c r="BX84" s="24">
        <v>1.1161000000000001</v>
      </c>
      <c r="BY84" s="24">
        <v>7.9333999999999998</v>
      </c>
      <c r="BZ84" s="24">
        <v>10.988799999999999</v>
      </c>
      <c r="CA84" s="24">
        <v>1.2722</v>
      </c>
      <c r="CB84" s="19">
        <v>108.05370000000001</v>
      </c>
      <c r="CC84" s="19">
        <v>81.7012</v>
      </c>
      <c r="CD84" s="19">
        <v>24966.349826999998</v>
      </c>
      <c r="CE84" s="19">
        <v>27570.617914999999</v>
      </c>
      <c r="CF84" s="19">
        <v>16897.474171999998</v>
      </c>
      <c r="CG84" s="28">
        <v>63.8</v>
      </c>
      <c r="CH84" s="20">
        <v>61.96</v>
      </c>
      <c r="CI84" s="28">
        <v>2.6062500000000002</v>
      </c>
      <c r="CJ84" s="28">
        <v>2.7829999999999999</v>
      </c>
      <c r="CK84" s="20">
        <v>456</v>
      </c>
      <c r="CL84" s="30">
        <v>5.218</v>
      </c>
      <c r="CM84" s="29">
        <v>4139</v>
      </c>
      <c r="CN84" s="25">
        <v>573878</v>
      </c>
      <c r="CO84" s="20">
        <v>1.3120000000000001</v>
      </c>
      <c r="CP84" s="20">
        <v>2.1139999999999999</v>
      </c>
      <c r="CQ84" s="20">
        <v>85.107921512823324</v>
      </c>
      <c r="CR84" s="20">
        <v>13788.615411999999</v>
      </c>
      <c r="CS84" s="20">
        <v>7621.0722159999996</v>
      </c>
      <c r="CT84" s="20">
        <v>12674.240841000001</v>
      </c>
      <c r="CU84" s="20">
        <v>10764.582692</v>
      </c>
      <c r="CV84" s="20">
        <v>44848.511161000002</v>
      </c>
      <c r="CW84" s="20">
        <v>10428.524544</v>
      </c>
    </row>
    <row r="85" spans="1:101" s="20" customFormat="1" ht="12.75" customHeight="1" x14ac:dyDescent="0.2">
      <c r="A85" s="17">
        <v>38991</v>
      </c>
      <c r="B85" s="18">
        <v>10484.5</v>
      </c>
      <c r="C85" s="18">
        <v>1064.4000000000001</v>
      </c>
      <c r="D85" s="18">
        <v>2487.3000000000002</v>
      </c>
      <c r="E85" s="18">
        <v>6929.3</v>
      </c>
      <c r="F85" s="19">
        <v>80.148099999999999</v>
      </c>
      <c r="G85" s="18">
        <v>1161.3376000000001</v>
      </c>
      <c r="H85" s="18">
        <v>99.151399999999995</v>
      </c>
      <c r="I85" s="18">
        <v>102.0098</v>
      </c>
      <c r="J85" s="25">
        <v>1401687</v>
      </c>
      <c r="K85" s="30">
        <v>1.32</v>
      </c>
      <c r="L85" s="18">
        <v>51.4</v>
      </c>
      <c r="M85" s="26">
        <v>44.5</v>
      </c>
      <c r="N85" s="26">
        <v>52</v>
      </c>
      <c r="O85" s="26">
        <v>49.6</v>
      </c>
      <c r="P85" s="26">
        <v>57.8</v>
      </c>
      <c r="Q85" s="26">
        <v>57</v>
      </c>
      <c r="R85" s="26">
        <v>47.5</v>
      </c>
      <c r="S85" s="26">
        <v>54.1</v>
      </c>
      <c r="T85" s="26">
        <v>47</v>
      </c>
      <c r="U85" s="26">
        <v>54.3</v>
      </c>
      <c r="V85" s="26">
        <v>51.3</v>
      </c>
      <c r="W85" s="18">
        <v>56.9</v>
      </c>
      <c r="X85" s="25">
        <v>66492</v>
      </c>
      <c r="Y85" s="25">
        <v>358462</v>
      </c>
      <c r="Z85" s="25">
        <v>322678</v>
      </c>
      <c r="AA85" s="18">
        <v>723.59190000000001</v>
      </c>
      <c r="AB85" s="21">
        <v>1491</v>
      </c>
      <c r="AC85" s="22">
        <v>1570</v>
      </c>
      <c r="AD85" s="18">
        <v>203.54946079388199</v>
      </c>
      <c r="AE85" s="18">
        <v>16.321999999999999</v>
      </c>
      <c r="AF85" s="18">
        <v>5.8063284781516975</v>
      </c>
      <c r="AG85" s="18">
        <v>8.8863284781516967</v>
      </c>
      <c r="AH85" s="18">
        <v>941</v>
      </c>
      <c r="AI85" s="18">
        <v>11507.6</v>
      </c>
      <c r="AJ85" s="18">
        <v>327.7</v>
      </c>
      <c r="AK85" s="21">
        <v>1212</v>
      </c>
      <c r="AL85" s="18">
        <v>11306</v>
      </c>
      <c r="AM85" s="18">
        <v>3647.9</v>
      </c>
      <c r="AN85" s="18">
        <v>2429.39986</v>
      </c>
      <c r="AO85" s="18">
        <v>299710</v>
      </c>
      <c r="AP85" s="18">
        <v>911.61451</v>
      </c>
      <c r="AQ85" s="18">
        <v>93.6</v>
      </c>
      <c r="AR85" s="18">
        <v>105.1</v>
      </c>
      <c r="AS85" s="18">
        <v>201.9</v>
      </c>
      <c r="AT85" s="18">
        <v>207.6</v>
      </c>
      <c r="AU85" s="18">
        <v>106.3</v>
      </c>
      <c r="AV85" s="18">
        <v>33.9</v>
      </c>
      <c r="AW85" s="18">
        <v>66.2</v>
      </c>
      <c r="AX85" s="18">
        <v>8.1999999999999993</v>
      </c>
      <c r="AY85" s="18">
        <v>4.4000000000000004</v>
      </c>
      <c r="AZ85" s="23">
        <v>14075</v>
      </c>
      <c r="BA85" s="23">
        <v>136852</v>
      </c>
      <c r="BB85" s="23">
        <v>316200</v>
      </c>
      <c r="BC85" s="8">
        <v>7.9</v>
      </c>
      <c r="BD85" s="27">
        <v>1445.7</v>
      </c>
      <c r="BE85" s="27">
        <v>1463.3</v>
      </c>
      <c r="BF85" s="27">
        <v>1021.7</v>
      </c>
      <c r="BG85" s="27">
        <v>240.5</v>
      </c>
      <c r="BH85" s="27">
        <v>781.2</v>
      </c>
      <c r="BI85" s="27">
        <v>544.6</v>
      </c>
      <c r="BJ85" s="27">
        <v>236.6</v>
      </c>
      <c r="BK85" s="27">
        <v>441.6</v>
      </c>
      <c r="BL85" s="18">
        <v>162.19999999999999</v>
      </c>
      <c r="BM85" s="18">
        <v>158.5</v>
      </c>
      <c r="BN85" s="18">
        <v>146.9</v>
      </c>
      <c r="BO85" s="18">
        <v>8.25</v>
      </c>
      <c r="BP85" s="18">
        <v>5.25</v>
      </c>
      <c r="BQ85" s="18">
        <v>6.36</v>
      </c>
      <c r="BR85" s="18">
        <v>4.92</v>
      </c>
      <c r="BS85" s="18">
        <v>5.01</v>
      </c>
      <c r="BT85" s="18">
        <v>4.8</v>
      </c>
      <c r="BU85" s="18">
        <v>4.6900000000000004</v>
      </c>
      <c r="BV85" s="18">
        <v>4.7300000000000004</v>
      </c>
      <c r="BW85" s="25">
        <f t="shared" si="1"/>
        <v>-6.9999999999999396</v>
      </c>
      <c r="BX85" s="24">
        <v>1.1285000000000001</v>
      </c>
      <c r="BY85" s="24">
        <v>7.9017999999999997</v>
      </c>
      <c r="BZ85" s="24">
        <v>10.885400000000001</v>
      </c>
      <c r="CA85" s="24">
        <v>1.2617</v>
      </c>
      <c r="CB85" s="19">
        <v>108.3583</v>
      </c>
      <c r="CC85" s="19">
        <v>82.498500000000007</v>
      </c>
      <c r="CD85" s="19">
        <v>25080.771902</v>
      </c>
      <c r="CE85" s="19">
        <v>29388.601739000002</v>
      </c>
      <c r="CF85" s="19">
        <v>17515.223527999999</v>
      </c>
      <c r="CG85" s="28">
        <v>58.89</v>
      </c>
      <c r="CH85" s="20">
        <v>57.81</v>
      </c>
      <c r="CI85" s="28">
        <v>2.2926000000000002</v>
      </c>
      <c r="CJ85" s="28">
        <v>2.5190000000000001</v>
      </c>
      <c r="CK85" s="20">
        <v>291</v>
      </c>
      <c r="CL85" s="30">
        <v>6.633</v>
      </c>
      <c r="CM85" s="29">
        <v>4269</v>
      </c>
      <c r="CN85" s="25">
        <v>561444</v>
      </c>
      <c r="CO85" s="20">
        <v>1.24</v>
      </c>
      <c r="CP85" s="20">
        <v>2.0019999999999998</v>
      </c>
      <c r="CQ85" s="20">
        <v>84.263827264068595</v>
      </c>
      <c r="CR85" s="20">
        <v>14165.352985</v>
      </c>
      <c r="CS85" s="20">
        <v>8364.2146470000007</v>
      </c>
      <c r="CT85" s="20">
        <v>13383.259985999999</v>
      </c>
      <c r="CU85" s="20">
        <v>11626.275777000001</v>
      </c>
      <c r="CV85" s="20">
        <v>47539.103394999998</v>
      </c>
      <c r="CW85" s="20">
        <v>10877.710046</v>
      </c>
    </row>
    <row r="86" spans="1:101" s="20" customFormat="1" ht="12.75" customHeight="1" x14ac:dyDescent="0.2">
      <c r="A86" s="17">
        <v>39022</v>
      </c>
      <c r="B86" s="18">
        <v>10488.2</v>
      </c>
      <c r="C86" s="18">
        <v>1063.3</v>
      </c>
      <c r="D86" s="18">
        <v>2482.6</v>
      </c>
      <c r="E86" s="18">
        <v>6938.8</v>
      </c>
      <c r="F86" s="19">
        <v>79.915899999999993</v>
      </c>
      <c r="G86" s="18">
        <v>1170.0196000000001</v>
      </c>
      <c r="H86" s="18">
        <v>99.097399999999993</v>
      </c>
      <c r="I86" s="18">
        <v>102.1152</v>
      </c>
      <c r="J86" s="25">
        <v>1407356</v>
      </c>
      <c r="K86" s="30">
        <v>1.31</v>
      </c>
      <c r="L86" s="18">
        <v>50.3</v>
      </c>
      <c r="M86" s="26">
        <v>46.5</v>
      </c>
      <c r="N86" s="26">
        <v>50.5</v>
      </c>
      <c r="O86" s="26">
        <v>49.2</v>
      </c>
      <c r="P86" s="26">
        <v>56.9</v>
      </c>
      <c r="Q86" s="26">
        <v>56.5</v>
      </c>
      <c r="R86" s="26">
        <v>47.5</v>
      </c>
      <c r="S86" s="26">
        <v>50.8</v>
      </c>
      <c r="T86" s="26">
        <v>53.5</v>
      </c>
      <c r="U86" s="26">
        <v>50.7</v>
      </c>
      <c r="V86" s="26">
        <v>53.1</v>
      </c>
      <c r="W86" s="18">
        <v>59.2</v>
      </c>
      <c r="X86" s="25">
        <v>66484</v>
      </c>
      <c r="Y86" s="25">
        <v>359266</v>
      </c>
      <c r="Z86" s="25">
        <v>323343</v>
      </c>
      <c r="AA86" s="18">
        <v>728.29369999999994</v>
      </c>
      <c r="AB86" s="21">
        <v>1570</v>
      </c>
      <c r="AC86" s="22">
        <v>1535</v>
      </c>
      <c r="AD86" s="18">
        <v>203.652927185214</v>
      </c>
      <c r="AE86" s="18">
        <v>16.128</v>
      </c>
      <c r="AF86" s="18">
        <v>6.4687026754164672</v>
      </c>
      <c r="AG86" s="18">
        <v>9.6187026754164666</v>
      </c>
      <c r="AH86" s="18">
        <v>1003</v>
      </c>
      <c r="AI86" s="18">
        <v>11570.5</v>
      </c>
      <c r="AJ86" s="18">
        <v>364.1</v>
      </c>
      <c r="AK86" s="21">
        <v>1290</v>
      </c>
      <c r="AL86" s="18">
        <v>11353.1</v>
      </c>
      <c r="AM86" s="18">
        <v>3661.4</v>
      </c>
      <c r="AN86" s="18">
        <v>2440.7490699999998</v>
      </c>
      <c r="AO86" s="18">
        <v>299950</v>
      </c>
      <c r="AP86" s="18">
        <v>917.34618</v>
      </c>
      <c r="AQ86" s="18">
        <v>92.1</v>
      </c>
      <c r="AR86" s="18">
        <v>105.3</v>
      </c>
      <c r="AS86" s="18">
        <v>202</v>
      </c>
      <c r="AT86" s="18">
        <v>207.8</v>
      </c>
      <c r="AU86" s="18">
        <v>106.2</v>
      </c>
      <c r="AV86" s="18">
        <v>33.799999999999997</v>
      </c>
      <c r="AW86" s="18">
        <v>66.3</v>
      </c>
      <c r="AX86" s="18">
        <v>8.1</v>
      </c>
      <c r="AY86" s="18">
        <v>4.5</v>
      </c>
      <c r="AZ86" s="23">
        <v>14041</v>
      </c>
      <c r="BA86" s="23">
        <v>137063</v>
      </c>
      <c r="BB86" s="23">
        <v>328250</v>
      </c>
      <c r="BC86" s="8">
        <v>8.3000000000000007</v>
      </c>
      <c r="BD86" s="27">
        <v>1446.5</v>
      </c>
      <c r="BE86" s="27">
        <v>1456.1</v>
      </c>
      <c r="BF86" s="27">
        <v>1019.1</v>
      </c>
      <c r="BG86" s="27">
        <v>236.7</v>
      </c>
      <c r="BH86" s="27">
        <v>782.4</v>
      </c>
      <c r="BI86" s="27">
        <v>546.9</v>
      </c>
      <c r="BJ86" s="27">
        <v>235.5</v>
      </c>
      <c r="BK86" s="27">
        <v>437</v>
      </c>
      <c r="BL86" s="18">
        <v>164.6</v>
      </c>
      <c r="BM86" s="18">
        <v>159.9</v>
      </c>
      <c r="BN86" s="18">
        <v>148.30000000000001</v>
      </c>
      <c r="BO86" s="18">
        <v>8.25</v>
      </c>
      <c r="BP86" s="18">
        <v>5.25</v>
      </c>
      <c r="BQ86" s="18">
        <v>6.24</v>
      </c>
      <c r="BR86" s="18">
        <v>4.9400000000000004</v>
      </c>
      <c r="BS86" s="18">
        <v>5.01</v>
      </c>
      <c r="BT86" s="18">
        <v>4.74</v>
      </c>
      <c r="BU86" s="18">
        <v>4.58</v>
      </c>
      <c r="BV86" s="18">
        <v>4.5999999999999996</v>
      </c>
      <c r="BW86" s="25">
        <f t="shared" si="1"/>
        <v>-14.000000000000057</v>
      </c>
      <c r="BX86" s="24">
        <v>1.1358999999999999</v>
      </c>
      <c r="BY86" s="24">
        <v>7.8621999999999996</v>
      </c>
      <c r="BZ86" s="24">
        <v>10.9133</v>
      </c>
      <c r="CA86" s="24">
        <v>1.2887999999999999</v>
      </c>
      <c r="CB86" s="19">
        <v>107.4592</v>
      </c>
      <c r="CC86" s="19">
        <v>81.599299999999999</v>
      </c>
      <c r="CD86" s="19">
        <v>25242.014931999998</v>
      </c>
      <c r="CE86" s="19">
        <v>27775.079221</v>
      </c>
      <c r="CF86" s="19">
        <v>17246.552982000001</v>
      </c>
      <c r="CG86" s="28">
        <v>59.08</v>
      </c>
      <c r="CH86" s="20">
        <v>58.76</v>
      </c>
      <c r="CI86" s="28">
        <v>2.2752499999999998</v>
      </c>
      <c r="CJ86" s="28">
        <v>2.5449999999999999</v>
      </c>
      <c r="CK86" s="20">
        <v>252</v>
      </c>
      <c r="CL86" s="30">
        <v>7.9950000000000001</v>
      </c>
      <c r="CM86" s="29">
        <v>4459</v>
      </c>
      <c r="CN86" s="25">
        <v>548971</v>
      </c>
      <c r="CO86" s="20">
        <v>1.208</v>
      </c>
      <c r="CP86" s="20">
        <v>1.9059999999999999</v>
      </c>
      <c r="CQ86" s="20">
        <v>82.158205013221234</v>
      </c>
      <c r="CR86" s="20">
        <v>13851.675896999999</v>
      </c>
      <c r="CS86" s="20">
        <v>7922.2246189999996</v>
      </c>
      <c r="CT86" s="20">
        <v>12478.895581000001</v>
      </c>
      <c r="CU86" s="20">
        <v>11338.043693</v>
      </c>
      <c r="CV86" s="20">
        <v>45590.839789999998</v>
      </c>
      <c r="CW86" s="20">
        <v>11338.764359000001</v>
      </c>
    </row>
    <row r="87" spans="1:101" s="20" customFormat="1" ht="12.75" customHeight="1" x14ac:dyDescent="0.2">
      <c r="A87" s="17">
        <v>39052</v>
      </c>
      <c r="B87" s="18">
        <v>10549</v>
      </c>
      <c r="C87" s="18">
        <v>1076.4000000000001</v>
      </c>
      <c r="D87" s="18">
        <v>2516.6</v>
      </c>
      <c r="E87" s="18">
        <v>6951.9</v>
      </c>
      <c r="F87" s="19">
        <v>80.541300000000007</v>
      </c>
      <c r="G87" s="18">
        <v>1182.5866000000001</v>
      </c>
      <c r="H87" s="18">
        <v>100.1117</v>
      </c>
      <c r="I87" s="18">
        <v>103.6789</v>
      </c>
      <c r="J87" s="25">
        <v>1408670</v>
      </c>
      <c r="K87" s="30">
        <v>1.28</v>
      </c>
      <c r="L87" s="18">
        <v>51.4</v>
      </c>
      <c r="M87" s="26">
        <v>45</v>
      </c>
      <c r="N87" s="26">
        <v>50.5</v>
      </c>
      <c r="O87" s="26">
        <v>49.8</v>
      </c>
      <c r="P87" s="26">
        <v>54.3</v>
      </c>
      <c r="Q87" s="26">
        <v>55.5</v>
      </c>
      <c r="R87" s="26">
        <v>47.5</v>
      </c>
      <c r="S87" s="26">
        <v>51.4</v>
      </c>
      <c r="T87" s="26">
        <v>47.5</v>
      </c>
      <c r="U87" s="26">
        <v>52.7</v>
      </c>
      <c r="V87" s="26">
        <v>55.7</v>
      </c>
      <c r="W87" s="18">
        <v>56.1</v>
      </c>
      <c r="X87" s="25">
        <v>65935</v>
      </c>
      <c r="Y87" s="25">
        <v>363730</v>
      </c>
      <c r="Z87" s="25">
        <v>326849</v>
      </c>
      <c r="AA87" s="18">
        <v>737.19709999999998</v>
      </c>
      <c r="AB87" s="21">
        <v>1649</v>
      </c>
      <c r="AC87" s="22">
        <v>1638</v>
      </c>
      <c r="AD87" s="18">
        <v>203.47528601058499</v>
      </c>
      <c r="AE87" s="18">
        <v>16.568999999999999</v>
      </c>
      <c r="AF87" s="18">
        <v>6.9239777889954466</v>
      </c>
      <c r="AG87" s="18">
        <v>10.003977788995446</v>
      </c>
      <c r="AH87" s="18">
        <v>998</v>
      </c>
      <c r="AI87" s="18">
        <v>11679.2</v>
      </c>
      <c r="AJ87" s="18">
        <v>355.6</v>
      </c>
      <c r="AK87" s="21">
        <v>1249</v>
      </c>
      <c r="AL87" s="18">
        <v>11406.8</v>
      </c>
      <c r="AM87" s="18">
        <v>3692.7</v>
      </c>
      <c r="AN87" s="18">
        <v>2456.7157000000002</v>
      </c>
      <c r="AO87" s="18">
        <v>300178</v>
      </c>
      <c r="AP87" s="18">
        <v>923.87678000000005</v>
      </c>
      <c r="AQ87" s="18">
        <v>91.7</v>
      </c>
      <c r="AR87" s="18">
        <v>110</v>
      </c>
      <c r="AS87" s="18">
        <v>203.1</v>
      </c>
      <c r="AT87" s="18">
        <v>208.1</v>
      </c>
      <c r="AU87" s="18">
        <v>106.7</v>
      </c>
      <c r="AV87" s="18">
        <v>33.9</v>
      </c>
      <c r="AW87" s="18">
        <v>66.400000000000006</v>
      </c>
      <c r="AX87" s="18">
        <v>7.9</v>
      </c>
      <c r="AY87" s="18">
        <v>4.4000000000000004</v>
      </c>
      <c r="AZ87" s="23">
        <v>14015</v>
      </c>
      <c r="BA87" s="23">
        <v>137249</v>
      </c>
      <c r="BB87" s="23">
        <v>323250</v>
      </c>
      <c r="BC87" s="8">
        <v>7.5</v>
      </c>
      <c r="BD87" s="27">
        <v>1452.1</v>
      </c>
      <c r="BE87" s="27">
        <v>1453.2</v>
      </c>
      <c r="BF87" s="27">
        <v>1019.5</v>
      </c>
      <c r="BG87" s="27">
        <v>236.4</v>
      </c>
      <c r="BH87" s="27">
        <v>783.1</v>
      </c>
      <c r="BI87" s="27">
        <v>548.20000000000005</v>
      </c>
      <c r="BJ87" s="27">
        <v>234.9</v>
      </c>
      <c r="BK87" s="27">
        <v>433.7</v>
      </c>
      <c r="BL87" s="18">
        <v>165.6</v>
      </c>
      <c r="BM87" s="18">
        <v>160</v>
      </c>
      <c r="BN87" s="18">
        <v>148.30000000000001</v>
      </c>
      <c r="BO87" s="18">
        <v>8.25</v>
      </c>
      <c r="BP87" s="18">
        <v>5.24</v>
      </c>
      <c r="BQ87" s="18">
        <v>6.14</v>
      </c>
      <c r="BR87" s="18">
        <v>4.8499999999999996</v>
      </c>
      <c r="BS87" s="18">
        <v>4.9400000000000004</v>
      </c>
      <c r="BT87" s="18">
        <v>4.67</v>
      </c>
      <c r="BU87" s="18">
        <v>4.53</v>
      </c>
      <c r="BV87" s="18">
        <v>4.5599999999999996</v>
      </c>
      <c r="BW87" s="25">
        <f t="shared" si="1"/>
        <v>-11.000000000000032</v>
      </c>
      <c r="BX87" s="24">
        <v>1.1532</v>
      </c>
      <c r="BY87" s="24">
        <v>7.8219000000000003</v>
      </c>
      <c r="BZ87" s="24">
        <v>10.8546</v>
      </c>
      <c r="CA87" s="24">
        <v>1.3205</v>
      </c>
      <c r="CB87" s="19">
        <v>106.6566</v>
      </c>
      <c r="CC87" s="19">
        <v>81.006600000000006</v>
      </c>
      <c r="CD87" s="19">
        <v>23889.411366</v>
      </c>
      <c r="CE87" s="19">
        <v>24109.185572999999</v>
      </c>
      <c r="CF87" s="19">
        <v>15072.072915999999</v>
      </c>
      <c r="CG87" s="28">
        <v>61.96</v>
      </c>
      <c r="CH87" s="20">
        <v>62.47</v>
      </c>
      <c r="CI87" s="28">
        <v>1.887</v>
      </c>
      <c r="CJ87" s="28">
        <v>2.61</v>
      </c>
      <c r="CK87" s="20">
        <v>149</v>
      </c>
      <c r="CL87" s="30">
        <v>7.1609999999999996</v>
      </c>
      <c r="CM87" s="29">
        <v>4255</v>
      </c>
      <c r="CN87" s="25">
        <v>545011</v>
      </c>
      <c r="CO87" s="20">
        <v>1.161</v>
      </c>
      <c r="CP87" s="20">
        <v>1.833</v>
      </c>
      <c r="CQ87" s="20">
        <v>85.29173049859395</v>
      </c>
      <c r="CR87" s="20">
        <v>12672.406546</v>
      </c>
      <c r="CS87" s="20">
        <v>6687.1582179999996</v>
      </c>
      <c r="CT87" s="20">
        <v>11465.403189000001</v>
      </c>
      <c r="CU87" s="20">
        <v>9543.7833090000004</v>
      </c>
      <c r="CV87" s="20">
        <v>40368.751261999998</v>
      </c>
      <c r="CW87" s="20">
        <v>11065.256051</v>
      </c>
    </row>
    <row r="88" spans="1:101" s="20" customFormat="1" ht="12.75" customHeight="1" x14ac:dyDescent="0.2">
      <c r="A88" s="17">
        <v>39083</v>
      </c>
      <c r="B88" s="18">
        <v>10569.9</v>
      </c>
      <c r="C88" s="18">
        <v>1085.5</v>
      </c>
      <c r="D88" s="18">
        <v>2506.5</v>
      </c>
      <c r="E88" s="18">
        <v>6971.3</v>
      </c>
      <c r="F88" s="19">
        <v>80.036699999999996</v>
      </c>
      <c r="G88" s="18">
        <v>1192.4426000000001</v>
      </c>
      <c r="H88" s="18">
        <v>99.7226</v>
      </c>
      <c r="I88" s="18">
        <v>103.2709</v>
      </c>
      <c r="J88" s="25">
        <v>1412617</v>
      </c>
      <c r="K88" s="30">
        <v>1.31</v>
      </c>
      <c r="L88" s="18">
        <v>49.5</v>
      </c>
      <c r="M88" s="26">
        <v>43.5</v>
      </c>
      <c r="N88" s="26">
        <v>52</v>
      </c>
      <c r="O88" s="26">
        <v>50.3</v>
      </c>
      <c r="P88" s="26">
        <v>52.5</v>
      </c>
      <c r="Q88" s="26">
        <v>54.5</v>
      </c>
      <c r="R88" s="26">
        <v>40.5</v>
      </c>
      <c r="S88" s="26">
        <v>52.2</v>
      </c>
      <c r="T88" s="26">
        <v>53</v>
      </c>
      <c r="U88" s="26">
        <v>51.2</v>
      </c>
      <c r="V88" s="26">
        <v>53.1</v>
      </c>
      <c r="W88" s="18">
        <v>58.3</v>
      </c>
      <c r="X88" s="25">
        <v>64155</v>
      </c>
      <c r="Y88" s="25">
        <v>363616</v>
      </c>
      <c r="Z88" s="25">
        <v>327181</v>
      </c>
      <c r="AA88" s="18">
        <v>739.73569999999995</v>
      </c>
      <c r="AB88" s="21">
        <v>1409</v>
      </c>
      <c r="AC88" s="22">
        <v>1626</v>
      </c>
      <c r="AD88" s="18">
        <v>203.742830125686</v>
      </c>
      <c r="AE88" s="18">
        <v>16.402000000000001</v>
      </c>
      <c r="AF88" s="18">
        <v>6.6757651781234228</v>
      </c>
      <c r="AG88" s="18">
        <v>9.8957651781234226</v>
      </c>
      <c r="AH88" s="18">
        <v>891</v>
      </c>
      <c r="AI88" s="18">
        <v>11737.9</v>
      </c>
      <c r="AJ88" s="18">
        <v>332.9</v>
      </c>
      <c r="AK88" s="21">
        <v>1130</v>
      </c>
      <c r="AL88" s="18">
        <v>11403.7</v>
      </c>
      <c r="AM88" s="18">
        <v>3707.6</v>
      </c>
      <c r="AN88" s="18">
        <v>2457.9455800000001</v>
      </c>
      <c r="AO88" s="18">
        <v>300398</v>
      </c>
      <c r="AP88" s="18">
        <v>927.62945999999999</v>
      </c>
      <c r="AQ88" s="18">
        <v>96.9</v>
      </c>
      <c r="AR88" s="18">
        <v>110.2</v>
      </c>
      <c r="AS88" s="18">
        <v>203.43700000000001</v>
      </c>
      <c r="AT88" s="18">
        <v>208.6</v>
      </c>
      <c r="AU88" s="18">
        <v>106.6</v>
      </c>
      <c r="AV88" s="18">
        <v>33.799999999999997</v>
      </c>
      <c r="AW88" s="18">
        <v>66.400000000000006</v>
      </c>
      <c r="AX88" s="18">
        <v>8.3000000000000007</v>
      </c>
      <c r="AY88" s="18">
        <v>4.5999999999999996</v>
      </c>
      <c r="AZ88" s="23">
        <v>14008</v>
      </c>
      <c r="BA88" s="23">
        <v>137477</v>
      </c>
      <c r="BB88" s="23">
        <v>317250</v>
      </c>
      <c r="BC88" s="8">
        <v>8.3000000000000007</v>
      </c>
      <c r="BD88" s="27">
        <v>1453.7</v>
      </c>
      <c r="BE88" s="27">
        <v>1428.6</v>
      </c>
      <c r="BF88" s="27">
        <v>1007.6</v>
      </c>
      <c r="BG88" s="27">
        <v>231.6</v>
      </c>
      <c r="BH88" s="27">
        <v>776</v>
      </c>
      <c r="BI88" s="27">
        <v>544.20000000000005</v>
      </c>
      <c r="BJ88" s="27">
        <v>231.8</v>
      </c>
      <c r="BK88" s="27">
        <v>421</v>
      </c>
      <c r="BL88" s="18">
        <v>164</v>
      </c>
      <c r="BM88" s="18">
        <v>160.19999999999999</v>
      </c>
      <c r="BN88" s="18">
        <v>148.6</v>
      </c>
      <c r="BO88" s="18">
        <v>8.25</v>
      </c>
      <c r="BP88" s="18">
        <v>5.25</v>
      </c>
      <c r="BQ88" s="18">
        <v>6.22</v>
      </c>
      <c r="BR88" s="18">
        <v>4.9800000000000004</v>
      </c>
      <c r="BS88" s="18">
        <v>5.0599999999999996</v>
      </c>
      <c r="BT88" s="18">
        <v>4.88</v>
      </c>
      <c r="BU88" s="18">
        <v>4.75</v>
      </c>
      <c r="BV88" s="18">
        <v>4.76</v>
      </c>
      <c r="BW88" s="25">
        <f t="shared" si="1"/>
        <v>-12.000000000000011</v>
      </c>
      <c r="BX88" s="24">
        <v>1.1762999999999999</v>
      </c>
      <c r="BY88" s="24">
        <v>7.7876000000000003</v>
      </c>
      <c r="BZ88" s="24">
        <v>10.9559</v>
      </c>
      <c r="CA88" s="24">
        <v>1.2992999999999999</v>
      </c>
      <c r="CB88" s="19">
        <v>107.6788</v>
      </c>
      <c r="CC88" s="19">
        <v>82.481899999999996</v>
      </c>
      <c r="CD88" s="19">
        <v>25114.800993000001</v>
      </c>
      <c r="CE88" s="19">
        <v>25640.562672</v>
      </c>
      <c r="CF88" s="19">
        <v>15373.414782</v>
      </c>
      <c r="CG88" s="28">
        <v>54.51</v>
      </c>
      <c r="CH88" s="20">
        <v>53.68</v>
      </c>
      <c r="CI88" s="28">
        <v>2.2585000000000002</v>
      </c>
      <c r="CJ88" s="28">
        <v>2.4849999999999999</v>
      </c>
      <c r="CK88" s="20">
        <v>253</v>
      </c>
      <c r="CL88" s="30">
        <v>6.7750000000000004</v>
      </c>
      <c r="CM88" s="29">
        <v>4201</v>
      </c>
      <c r="CN88" s="25">
        <v>537571</v>
      </c>
      <c r="CO88" s="20">
        <v>1.171</v>
      </c>
      <c r="CP88" s="20">
        <v>1.8120000000000001</v>
      </c>
      <c r="CQ88" s="20">
        <v>83.524663761019411</v>
      </c>
      <c r="CR88" s="20">
        <v>12546.683010999999</v>
      </c>
      <c r="CS88" s="20">
        <v>7740.8490080000001</v>
      </c>
      <c r="CT88" s="20">
        <v>11784.785459000001</v>
      </c>
      <c r="CU88" s="20">
        <v>10522.801803</v>
      </c>
      <c r="CV88" s="20">
        <v>42595.119280999999</v>
      </c>
      <c r="CW88" s="20">
        <v>9897.6404349999993</v>
      </c>
    </row>
    <row r="89" spans="1:101" s="20" customFormat="1" ht="12.75" customHeight="1" x14ac:dyDescent="0.2">
      <c r="A89" s="17">
        <v>39114</v>
      </c>
      <c r="B89" s="18">
        <v>10567.2</v>
      </c>
      <c r="C89" s="18">
        <v>1077.9000000000001</v>
      </c>
      <c r="D89" s="18">
        <v>2498.9</v>
      </c>
      <c r="E89" s="18">
        <v>6985.1</v>
      </c>
      <c r="F89" s="19">
        <v>80.624600000000001</v>
      </c>
      <c r="G89" s="18">
        <v>1205.0489</v>
      </c>
      <c r="H89" s="18">
        <v>100.6919</v>
      </c>
      <c r="I89" s="18">
        <v>103.65170000000001</v>
      </c>
      <c r="J89" s="25">
        <v>1419143</v>
      </c>
      <c r="K89" s="30">
        <v>1.3</v>
      </c>
      <c r="L89" s="18">
        <v>51.9</v>
      </c>
      <c r="M89" s="26">
        <v>51.5</v>
      </c>
      <c r="N89" s="26">
        <v>53</v>
      </c>
      <c r="O89" s="26">
        <v>50.9</v>
      </c>
      <c r="P89" s="26">
        <v>54</v>
      </c>
      <c r="Q89" s="26">
        <v>61.5</v>
      </c>
      <c r="R89" s="26">
        <v>47</v>
      </c>
      <c r="S89" s="26">
        <v>55.1</v>
      </c>
      <c r="T89" s="26">
        <v>59</v>
      </c>
      <c r="U89" s="26">
        <v>53.8</v>
      </c>
      <c r="V89" s="26">
        <v>52.8</v>
      </c>
      <c r="W89" s="18">
        <v>56</v>
      </c>
      <c r="X89" s="25">
        <v>63735</v>
      </c>
      <c r="Y89" s="25">
        <v>364006</v>
      </c>
      <c r="Z89" s="25">
        <v>327953</v>
      </c>
      <c r="AA89" s="18">
        <v>737.60749999999996</v>
      </c>
      <c r="AB89" s="21">
        <v>1480</v>
      </c>
      <c r="AC89" s="22">
        <v>1598</v>
      </c>
      <c r="AD89" s="18">
        <v>204.07064915496102</v>
      </c>
      <c r="AE89" s="18">
        <v>16.704000000000001</v>
      </c>
      <c r="AF89" s="18">
        <v>6.9202607823470279</v>
      </c>
      <c r="AG89" s="18">
        <v>10.070260782347027</v>
      </c>
      <c r="AH89" s="18">
        <v>828</v>
      </c>
      <c r="AI89" s="18">
        <v>11824.1</v>
      </c>
      <c r="AJ89" s="18">
        <v>372.9</v>
      </c>
      <c r="AK89" s="21">
        <v>1189</v>
      </c>
      <c r="AL89" s="18">
        <v>11439.6</v>
      </c>
      <c r="AM89" s="18">
        <v>3716.5</v>
      </c>
      <c r="AN89" s="18">
        <v>2470.0499199999999</v>
      </c>
      <c r="AO89" s="18">
        <v>300608</v>
      </c>
      <c r="AP89" s="18">
        <v>933.35580000000004</v>
      </c>
      <c r="AQ89" s="18">
        <v>91.3</v>
      </c>
      <c r="AR89" s="18">
        <v>111.2</v>
      </c>
      <c r="AS89" s="18">
        <v>204.226</v>
      </c>
      <c r="AT89" s="18">
        <v>209.13499999999999</v>
      </c>
      <c r="AU89" s="18">
        <v>106.4</v>
      </c>
      <c r="AV89" s="18">
        <v>33.700000000000003</v>
      </c>
      <c r="AW89" s="18">
        <v>66.3</v>
      </c>
      <c r="AX89" s="18">
        <v>8.1</v>
      </c>
      <c r="AY89" s="18">
        <v>4.5</v>
      </c>
      <c r="AZ89" s="23">
        <v>13997</v>
      </c>
      <c r="BA89" s="23">
        <v>137558</v>
      </c>
      <c r="BB89" s="23">
        <v>322750</v>
      </c>
      <c r="BC89" s="8">
        <v>8.5</v>
      </c>
      <c r="BD89" s="27">
        <v>1452.4</v>
      </c>
      <c r="BE89" s="27">
        <v>1417.7</v>
      </c>
      <c r="BF89" s="27">
        <v>1001</v>
      </c>
      <c r="BG89" s="27">
        <v>231.5</v>
      </c>
      <c r="BH89" s="27">
        <v>769.5</v>
      </c>
      <c r="BI89" s="27">
        <v>541</v>
      </c>
      <c r="BJ89" s="27">
        <v>228.5</v>
      </c>
      <c r="BK89" s="27">
        <v>416.7</v>
      </c>
      <c r="BL89" s="18">
        <v>166.8</v>
      </c>
      <c r="BM89" s="18">
        <v>160.9</v>
      </c>
      <c r="BN89" s="18">
        <v>149</v>
      </c>
      <c r="BO89" s="18">
        <v>8.25</v>
      </c>
      <c r="BP89" s="18">
        <v>5.26</v>
      </c>
      <c r="BQ89" s="18">
        <v>6.29</v>
      </c>
      <c r="BR89" s="18">
        <v>5.03</v>
      </c>
      <c r="BS89" s="18">
        <v>5.05</v>
      </c>
      <c r="BT89" s="18">
        <v>4.8499999999999996</v>
      </c>
      <c r="BU89" s="18">
        <v>4.71</v>
      </c>
      <c r="BV89" s="18">
        <v>4.72</v>
      </c>
      <c r="BW89" s="25">
        <f t="shared" si="1"/>
        <v>-12.999999999999989</v>
      </c>
      <c r="BX89" s="24">
        <v>1.171</v>
      </c>
      <c r="BY89" s="24">
        <v>7.7502000000000004</v>
      </c>
      <c r="BZ89" s="24">
        <v>10.995100000000001</v>
      </c>
      <c r="CA89" s="24">
        <v>1.3080000000000001</v>
      </c>
      <c r="CB89" s="19">
        <v>107.2734</v>
      </c>
      <c r="CC89" s="19">
        <v>82.138900000000007</v>
      </c>
      <c r="CD89" s="19">
        <v>23678.810656000001</v>
      </c>
      <c r="CE89" s="19">
        <v>23038.880362</v>
      </c>
      <c r="CF89" s="19">
        <v>15142.800964</v>
      </c>
      <c r="CG89" s="28">
        <v>59.28</v>
      </c>
      <c r="CH89" s="20">
        <v>57.56</v>
      </c>
      <c r="CI89" s="28">
        <v>2.2232499999999997</v>
      </c>
      <c r="CJ89" s="28">
        <v>2.488</v>
      </c>
      <c r="CK89" s="20">
        <v>202</v>
      </c>
      <c r="CL89" s="30">
        <v>7.5460000000000003</v>
      </c>
      <c r="CM89" s="29">
        <v>4319</v>
      </c>
      <c r="CN89" s="25">
        <v>531641</v>
      </c>
      <c r="CO89" s="20">
        <v>1.196</v>
      </c>
      <c r="CP89" s="20">
        <v>1.8280000000000001</v>
      </c>
      <c r="CQ89" s="20">
        <v>83.903848554862805</v>
      </c>
      <c r="CR89" s="20">
        <v>13281.002538000001</v>
      </c>
      <c r="CS89" s="20">
        <v>7008.6874989999997</v>
      </c>
      <c r="CT89" s="20">
        <v>11709.014077</v>
      </c>
      <c r="CU89" s="20">
        <v>10431.966635000001</v>
      </c>
      <c r="CV89" s="20">
        <v>42430.670748999997</v>
      </c>
      <c r="CW89" s="20">
        <v>9786.1338899999992</v>
      </c>
    </row>
    <row r="90" spans="1:101" s="20" customFormat="1" ht="12.75" customHeight="1" x14ac:dyDescent="0.2">
      <c r="A90" s="17">
        <v>39142</v>
      </c>
      <c r="B90" s="18">
        <v>10579.1</v>
      </c>
      <c r="C90" s="18">
        <v>1083.8</v>
      </c>
      <c r="D90" s="18">
        <v>2506.4</v>
      </c>
      <c r="E90" s="18">
        <v>6982.7</v>
      </c>
      <c r="F90" s="19">
        <v>80.595399999999998</v>
      </c>
      <c r="G90" s="18">
        <v>1215.7745</v>
      </c>
      <c r="H90" s="18">
        <v>100.8857</v>
      </c>
      <c r="I90" s="18">
        <v>104.5857</v>
      </c>
      <c r="J90" s="25">
        <v>1420809</v>
      </c>
      <c r="K90" s="30">
        <v>1.28</v>
      </c>
      <c r="L90" s="18">
        <v>50.7</v>
      </c>
      <c r="M90" s="26">
        <v>47</v>
      </c>
      <c r="N90" s="26">
        <v>48</v>
      </c>
      <c r="O90" s="26">
        <v>49.9</v>
      </c>
      <c r="P90" s="26">
        <v>55.5</v>
      </c>
      <c r="Q90" s="26">
        <v>57.5</v>
      </c>
      <c r="R90" s="26">
        <v>49</v>
      </c>
      <c r="S90" s="26">
        <v>50.2</v>
      </c>
      <c r="T90" s="26">
        <v>65.5</v>
      </c>
      <c r="U90" s="26">
        <v>53.1</v>
      </c>
      <c r="V90" s="26">
        <v>51.2</v>
      </c>
      <c r="W90" s="18">
        <v>52.8</v>
      </c>
      <c r="X90" s="25">
        <v>66936</v>
      </c>
      <c r="Y90" s="25">
        <v>367158</v>
      </c>
      <c r="Z90" s="25">
        <v>330579</v>
      </c>
      <c r="AA90" s="18">
        <v>731.46659999999997</v>
      </c>
      <c r="AB90" s="21">
        <v>1495</v>
      </c>
      <c r="AC90" s="22">
        <v>1596</v>
      </c>
      <c r="AD90" s="18">
        <v>203.948838679446</v>
      </c>
      <c r="AE90" s="18">
        <v>16.015000000000001</v>
      </c>
      <c r="AF90" s="18">
        <v>7.1981972959439275</v>
      </c>
      <c r="AG90" s="18">
        <v>10.278197295943928</v>
      </c>
      <c r="AH90" s="18">
        <v>833</v>
      </c>
      <c r="AI90" s="18">
        <v>11910.2</v>
      </c>
      <c r="AJ90" s="18">
        <v>402.2</v>
      </c>
      <c r="AK90" s="21">
        <v>1202</v>
      </c>
      <c r="AL90" s="18">
        <v>11475</v>
      </c>
      <c r="AM90" s="18">
        <v>3728.9</v>
      </c>
      <c r="AN90" s="18">
        <v>2484.43318</v>
      </c>
      <c r="AO90" s="18">
        <v>300823</v>
      </c>
      <c r="AP90" s="18">
        <v>938.46357999999998</v>
      </c>
      <c r="AQ90" s="18">
        <v>88.4</v>
      </c>
      <c r="AR90" s="18">
        <v>108.2</v>
      </c>
      <c r="AS90" s="18">
        <v>205.28800000000001</v>
      </c>
      <c r="AT90" s="18">
        <v>209.41800000000001</v>
      </c>
      <c r="AU90" s="18">
        <v>107.3</v>
      </c>
      <c r="AV90" s="18">
        <v>33.9</v>
      </c>
      <c r="AW90" s="18">
        <v>66.2</v>
      </c>
      <c r="AX90" s="18">
        <v>8</v>
      </c>
      <c r="AY90" s="18">
        <v>4.4000000000000004</v>
      </c>
      <c r="AZ90" s="23">
        <v>13970</v>
      </c>
      <c r="BA90" s="23">
        <v>137793</v>
      </c>
      <c r="BB90" s="23">
        <v>309400</v>
      </c>
      <c r="BC90" s="8">
        <v>9.1</v>
      </c>
      <c r="BD90" s="27">
        <v>1451.5</v>
      </c>
      <c r="BE90" s="27">
        <v>1426.2</v>
      </c>
      <c r="BF90" s="27">
        <v>1005.8</v>
      </c>
      <c r="BG90" s="27">
        <v>232</v>
      </c>
      <c r="BH90" s="27">
        <v>773.8</v>
      </c>
      <c r="BI90" s="27">
        <v>545.20000000000005</v>
      </c>
      <c r="BJ90" s="27">
        <v>228.6</v>
      </c>
      <c r="BK90" s="27">
        <v>420.4</v>
      </c>
      <c r="BL90" s="18">
        <v>169.3</v>
      </c>
      <c r="BM90" s="18">
        <v>160.9</v>
      </c>
      <c r="BN90" s="18">
        <v>149.1</v>
      </c>
      <c r="BO90" s="18">
        <v>8.25</v>
      </c>
      <c r="BP90" s="18">
        <v>5.26</v>
      </c>
      <c r="BQ90" s="18">
        <v>6.16</v>
      </c>
      <c r="BR90" s="18">
        <v>4.9400000000000004</v>
      </c>
      <c r="BS90" s="18">
        <v>4.92</v>
      </c>
      <c r="BT90" s="18">
        <v>4.57</v>
      </c>
      <c r="BU90" s="18">
        <v>4.4800000000000004</v>
      </c>
      <c r="BV90" s="18">
        <v>4.5599999999999996</v>
      </c>
      <c r="BW90" s="25">
        <f t="shared" si="1"/>
        <v>-1.0000000000000675</v>
      </c>
      <c r="BX90" s="24">
        <v>1.1681999999999999</v>
      </c>
      <c r="BY90" s="24">
        <v>7.7369000000000003</v>
      </c>
      <c r="BZ90" s="24">
        <v>11.1144</v>
      </c>
      <c r="CA90" s="24">
        <v>1.3246</v>
      </c>
      <c r="CB90" s="19">
        <v>106.74809999999999</v>
      </c>
      <c r="CC90" s="19">
        <v>81.311899999999994</v>
      </c>
      <c r="CD90" s="19">
        <v>27237.591845999999</v>
      </c>
      <c r="CE90" s="19">
        <v>22723.044235000001</v>
      </c>
      <c r="CF90" s="19">
        <v>18190.608554999999</v>
      </c>
      <c r="CG90" s="28">
        <v>60.44</v>
      </c>
      <c r="CH90" s="20">
        <v>62.05</v>
      </c>
      <c r="CI90" s="28">
        <v>2.5268000000000002</v>
      </c>
      <c r="CJ90" s="28">
        <v>2.6669999999999998</v>
      </c>
      <c r="CK90" s="20">
        <v>155</v>
      </c>
      <c r="CL90" s="30">
        <v>7.2210000000000001</v>
      </c>
      <c r="CM90" s="29">
        <v>4625</v>
      </c>
      <c r="CN90" s="25">
        <v>527865</v>
      </c>
      <c r="CO90" s="20">
        <v>1.258</v>
      </c>
      <c r="CP90" s="20">
        <v>1.95</v>
      </c>
      <c r="CQ90" s="20">
        <v>85.705455400717639</v>
      </c>
      <c r="CR90" s="20">
        <v>15306.302087</v>
      </c>
      <c r="CS90" s="20">
        <v>7885.171206</v>
      </c>
      <c r="CT90" s="20">
        <v>13737.391646</v>
      </c>
      <c r="CU90" s="20">
        <v>12172.595101000001</v>
      </c>
      <c r="CV90" s="20">
        <v>49101.460039999998</v>
      </c>
      <c r="CW90" s="20">
        <v>12483.364041000001</v>
      </c>
    </row>
    <row r="91" spans="1:101" s="20" customFormat="1" ht="12.75" customHeight="1" x14ac:dyDescent="0.2">
      <c r="A91" s="17">
        <v>39173</v>
      </c>
      <c r="B91" s="18">
        <v>10589.2</v>
      </c>
      <c r="C91" s="18">
        <v>1088.9000000000001</v>
      </c>
      <c r="D91" s="18">
        <v>2495.6999999999998</v>
      </c>
      <c r="E91" s="18">
        <v>6997</v>
      </c>
      <c r="F91" s="19">
        <v>80.973699999999994</v>
      </c>
      <c r="G91" s="18">
        <v>1226.4614999999999</v>
      </c>
      <c r="H91" s="18">
        <v>101.57769999999999</v>
      </c>
      <c r="I91" s="18">
        <v>105.27979999999999</v>
      </c>
      <c r="J91" s="25">
        <v>1428553</v>
      </c>
      <c r="K91" s="30">
        <v>1.28</v>
      </c>
      <c r="L91" s="18">
        <v>52.6</v>
      </c>
      <c r="M91" s="26">
        <v>54.5</v>
      </c>
      <c r="N91" s="26">
        <v>47</v>
      </c>
      <c r="O91" s="26">
        <v>51.9</v>
      </c>
      <c r="P91" s="26">
        <v>57</v>
      </c>
      <c r="Q91" s="26">
        <v>58</v>
      </c>
      <c r="R91" s="26">
        <v>47</v>
      </c>
      <c r="S91" s="26">
        <v>57.4</v>
      </c>
      <c r="T91" s="26">
        <v>73</v>
      </c>
      <c r="U91" s="26">
        <v>56.2</v>
      </c>
      <c r="V91" s="26">
        <v>50.3</v>
      </c>
      <c r="W91" s="18">
        <v>56.1</v>
      </c>
      <c r="X91" s="25">
        <v>66118</v>
      </c>
      <c r="Y91" s="25">
        <v>366187</v>
      </c>
      <c r="Z91" s="25">
        <v>329560</v>
      </c>
      <c r="AA91" s="18">
        <v>736.8175</v>
      </c>
      <c r="AB91" s="21">
        <v>1490</v>
      </c>
      <c r="AC91" s="22">
        <v>1470</v>
      </c>
      <c r="AD91" s="18">
        <v>202.88099818223</v>
      </c>
      <c r="AE91" s="18">
        <v>16.215</v>
      </c>
      <c r="AF91" s="18">
        <v>7.0929247633283525</v>
      </c>
      <c r="AG91" s="18">
        <v>10.242924763328352</v>
      </c>
      <c r="AH91" s="18">
        <v>887</v>
      </c>
      <c r="AI91" s="18">
        <v>11955.5</v>
      </c>
      <c r="AJ91" s="18">
        <v>397.2</v>
      </c>
      <c r="AK91" s="21">
        <v>1197</v>
      </c>
      <c r="AL91" s="18">
        <v>11490.1</v>
      </c>
      <c r="AM91" s="18">
        <v>3767.8</v>
      </c>
      <c r="AN91" s="18">
        <v>2493.7297699999999</v>
      </c>
      <c r="AO91" s="18">
        <v>301045</v>
      </c>
      <c r="AP91" s="18">
        <v>941.38651000000004</v>
      </c>
      <c r="AQ91" s="18">
        <v>87.1</v>
      </c>
      <c r="AR91" s="18">
        <v>106.3</v>
      </c>
      <c r="AS91" s="18">
        <v>205.904</v>
      </c>
      <c r="AT91" s="18">
        <v>209.74700000000001</v>
      </c>
      <c r="AU91" s="18">
        <v>107</v>
      </c>
      <c r="AV91" s="18">
        <v>33.799999999999997</v>
      </c>
      <c r="AW91" s="18">
        <v>65.900000000000006</v>
      </c>
      <c r="AX91" s="18">
        <v>8.1999999999999993</v>
      </c>
      <c r="AY91" s="18">
        <v>4.5</v>
      </c>
      <c r="AZ91" s="23">
        <v>13945</v>
      </c>
      <c r="BA91" s="23">
        <v>137842</v>
      </c>
      <c r="BB91" s="23">
        <v>320250</v>
      </c>
      <c r="BC91" s="8">
        <v>8.6</v>
      </c>
      <c r="BD91" s="27">
        <v>1447.9</v>
      </c>
      <c r="BE91" s="27">
        <v>1430.7</v>
      </c>
      <c r="BF91" s="27">
        <v>1006.4</v>
      </c>
      <c r="BG91" s="27">
        <v>233.1</v>
      </c>
      <c r="BH91" s="27">
        <v>773.3</v>
      </c>
      <c r="BI91" s="27">
        <v>545.79999999999995</v>
      </c>
      <c r="BJ91" s="27">
        <v>227.5</v>
      </c>
      <c r="BK91" s="27">
        <v>424.3</v>
      </c>
      <c r="BL91" s="18">
        <v>171.4</v>
      </c>
      <c r="BM91" s="18">
        <v>161</v>
      </c>
      <c r="BN91" s="18">
        <v>149.19999999999999</v>
      </c>
      <c r="BO91" s="18">
        <v>8.25</v>
      </c>
      <c r="BP91" s="18">
        <v>5.25</v>
      </c>
      <c r="BQ91" s="18">
        <v>6.18</v>
      </c>
      <c r="BR91" s="18">
        <v>4.87</v>
      </c>
      <c r="BS91" s="18">
        <v>4.93</v>
      </c>
      <c r="BT91" s="18">
        <v>4.67</v>
      </c>
      <c r="BU91" s="18">
        <v>4.59</v>
      </c>
      <c r="BV91" s="18">
        <v>4.6900000000000004</v>
      </c>
      <c r="BW91" s="25">
        <f t="shared" si="1"/>
        <v>2.0000000000000462</v>
      </c>
      <c r="BX91" s="24">
        <v>1.135</v>
      </c>
      <c r="BY91" s="24">
        <v>7.7247000000000003</v>
      </c>
      <c r="BZ91" s="24">
        <v>10.9802</v>
      </c>
      <c r="CA91" s="24">
        <v>1.3512999999999999</v>
      </c>
      <c r="CB91" s="19">
        <v>105.4025</v>
      </c>
      <c r="CC91" s="19">
        <v>79.947599999999994</v>
      </c>
      <c r="CD91" s="19">
        <v>26083.916915999998</v>
      </c>
      <c r="CE91" s="19">
        <v>24241.522773000001</v>
      </c>
      <c r="CF91" s="19">
        <v>16254.884744000001</v>
      </c>
      <c r="CG91" s="28">
        <v>63.98</v>
      </c>
      <c r="CH91" s="20">
        <v>67.489999999999995</v>
      </c>
      <c r="CI91" s="28">
        <v>2.8134999999999999</v>
      </c>
      <c r="CJ91" s="28">
        <v>2.8340000000000001</v>
      </c>
      <c r="CK91" s="20">
        <v>167</v>
      </c>
      <c r="CL91" s="30">
        <v>7.6289999999999996</v>
      </c>
      <c r="CM91" s="29">
        <v>4352</v>
      </c>
      <c r="CN91" s="25">
        <v>523666</v>
      </c>
      <c r="CO91" s="20">
        <v>1.2589999999999999</v>
      </c>
      <c r="CP91" s="20">
        <v>1.931</v>
      </c>
      <c r="CQ91" s="20">
        <v>83.959348070109399</v>
      </c>
      <c r="CR91" s="20">
        <v>14307.449332</v>
      </c>
      <c r="CS91" s="20">
        <v>7482.4656519999999</v>
      </c>
      <c r="CT91" s="20">
        <v>12761.408686000001</v>
      </c>
      <c r="CU91" s="20">
        <v>10730.352766</v>
      </c>
      <c r="CV91" s="20">
        <v>45281.676435999994</v>
      </c>
      <c r="CW91" s="20">
        <v>11325.628422</v>
      </c>
    </row>
    <row r="92" spans="1:101" s="20" customFormat="1" ht="12.75" customHeight="1" x14ac:dyDescent="0.2">
      <c r="A92" s="17">
        <v>39203</v>
      </c>
      <c r="B92" s="18">
        <v>10604.8</v>
      </c>
      <c r="C92" s="18">
        <v>1105.2</v>
      </c>
      <c r="D92" s="18">
        <v>2497.8000000000002</v>
      </c>
      <c r="E92" s="18">
        <v>6991.2</v>
      </c>
      <c r="F92" s="19">
        <v>80.871300000000005</v>
      </c>
      <c r="G92" s="18">
        <v>1244.4672</v>
      </c>
      <c r="H92" s="18">
        <v>101.6481</v>
      </c>
      <c r="I92" s="18">
        <v>105.2647</v>
      </c>
      <c r="J92" s="25">
        <v>1438203</v>
      </c>
      <c r="K92" s="30">
        <v>1.28</v>
      </c>
      <c r="L92" s="18">
        <v>52.5</v>
      </c>
      <c r="M92" s="26">
        <v>52.5</v>
      </c>
      <c r="N92" s="26">
        <v>48</v>
      </c>
      <c r="O92" s="26">
        <v>52.2</v>
      </c>
      <c r="P92" s="26">
        <v>59</v>
      </c>
      <c r="Q92" s="26">
        <v>57.5</v>
      </c>
      <c r="R92" s="26">
        <v>46</v>
      </c>
      <c r="S92" s="26">
        <v>58.6</v>
      </c>
      <c r="T92" s="26">
        <v>71</v>
      </c>
      <c r="U92" s="26">
        <v>56.2</v>
      </c>
      <c r="V92" s="26">
        <v>49.3</v>
      </c>
      <c r="W92" s="18">
        <v>58.1</v>
      </c>
      <c r="X92" s="25">
        <v>64975</v>
      </c>
      <c r="Y92" s="25">
        <v>370934</v>
      </c>
      <c r="Z92" s="25">
        <v>334202</v>
      </c>
      <c r="AA92" s="18">
        <v>742.14300000000003</v>
      </c>
      <c r="AB92" s="21">
        <v>1415</v>
      </c>
      <c r="AC92" s="22">
        <v>1493</v>
      </c>
      <c r="AD92" s="18">
        <v>201.03367901540699</v>
      </c>
      <c r="AE92" s="18">
        <v>16.295999999999999</v>
      </c>
      <c r="AF92" s="18">
        <v>7.1098857426726134</v>
      </c>
      <c r="AG92" s="18">
        <v>10.189885742672613</v>
      </c>
      <c r="AH92" s="18">
        <v>842</v>
      </c>
      <c r="AI92" s="18">
        <v>11995.3</v>
      </c>
      <c r="AJ92" s="18">
        <v>381.6</v>
      </c>
      <c r="AK92" s="21">
        <v>1130</v>
      </c>
      <c r="AL92" s="18">
        <v>11495.5</v>
      </c>
      <c r="AM92" s="18">
        <v>3766.4</v>
      </c>
      <c r="AN92" s="18">
        <v>2510.0160599999999</v>
      </c>
      <c r="AO92" s="18">
        <v>301278</v>
      </c>
      <c r="AP92" s="18">
        <v>950.62603999999999</v>
      </c>
      <c r="AQ92" s="18">
        <v>88.3</v>
      </c>
      <c r="AR92" s="18">
        <v>108.5</v>
      </c>
      <c r="AS92" s="18">
        <v>206.755</v>
      </c>
      <c r="AT92" s="18">
        <v>210.05799999999999</v>
      </c>
      <c r="AU92" s="18">
        <v>107.2</v>
      </c>
      <c r="AV92" s="18">
        <v>33.799999999999997</v>
      </c>
      <c r="AW92" s="18">
        <v>66</v>
      </c>
      <c r="AX92" s="18">
        <v>8.1999999999999993</v>
      </c>
      <c r="AY92" s="18">
        <v>4.4000000000000004</v>
      </c>
      <c r="AZ92" s="23">
        <v>13929</v>
      </c>
      <c r="BA92" s="23">
        <v>137993</v>
      </c>
      <c r="BB92" s="23">
        <v>306000</v>
      </c>
      <c r="BC92" s="8">
        <v>8.1999999999999993</v>
      </c>
      <c r="BD92" s="27">
        <v>1449.2</v>
      </c>
      <c r="BE92" s="27">
        <v>1446.1</v>
      </c>
      <c r="BF92" s="27">
        <v>1010.8</v>
      </c>
      <c r="BG92" s="27">
        <v>236.4</v>
      </c>
      <c r="BH92" s="27">
        <v>774.4</v>
      </c>
      <c r="BI92" s="27">
        <v>546.79999999999995</v>
      </c>
      <c r="BJ92" s="27">
        <v>227.6</v>
      </c>
      <c r="BK92" s="27">
        <v>435.3</v>
      </c>
      <c r="BL92" s="18">
        <v>173.3</v>
      </c>
      <c r="BM92" s="18">
        <v>161.4</v>
      </c>
      <c r="BN92" s="18">
        <v>149.4</v>
      </c>
      <c r="BO92" s="18">
        <v>8.25</v>
      </c>
      <c r="BP92" s="18">
        <v>5.25</v>
      </c>
      <c r="BQ92" s="18">
        <v>6.26</v>
      </c>
      <c r="BR92" s="18">
        <v>4.7300000000000004</v>
      </c>
      <c r="BS92" s="18">
        <v>4.91</v>
      </c>
      <c r="BT92" s="18">
        <v>4.7699999999999996</v>
      </c>
      <c r="BU92" s="18">
        <v>4.67</v>
      </c>
      <c r="BV92" s="18">
        <v>4.75</v>
      </c>
      <c r="BW92" s="25">
        <f t="shared" si="1"/>
        <v>-1.9999999999999574</v>
      </c>
      <c r="BX92" s="24">
        <v>1.0951</v>
      </c>
      <c r="BY92" s="24">
        <v>7.6772999999999998</v>
      </c>
      <c r="BZ92" s="24">
        <v>10.822100000000001</v>
      </c>
      <c r="CA92" s="24">
        <v>1.3517999999999999</v>
      </c>
      <c r="CB92" s="19">
        <v>104.49979999999999</v>
      </c>
      <c r="CC92" s="19">
        <v>79.299199999999999</v>
      </c>
      <c r="CD92" s="19">
        <v>26920.072184000001</v>
      </c>
      <c r="CE92" s="19">
        <v>25290.574442000001</v>
      </c>
      <c r="CF92" s="19">
        <v>18018.864706</v>
      </c>
      <c r="CG92" s="28">
        <v>63.46</v>
      </c>
      <c r="CH92" s="20">
        <v>67.209999999999994</v>
      </c>
      <c r="CI92" s="28">
        <v>3.0426666666666669</v>
      </c>
      <c r="CJ92" s="28">
        <v>2.7959999999999998</v>
      </c>
      <c r="CK92" s="20">
        <v>227</v>
      </c>
      <c r="CL92" s="30">
        <v>7.8209999999999997</v>
      </c>
      <c r="CM92" s="29">
        <v>4241</v>
      </c>
      <c r="CN92" s="25">
        <v>514131</v>
      </c>
      <c r="CO92" s="20">
        <v>1.278</v>
      </c>
      <c r="CP92" s="20">
        <v>2.0030000000000001</v>
      </c>
      <c r="CQ92" s="20">
        <v>83.509540450180381</v>
      </c>
      <c r="CR92" s="20">
        <v>15134.817053000001</v>
      </c>
      <c r="CS92" s="20">
        <v>8348.4516669999994</v>
      </c>
      <c r="CT92" s="20">
        <v>13290.351465</v>
      </c>
      <c r="CU92" s="20">
        <v>11916.862526999999</v>
      </c>
      <c r="CV92" s="20">
        <v>48690.482711999997</v>
      </c>
      <c r="CW92" s="20">
        <v>11984.286695999999</v>
      </c>
    </row>
    <row r="93" spans="1:101" s="20" customFormat="1" ht="12.75" customHeight="1" x14ac:dyDescent="0.2">
      <c r="A93" s="17">
        <v>39234</v>
      </c>
      <c r="B93" s="18">
        <v>10605.3</v>
      </c>
      <c r="C93" s="18">
        <v>1087.0999999999999</v>
      </c>
      <c r="D93" s="18">
        <v>2502.5</v>
      </c>
      <c r="E93" s="18">
        <v>7008.9</v>
      </c>
      <c r="F93" s="19">
        <v>80.754800000000003</v>
      </c>
      <c r="G93" s="18">
        <v>1263.8637000000001</v>
      </c>
      <c r="H93" s="18">
        <v>101.6741</v>
      </c>
      <c r="I93" s="18">
        <v>105.6801</v>
      </c>
      <c r="J93" s="25">
        <v>1445165</v>
      </c>
      <c r="K93" s="30">
        <v>1.28</v>
      </c>
      <c r="L93" s="18">
        <v>52.6</v>
      </c>
      <c r="M93" s="26">
        <v>53.5</v>
      </c>
      <c r="N93" s="26">
        <v>47</v>
      </c>
      <c r="O93" s="26">
        <v>51.9</v>
      </c>
      <c r="P93" s="26">
        <v>56</v>
      </c>
      <c r="Q93" s="26">
        <v>54.5</v>
      </c>
      <c r="R93" s="26">
        <v>45</v>
      </c>
      <c r="S93" s="26">
        <v>57.7</v>
      </c>
      <c r="T93" s="26">
        <v>68</v>
      </c>
      <c r="U93" s="26">
        <v>59.5</v>
      </c>
      <c r="V93" s="26">
        <v>48.9</v>
      </c>
      <c r="W93" s="18">
        <v>60.1</v>
      </c>
      <c r="X93" s="25">
        <v>64874</v>
      </c>
      <c r="Y93" s="25">
        <v>368154</v>
      </c>
      <c r="Z93" s="25">
        <v>331076</v>
      </c>
      <c r="AA93" s="18">
        <v>750.79660000000001</v>
      </c>
      <c r="AB93" s="21">
        <v>1448</v>
      </c>
      <c r="AC93" s="22">
        <v>1407</v>
      </c>
      <c r="AD93" s="18">
        <v>198.84717100970201</v>
      </c>
      <c r="AE93" s="18">
        <v>15.823</v>
      </c>
      <c r="AF93" s="18">
        <v>7.2927651139742267</v>
      </c>
      <c r="AG93" s="18">
        <v>10.512765113974226</v>
      </c>
      <c r="AH93" s="18">
        <v>793</v>
      </c>
      <c r="AI93" s="18">
        <v>12015.3</v>
      </c>
      <c r="AJ93" s="18">
        <v>370.1</v>
      </c>
      <c r="AK93" s="21">
        <v>1131</v>
      </c>
      <c r="AL93" s="18">
        <v>11488.4</v>
      </c>
      <c r="AM93" s="18">
        <v>3796.7</v>
      </c>
      <c r="AN93" s="18">
        <v>2519.12104</v>
      </c>
      <c r="AO93" s="18">
        <v>301528</v>
      </c>
      <c r="AP93" s="18">
        <v>953.92508999999995</v>
      </c>
      <c r="AQ93" s="18">
        <v>85.3</v>
      </c>
      <c r="AR93" s="18">
        <v>105.3</v>
      </c>
      <c r="AS93" s="18">
        <v>207.23400000000001</v>
      </c>
      <c r="AT93" s="18">
        <v>210.392</v>
      </c>
      <c r="AU93" s="18">
        <v>107.7</v>
      </c>
      <c r="AV93" s="18">
        <v>33.9</v>
      </c>
      <c r="AW93" s="18">
        <v>66</v>
      </c>
      <c r="AX93" s="18">
        <v>8.3000000000000007</v>
      </c>
      <c r="AY93" s="18">
        <v>4.5999999999999996</v>
      </c>
      <c r="AZ93" s="23">
        <v>13911</v>
      </c>
      <c r="BA93" s="23">
        <v>138069</v>
      </c>
      <c r="BB93" s="23">
        <v>315750</v>
      </c>
      <c r="BC93" s="8">
        <v>7.7</v>
      </c>
      <c r="BD93" s="27">
        <v>1445.1</v>
      </c>
      <c r="BE93" s="27">
        <v>1462.4</v>
      </c>
      <c r="BF93" s="27">
        <v>1012.9</v>
      </c>
      <c r="BG93" s="27">
        <v>240.1</v>
      </c>
      <c r="BH93" s="27">
        <v>772.8</v>
      </c>
      <c r="BI93" s="27">
        <v>544.5</v>
      </c>
      <c r="BJ93" s="27">
        <v>228.3</v>
      </c>
      <c r="BK93" s="27">
        <v>449.5</v>
      </c>
      <c r="BL93" s="18">
        <v>173.8</v>
      </c>
      <c r="BM93" s="18">
        <v>161.69999999999999</v>
      </c>
      <c r="BN93" s="18">
        <v>149.5</v>
      </c>
      <c r="BO93" s="18">
        <v>8.25</v>
      </c>
      <c r="BP93" s="18">
        <v>5.25</v>
      </c>
      <c r="BQ93" s="18">
        <v>6.66</v>
      </c>
      <c r="BR93" s="18">
        <v>4.6100000000000003</v>
      </c>
      <c r="BS93" s="18">
        <v>4.96</v>
      </c>
      <c r="BT93" s="18">
        <v>4.9800000000000004</v>
      </c>
      <c r="BU93" s="18">
        <v>5.03</v>
      </c>
      <c r="BV93" s="18">
        <v>5.0999999999999996</v>
      </c>
      <c r="BW93" s="25">
        <f t="shared" si="1"/>
        <v>11.999999999999922</v>
      </c>
      <c r="BX93" s="24">
        <v>1.0650999999999999</v>
      </c>
      <c r="BY93" s="24">
        <v>7.6333000000000002</v>
      </c>
      <c r="BZ93" s="24">
        <v>10.833</v>
      </c>
      <c r="CA93" s="24">
        <v>1.3421000000000001</v>
      </c>
      <c r="CB93" s="19">
        <v>104.24760000000001</v>
      </c>
      <c r="CC93" s="19">
        <v>79.059299999999993</v>
      </c>
      <c r="CD93" s="19">
        <v>27837.403193999999</v>
      </c>
      <c r="CE93" s="19">
        <v>27070.961198000001</v>
      </c>
      <c r="CF93" s="19">
        <v>17977.44685</v>
      </c>
      <c r="CG93" s="28">
        <v>67.489999999999995</v>
      </c>
      <c r="CH93" s="20">
        <v>71.05</v>
      </c>
      <c r="CI93" s="28">
        <v>3.0865999999999998</v>
      </c>
      <c r="CJ93" s="28">
        <v>2.8079999999999998</v>
      </c>
      <c r="CK93" s="20">
        <v>251</v>
      </c>
      <c r="CL93" s="30">
        <v>7.5030000000000001</v>
      </c>
      <c r="CM93" s="29">
        <v>4165</v>
      </c>
      <c r="CN93" s="25">
        <v>505936</v>
      </c>
      <c r="CO93" s="20">
        <v>1.31</v>
      </c>
      <c r="CP93" s="20">
        <v>2.056</v>
      </c>
      <c r="CQ93" s="20">
        <v>82.713649561536286</v>
      </c>
      <c r="CR93" s="20">
        <v>15195.005391999999</v>
      </c>
      <c r="CS93" s="20">
        <v>7821.6327920000003</v>
      </c>
      <c r="CT93" s="20">
        <v>12939.90596</v>
      </c>
      <c r="CU93" s="20">
        <v>11557.146443</v>
      </c>
      <c r="CV93" s="20">
        <v>47513.690586999997</v>
      </c>
      <c r="CW93" s="20">
        <v>12041.842183000001</v>
      </c>
    </row>
    <row r="94" spans="1:101" s="20" customFormat="1" ht="12.75" customHeight="1" x14ac:dyDescent="0.2">
      <c r="A94" s="17">
        <v>39264</v>
      </c>
      <c r="B94" s="18">
        <v>10637.6</v>
      </c>
      <c r="C94" s="18">
        <v>1092.9000000000001</v>
      </c>
      <c r="D94" s="18">
        <v>2516.3000000000002</v>
      </c>
      <c r="E94" s="18">
        <v>7021.3</v>
      </c>
      <c r="F94" s="19">
        <v>80.558199999999999</v>
      </c>
      <c r="G94" s="18">
        <v>1281.7863</v>
      </c>
      <c r="H94" s="18">
        <v>101.56270000000001</v>
      </c>
      <c r="I94" s="18">
        <v>105.7557</v>
      </c>
      <c r="J94" s="25">
        <v>1447116</v>
      </c>
      <c r="K94" s="30">
        <v>1.29</v>
      </c>
      <c r="L94" s="18">
        <v>52.4</v>
      </c>
      <c r="M94" s="26">
        <v>52</v>
      </c>
      <c r="N94" s="26">
        <v>51</v>
      </c>
      <c r="O94" s="26">
        <v>49.8</v>
      </c>
      <c r="P94" s="26">
        <v>56.5</v>
      </c>
      <c r="Q94" s="26">
        <v>54.5</v>
      </c>
      <c r="R94" s="26">
        <v>46.5</v>
      </c>
      <c r="S94" s="26">
        <v>58.6</v>
      </c>
      <c r="T94" s="26">
        <v>65</v>
      </c>
      <c r="U94" s="26">
        <v>57</v>
      </c>
      <c r="V94" s="26">
        <v>50</v>
      </c>
      <c r="W94" s="18">
        <v>57.1</v>
      </c>
      <c r="X94" s="25">
        <v>64902</v>
      </c>
      <c r="Y94" s="25">
        <v>369614</v>
      </c>
      <c r="Z94" s="25">
        <v>332342</v>
      </c>
      <c r="AA94" s="18">
        <v>761.19759999999997</v>
      </c>
      <c r="AB94" s="21">
        <v>1354</v>
      </c>
      <c r="AC94" s="22">
        <v>1361</v>
      </c>
      <c r="AD94" s="18">
        <v>196.84448974364102</v>
      </c>
      <c r="AE94" s="18">
        <v>15.499000000000001</v>
      </c>
      <c r="AF94" s="18">
        <v>7.0178905864958079</v>
      </c>
      <c r="AG94" s="18">
        <v>10.307890586495809</v>
      </c>
      <c r="AH94" s="18">
        <v>778</v>
      </c>
      <c r="AI94" s="18">
        <v>12041.5</v>
      </c>
      <c r="AJ94" s="18">
        <v>356.7</v>
      </c>
      <c r="AK94" s="21">
        <v>1042</v>
      </c>
      <c r="AL94" s="18">
        <v>11500.4</v>
      </c>
      <c r="AM94" s="18">
        <v>3808.3</v>
      </c>
      <c r="AN94" s="18">
        <v>2533.6676699999998</v>
      </c>
      <c r="AO94" s="18">
        <v>301790</v>
      </c>
      <c r="AP94" s="18">
        <v>958.32231000000002</v>
      </c>
      <c r="AQ94" s="18">
        <v>90.4</v>
      </c>
      <c r="AR94" s="18">
        <v>111.9</v>
      </c>
      <c r="AS94" s="18">
        <v>207.60300000000001</v>
      </c>
      <c r="AT94" s="18">
        <v>210.773</v>
      </c>
      <c r="AU94" s="18">
        <v>107.4</v>
      </c>
      <c r="AV94" s="18">
        <v>33.799999999999997</v>
      </c>
      <c r="AW94" s="18">
        <v>66</v>
      </c>
      <c r="AX94" s="18">
        <v>8.4</v>
      </c>
      <c r="AY94" s="18">
        <v>4.7</v>
      </c>
      <c r="AZ94" s="23">
        <v>13889</v>
      </c>
      <c r="BA94" s="23">
        <v>138038</v>
      </c>
      <c r="BB94" s="23">
        <v>313400</v>
      </c>
      <c r="BC94" s="8">
        <v>8.6999999999999993</v>
      </c>
      <c r="BD94" s="27">
        <v>1437.8</v>
      </c>
      <c r="BE94" s="27">
        <v>1452.3</v>
      </c>
      <c r="BF94" s="27">
        <v>1005.7</v>
      </c>
      <c r="BG94" s="27">
        <v>238.6</v>
      </c>
      <c r="BH94" s="27">
        <v>767.1</v>
      </c>
      <c r="BI94" s="27">
        <v>539.1</v>
      </c>
      <c r="BJ94" s="27">
        <v>228</v>
      </c>
      <c r="BK94" s="27">
        <v>446.6</v>
      </c>
      <c r="BL94" s="18">
        <v>175.1</v>
      </c>
      <c r="BM94" s="18">
        <v>162.1</v>
      </c>
      <c r="BN94" s="18">
        <v>149.80000000000001</v>
      </c>
      <c r="BO94" s="18">
        <v>8.25</v>
      </c>
      <c r="BP94" s="18">
        <v>5.26</v>
      </c>
      <c r="BQ94" s="18">
        <v>6.7</v>
      </c>
      <c r="BR94" s="18">
        <v>4.82</v>
      </c>
      <c r="BS94" s="18">
        <v>4.96</v>
      </c>
      <c r="BT94" s="18">
        <v>4.82</v>
      </c>
      <c r="BU94" s="18">
        <v>4.88</v>
      </c>
      <c r="BV94" s="18">
        <v>5</v>
      </c>
      <c r="BW94" s="25">
        <f t="shared" si="1"/>
        <v>17.999999999999972</v>
      </c>
      <c r="BX94" s="24">
        <v>1.0502</v>
      </c>
      <c r="BY94" s="24">
        <v>7.5757000000000003</v>
      </c>
      <c r="BZ94" s="24">
        <v>10.8146</v>
      </c>
      <c r="CA94" s="24">
        <v>1.3726</v>
      </c>
      <c r="CB94" s="19">
        <v>102.93689999999999</v>
      </c>
      <c r="CC94" s="19">
        <v>77.648700000000005</v>
      </c>
      <c r="CD94" s="19">
        <v>24609.579092</v>
      </c>
      <c r="CE94" s="19">
        <v>28601.170814000001</v>
      </c>
      <c r="CF94" s="19">
        <v>16896.927079000001</v>
      </c>
      <c r="CG94" s="28">
        <v>74.12</v>
      </c>
      <c r="CH94" s="20">
        <v>76.930000000000007</v>
      </c>
      <c r="CI94" s="28">
        <v>2.9645999999999999</v>
      </c>
      <c r="CJ94" s="28">
        <v>2.8679999999999999</v>
      </c>
      <c r="CK94" s="20">
        <v>245</v>
      </c>
      <c r="CL94" s="30">
        <v>6.399</v>
      </c>
      <c r="CM94" s="29">
        <v>4126</v>
      </c>
      <c r="CN94" s="25">
        <v>495976</v>
      </c>
      <c r="CO94" s="20">
        <v>1.2589999999999999</v>
      </c>
      <c r="CP94" s="20">
        <v>1.903</v>
      </c>
      <c r="CQ94" s="20">
        <v>82.826205303293861</v>
      </c>
      <c r="CR94" s="20">
        <v>12866.921141000001</v>
      </c>
      <c r="CS94" s="20">
        <v>7744.4959310000004</v>
      </c>
      <c r="CT94" s="20">
        <v>11327.242821</v>
      </c>
      <c r="CU94" s="20">
        <v>10652.232431</v>
      </c>
      <c r="CV94" s="20">
        <v>42590.892324</v>
      </c>
      <c r="CW94" s="20">
        <v>10140.836746000001</v>
      </c>
    </row>
    <row r="95" spans="1:101" s="20" customFormat="1" ht="12.75" customHeight="1" x14ac:dyDescent="0.2">
      <c r="A95" s="17">
        <v>39295</v>
      </c>
      <c r="B95" s="18">
        <v>10682.5</v>
      </c>
      <c r="C95" s="18">
        <v>1108.8</v>
      </c>
      <c r="D95" s="18">
        <v>2498.9</v>
      </c>
      <c r="E95" s="18">
        <v>7064.5</v>
      </c>
      <c r="F95" s="19">
        <v>80.650899999999993</v>
      </c>
      <c r="G95" s="18">
        <v>1307.6615999999999</v>
      </c>
      <c r="H95" s="18">
        <v>101.77509999999999</v>
      </c>
      <c r="I95" s="18">
        <v>105.5295</v>
      </c>
      <c r="J95" s="25">
        <v>1452829</v>
      </c>
      <c r="K95" s="30">
        <v>1.28</v>
      </c>
      <c r="L95" s="18">
        <v>50.9</v>
      </c>
      <c r="M95" s="26">
        <v>50.5</v>
      </c>
      <c r="N95" s="26">
        <v>49</v>
      </c>
      <c r="O95" s="26">
        <v>50</v>
      </c>
      <c r="P95" s="26">
        <v>57</v>
      </c>
      <c r="Q95" s="26">
        <v>52.5</v>
      </c>
      <c r="R95" s="26">
        <v>46.5</v>
      </c>
      <c r="S95" s="26">
        <v>54.4</v>
      </c>
      <c r="T95" s="26">
        <v>63</v>
      </c>
      <c r="U95" s="26">
        <v>54.3</v>
      </c>
      <c r="V95" s="26">
        <v>49.2</v>
      </c>
      <c r="W95" s="18">
        <v>55.7</v>
      </c>
      <c r="X95" s="25">
        <v>66265</v>
      </c>
      <c r="Y95" s="25">
        <v>371358</v>
      </c>
      <c r="Z95" s="25">
        <v>334169</v>
      </c>
      <c r="AA95" s="18">
        <v>764.83770000000004</v>
      </c>
      <c r="AB95" s="21">
        <v>1330</v>
      </c>
      <c r="AC95" s="22">
        <v>1321</v>
      </c>
      <c r="AD95" s="18">
        <v>194.892776364208</v>
      </c>
      <c r="AE95" s="18">
        <v>16.033999999999999</v>
      </c>
      <c r="AF95" s="18">
        <v>6.4974484789008757</v>
      </c>
      <c r="AG95" s="18">
        <v>9.7174484789008755</v>
      </c>
      <c r="AH95" s="18">
        <v>699</v>
      </c>
      <c r="AI95" s="18">
        <v>12050.3</v>
      </c>
      <c r="AJ95" s="18">
        <v>322.60000000000002</v>
      </c>
      <c r="AK95" s="21">
        <v>957</v>
      </c>
      <c r="AL95" s="18">
        <v>11506.2</v>
      </c>
      <c r="AM95" s="18">
        <v>3851.7</v>
      </c>
      <c r="AN95" s="18">
        <v>2552.7670699999999</v>
      </c>
      <c r="AO95" s="18">
        <v>302064</v>
      </c>
      <c r="AP95" s="18">
        <v>968.22562000000005</v>
      </c>
      <c r="AQ95" s="18">
        <v>83.4</v>
      </c>
      <c r="AR95" s="18">
        <v>105.6</v>
      </c>
      <c r="AS95" s="18">
        <v>207.667</v>
      </c>
      <c r="AT95" s="18">
        <v>211.119</v>
      </c>
      <c r="AU95" s="18">
        <v>107.4</v>
      </c>
      <c r="AV95" s="18">
        <v>33.799999999999997</v>
      </c>
      <c r="AW95" s="18">
        <v>65.8</v>
      </c>
      <c r="AX95" s="18">
        <v>8.4</v>
      </c>
      <c r="AY95" s="18">
        <v>4.5999999999999996</v>
      </c>
      <c r="AZ95" s="23">
        <v>13828</v>
      </c>
      <c r="BA95" s="23">
        <v>138015</v>
      </c>
      <c r="BB95" s="23">
        <v>320000</v>
      </c>
      <c r="BC95" s="8">
        <v>8.8000000000000007</v>
      </c>
      <c r="BD95" s="27">
        <v>1431.9</v>
      </c>
      <c r="BE95" s="27">
        <v>1454.9</v>
      </c>
      <c r="BF95" s="27">
        <v>1008</v>
      </c>
      <c r="BG95" s="27">
        <v>239.4</v>
      </c>
      <c r="BH95" s="27">
        <v>768.6</v>
      </c>
      <c r="BI95" s="27">
        <v>540.1</v>
      </c>
      <c r="BJ95" s="27">
        <v>228.5</v>
      </c>
      <c r="BK95" s="27">
        <v>446.9</v>
      </c>
      <c r="BL95" s="18">
        <v>172.4</v>
      </c>
      <c r="BM95" s="18">
        <v>162.30000000000001</v>
      </c>
      <c r="BN95" s="18">
        <v>149.80000000000001</v>
      </c>
      <c r="BO95" s="18">
        <v>8.25</v>
      </c>
      <c r="BP95" s="18">
        <v>5.0199999999999996</v>
      </c>
      <c r="BQ95" s="18">
        <v>6.57</v>
      </c>
      <c r="BR95" s="18">
        <v>4.2</v>
      </c>
      <c r="BS95" s="18">
        <v>4.47</v>
      </c>
      <c r="BT95" s="18">
        <v>4.3099999999999996</v>
      </c>
      <c r="BU95" s="18">
        <v>4.43</v>
      </c>
      <c r="BV95" s="18">
        <v>4.67</v>
      </c>
      <c r="BW95" s="25">
        <f t="shared" si="1"/>
        <v>36.000000000000028</v>
      </c>
      <c r="BX95" s="24">
        <v>1.0579000000000001</v>
      </c>
      <c r="BY95" s="24">
        <v>7.5734000000000004</v>
      </c>
      <c r="BZ95" s="24">
        <v>11.043799999999999</v>
      </c>
      <c r="CA95" s="24">
        <v>1.3626</v>
      </c>
      <c r="CB95" s="19">
        <v>103.4872</v>
      </c>
      <c r="CC95" s="19">
        <v>77.649799999999999</v>
      </c>
      <c r="CD95" s="19">
        <v>26902.750915000001</v>
      </c>
      <c r="CE95" s="19">
        <v>28424.501434999998</v>
      </c>
      <c r="CF95" s="19">
        <v>19115.288345000001</v>
      </c>
      <c r="CG95" s="28">
        <v>72.36</v>
      </c>
      <c r="CH95" s="20">
        <v>70.760000000000005</v>
      </c>
      <c r="CI95" s="28">
        <v>2.7857500000000002</v>
      </c>
      <c r="CJ95" s="28">
        <v>2.8690000000000002</v>
      </c>
      <c r="CK95" s="20">
        <v>314</v>
      </c>
      <c r="CL95" s="30">
        <v>6.1369999999999996</v>
      </c>
      <c r="CM95" s="29">
        <v>4105</v>
      </c>
      <c r="CN95" s="25">
        <v>480974</v>
      </c>
      <c r="CO95" s="20">
        <v>1.2709999999999999</v>
      </c>
      <c r="CP95" s="20">
        <v>1.9790000000000001</v>
      </c>
      <c r="CQ95" s="20">
        <v>83.448146998425031</v>
      </c>
      <c r="CR95" s="20">
        <v>14809.367878999999</v>
      </c>
      <c r="CS95" s="20">
        <v>8567.811463</v>
      </c>
      <c r="CT95" s="20">
        <v>12254.970541999999</v>
      </c>
      <c r="CU95" s="20">
        <v>12426.02694</v>
      </c>
      <c r="CV95" s="20">
        <v>48058.176823999995</v>
      </c>
      <c r="CW95" s="20">
        <v>12081.714642000001</v>
      </c>
    </row>
    <row r="96" spans="1:101" s="20" customFormat="1" ht="12.75" customHeight="1" x14ac:dyDescent="0.2">
      <c r="A96" s="17">
        <v>39326</v>
      </c>
      <c r="B96" s="18">
        <v>10691.5</v>
      </c>
      <c r="C96" s="18">
        <v>1119.7</v>
      </c>
      <c r="D96" s="18">
        <v>2504.3000000000002</v>
      </c>
      <c r="E96" s="18">
        <v>7055.7</v>
      </c>
      <c r="F96" s="19">
        <v>80.8035</v>
      </c>
      <c r="G96" s="18">
        <v>1350.0473</v>
      </c>
      <c r="H96" s="18">
        <v>102.0279</v>
      </c>
      <c r="I96" s="18">
        <v>105.8948</v>
      </c>
      <c r="J96" s="25">
        <v>1460505</v>
      </c>
      <c r="K96" s="30">
        <v>1.28</v>
      </c>
      <c r="L96" s="18">
        <v>51</v>
      </c>
      <c r="M96" s="26">
        <v>51</v>
      </c>
      <c r="N96" s="26">
        <v>50</v>
      </c>
      <c r="O96" s="26">
        <v>52</v>
      </c>
      <c r="P96" s="26">
        <v>54.5</v>
      </c>
      <c r="Q96" s="26">
        <v>53</v>
      </c>
      <c r="R96" s="26">
        <v>41.5</v>
      </c>
      <c r="S96" s="26">
        <v>54.4</v>
      </c>
      <c r="T96" s="26">
        <v>59</v>
      </c>
      <c r="U96" s="26">
        <v>56.3</v>
      </c>
      <c r="V96" s="26">
        <v>50.7</v>
      </c>
      <c r="W96" s="18">
        <v>54.2</v>
      </c>
      <c r="X96" s="25">
        <v>65393</v>
      </c>
      <c r="Y96" s="25">
        <v>372869</v>
      </c>
      <c r="Z96" s="25">
        <v>335442</v>
      </c>
      <c r="AA96" s="18">
        <v>773.82830000000001</v>
      </c>
      <c r="AB96" s="21">
        <v>1183</v>
      </c>
      <c r="AC96" s="22">
        <v>1261</v>
      </c>
      <c r="AD96" s="18">
        <v>193.12491121488401</v>
      </c>
      <c r="AE96" s="18">
        <v>16.2</v>
      </c>
      <c r="AF96" s="18">
        <v>7.5338264299802686</v>
      </c>
      <c r="AG96" s="18">
        <v>10.823826429980269</v>
      </c>
      <c r="AH96" s="18">
        <v>686</v>
      </c>
      <c r="AI96" s="18">
        <v>12115.9</v>
      </c>
      <c r="AJ96" s="18">
        <v>333.6</v>
      </c>
      <c r="AK96" s="21">
        <v>935</v>
      </c>
      <c r="AL96" s="18">
        <v>11527.1</v>
      </c>
      <c r="AM96" s="18">
        <v>3852</v>
      </c>
      <c r="AN96" s="18">
        <v>2566.9953599999999</v>
      </c>
      <c r="AO96" s="18">
        <v>302334</v>
      </c>
      <c r="AP96" s="18">
        <v>975.49977000000001</v>
      </c>
      <c r="AQ96" s="18">
        <v>83.4</v>
      </c>
      <c r="AR96" s="18">
        <v>99.5</v>
      </c>
      <c r="AS96" s="18">
        <v>208.547</v>
      </c>
      <c r="AT96" s="18">
        <v>211.554</v>
      </c>
      <c r="AU96" s="18">
        <v>107.5</v>
      </c>
      <c r="AV96" s="18">
        <v>33.799999999999997</v>
      </c>
      <c r="AW96" s="18">
        <v>66</v>
      </c>
      <c r="AX96" s="18">
        <v>8.4</v>
      </c>
      <c r="AY96" s="18">
        <v>4.7</v>
      </c>
      <c r="AZ96" s="23">
        <v>13790</v>
      </c>
      <c r="BA96" s="23">
        <v>138095</v>
      </c>
      <c r="BB96" s="23">
        <v>313250</v>
      </c>
      <c r="BC96" s="8">
        <v>8.6999999999999993</v>
      </c>
      <c r="BD96" s="27">
        <v>1433.4</v>
      </c>
      <c r="BE96" s="27">
        <v>1455.6</v>
      </c>
      <c r="BF96" s="27">
        <v>1009.6</v>
      </c>
      <c r="BG96" s="27">
        <v>239.2</v>
      </c>
      <c r="BH96" s="27">
        <v>770.4</v>
      </c>
      <c r="BI96" s="27">
        <v>541.20000000000005</v>
      </c>
      <c r="BJ96" s="27">
        <v>229.2</v>
      </c>
      <c r="BK96" s="27">
        <v>446</v>
      </c>
      <c r="BL96" s="18">
        <v>173.5</v>
      </c>
      <c r="BM96" s="18">
        <v>162.30000000000001</v>
      </c>
      <c r="BN96" s="18">
        <v>149.80000000000001</v>
      </c>
      <c r="BO96" s="18">
        <v>8.0299999999999994</v>
      </c>
      <c r="BP96" s="18">
        <v>4.9400000000000004</v>
      </c>
      <c r="BQ96" s="18">
        <v>6.38</v>
      </c>
      <c r="BR96" s="18">
        <v>3.89</v>
      </c>
      <c r="BS96" s="18">
        <v>4.1399999999999997</v>
      </c>
      <c r="BT96" s="18">
        <v>4.01</v>
      </c>
      <c r="BU96" s="18">
        <v>4.2</v>
      </c>
      <c r="BV96" s="18">
        <v>4.5199999999999996</v>
      </c>
      <c r="BW96" s="25">
        <f t="shared" si="1"/>
        <v>50.999999999999979</v>
      </c>
      <c r="BX96" s="24">
        <v>1.0266999999999999</v>
      </c>
      <c r="BY96" s="24">
        <v>7.5209999999999999</v>
      </c>
      <c r="BZ96" s="24">
        <v>11.0319</v>
      </c>
      <c r="CA96" s="24">
        <v>1.391</v>
      </c>
      <c r="CB96" s="19">
        <v>102.1135</v>
      </c>
      <c r="CC96" s="19">
        <v>76.049599999999998</v>
      </c>
      <c r="CD96" s="19">
        <v>26390.724246000002</v>
      </c>
      <c r="CE96" s="19">
        <v>29418.962530000001</v>
      </c>
      <c r="CF96" s="19">
        <v>17810.061280000002</v>
      </c>
      <c r="CG96" s="28">
        <v>79.92</v>
      </c>
      <c r="CH96" s="20">
        <v>77.17</v>
      </c>
      <c r="CI96" s="28">
        <v>2.8032499999999998</v>
      </c>
      <c r="CJ96" s="28">
        <v>2.9529999999999998</v>
      </c>
      <c r="CK96" s="20">
        <v>278</v>
      </c>
      <c r="CL96" s="30">
        <v>6.1879999999999997</v>
      </c>
      <c r="CM96" s="29">
        <v>4192</v>
      </c>
      <c r="CN96" s="25">
        <v>465709</v>
      </c>
      <c r="CO96" s="20">
        <v>1.2949999999999999</v>
      </c>
      <c r="CP96" s="20">
        <v>2.0529999999999999</v>
      </c>
      <c r="CQ96" s="20">
        <v>82.792328491105081</v>
      </c>
      <c r="CR96" s="20">
        <v>14960.747955000001</v>
      </c>
      <c r="CS96" s="20">
        <v>7563.4106119999997</v>
      </c>
      <c r="CT96" s="20">
        <v>12609.68727</v>
      </c>
      <c r="CU96" s="20">
        <v>11366.960082</v>
      </c>
      <c r="CV96" s="20">
        <v>46500.805918999999</v>
      </c>
      <c r="CW96" s="20">
        <v>12288.948598999999</v>
      </c>
    </row>
    <row r="97" spans="1:101" s="20" customFormat="1" ht="12.75" customHeight="1" x14ac:dyDescent="0.2">
      <c r="A97" s="17">
        <v>39356</v>
      </c>
      <c r="B97" s="18">
        <v>10699.9</v>
      </c>
      <c r="C97" s="18">
        <v>1125.8</v>
      </c>
      <c r="D97" s="18">
        <v>2495.9</v>
      </c>
      <c r="E97" s="18">
        <v>7065.5</v>
      </c>
      <c r="F97" s="19">
        <v>80.545900000000003</v>
      </c>
      <c r="G97" s="18">
        <v>1374.8161</v>
      </c>
      <c r="H97" s="18">
        <v>101.7289</v>
      </c>
      <c r="I97" s="18">
        <v>105.75539999999999</v>
      </c>
      <c r="J97" s="25">
        <v>1466325</v>
      </c>
      <c r="K97" s="30">
        <v>1.27</v>
      </c>
      <c r="L97" s="18">
        <v>51.1</v>
      </c>
      <c r="M97" s="26">
        <v>46</v>
      </c>
      <c r="N97" s="26">
        <v>54</v>
      </c>
      <c r="O97" s="26">
        <v>50.7</v>
      </c>
      <c r="P97" s="26">
        <v>57</v>
      </c>
      <c r="Q97" s="26">
        <v>47.5</v>
      </c>
      <c r="R97" s="26">
        <v>45.5</v>
      </c>
      <c r="S97" s="26">
        <v>56.4</v>
      </c>
      <c r="T97" s="26">
        <v>63</v>
      </c>
      <c r="U97" s="26">
        <v>51.3</v>
      </c>
      <c r="V97" s="26">
        <v>51.6</v>
      </c>
      <c r="W97" s="18">
        <v>55.1</v>
      </c>
      <c r="X97" s="25">
        <v>64974</v>
      </c>
      <c r="Y97" s="25">
        <v>375289</v>
      </c>
      <c r="Z97" s="25">
        <v>337530</v>
      </c>
      <c r="AA97" s="18">
        <v>773.00480000000005</v>
      </c>
      <c r="AB97" s="21">
        <v>1264</v>
      </c>
      <c r="AC97" s="22">
        <v>1192</v>
      </c>
      <c r="AD97" s="18">
        <v>190.97968308679799</v>
      </c>
      <c r="AE97" s="18">
        <v>16.126999999999999</v>
      </c>
      <c r="AF97" s="18">
        <v>8.3106983655274753</v>
      </c>
      <c r="AG97" s="18">
        <v>11.600698365527476</v>
      </c>
      <c r="AH97" s="18">
        <v>727</v>
      </c>
      <c r="AI97" s="18">
        <v>12142.4</v>
      </c>
      <c r="AJ97" s="18">
        <v>323.60000000000002</v>
      </c>
      <c r="AK97" s="21">
        <v>878</v>
      </c>
      <c r="AL97" s="18">
        <v>11523.6</v>
      </c>
      <c r="AM97" s="18">
        <v>3849</v>
      </c>
      <c r="AN97" s="18">
        <v>2582.3260300000002</v>
      </c>
      <c r="AO97" s="18">
        <v>302590</v>
      </c>
      <c r="AP97" s="18">
        <v>982.85284999999999</v>
      </c>
      <c r="AQ97" s="18">
        <v>80.900000000000006</v>
      </c>
      <c r="AR97" s="18">
        <v>95.2</v>
      </c>
      <c r="AS97" s="18">
        <v>209.19</v>
      </c>
      <c r="AT97" s="18">
        <v>212.077</v>
      </c>
      <c r="AU97" s="18">
        <v>107.6</v>
      </c>
      <c r="AV97" s="18">
        <v>33.799999999999997</v>
      </c>
      <c r="AW97" s="18">
        <v>65.8</v>
      </c>
      <c r="AX97" s="18">
        <v>8.4</v>
      </c>
      <c r="AY97" s="18">
        <v>4.7</v>
      </c>
      <c r="AZ97" s="23">
        <v>13764</v>
      </c>
      <c r="BA97" s="23">
        <v>138174</v>
      </c>
      <c r="BB97" s="23">
        <v>328000</v>
      </c>
      <c r="BC97" s="8">
        <v>8.4</v>
      </c>
      <c r="BD97" s="27">
        <v>1427.4</v>
      </c>
      <c r="BE97" s="27">
        <v>1446.5</v>
      </c>
      <c r="BF97" s="27">
        <v>1009.6</v>
      </c>
      <c r="BG97" s="27">
        <v>237.4</v>
      </c>
      <c r="BH97" s="27">
        <v>772.2</v>
      </c>
      <c r="BI97" s="27">
        <v>541.9</v>
      </c>
      <c r="BJ97" s="27">
        <v>230.3</v>
      </c>
      <c r="BK97" s="27">
        <v>436.9</v>
      </c>
      <c r="BL97" s="18">
        <v>174.7</v>
      </c>
      <c r="BM97" s="18">
        <v>162.9</v>
      </c>
      <c r="BN97" s="18">
        <v>150.30000000000001</v>
      </c>
      <c r="BO97" s="18">
        <v>7.74</v>
      </c>
      <c r="BP97" s="18">
        <v>4.76</v>
      </c>
      <c r="BQ97" s="18">
        <v>6.38</v>
      </c>
      <c r="BR97" s="18">
        <v>3.9</v>
      </c>
      <c r="BS97" s="18">
        <v>4.0999999999999996</v>
      </c>
      <c r="BT97" s="18">
        <v>3.97</v>
      </c>
      <c r="BU97" s="18">
        <v>4.2</v>
      </c>
      <c r="BV97" s="18">
        <v>4.53</v>
      </c>
      <c r="BW97" s="25">
        <f t="shared" si="1"/>
        <v>56.000000000000007</v>
      </c>
      <c r="BX97" s="24">
        <v>0.97540000000000004</v>
      </c>
      <c r="BY97" s="24">
        <v>7.5019</v>
      </c>
      <c r="BZ97" s="24">
        <v>10.821400000000001</v>
      </c>
      <c r="CA97" s="24">
        <v>1.4233</v>
      </c>
      <c r="CB97" s="19">
        <v>100.0509</v>
      </c>
      <c r="CC97" s="19">
        <v>74.075000000000003</v>
      </c>
      <c r="CD97" s="19">
        <v>28714.357811999998</v>
      </c>
      <c r="CE97" s="19">
        <v>31555.406402000001</v>
      </c>
      <c r="CF97" s="19">
        <v>19855.795397000002</v>
      </c>
      <c r="CG97" s="28">
        <v>85.8</v>
      </c>
      <c r="CH97" s="20">
        <v>82.34</v>
      </c>
      <c r="CI97" s="28">
        <v>2.8029999999999999</v>
      </c>
      <c r="CJ97" s="28">
        <v>3.0750000000000002</v>
      </c>
      <c r="CK97" s="20">
        <v>277</v>
      </c>
      <c r="CL97" s="30">
        <v>7.2229999999999999</v>
      </c>
      <c r="CM97" s="29">
        <v>4200</v>
      </c>
      <c r="CN97" s="25">
        <v>447819</v>
      </c>
      <c r="CO97" s="20">
        <v>1.264</v>
      </c>
      <c r="CP97" s="20">
        <v>2.0009999999999999</v>
      </c>
      <c r="CQ97" s="20">
        <v>83.964536128104768</v>
      </c>
      <c r="CR97" s="20">
        <v>16683.304987</v>
      </c>
      <c r="CS97" s="20">
        <v>8626.3979529999997</v>
      </c>
      <c r="CT97" s="20">
        <v>14205.739761999999</v>
      </c>
      <c r="CU97" s="20">
        <v>12858.96032</v>
      </c>
      <c r="CV97" s="20">
        <v>52374.403021999999</v>
      </c>
      <c r="CW97" s="20">
        <v>12367.819022</v>
      </c>
    </row>
    <row r="98" spans="1:101" s="20" customFormat="1" ht="12.75" customHeight="1" x14ac:dyDescent="0.2">
      <c r="A98" s="17">
        <v>39387</v>
      </c>
      <c r="B98" s="18">
        <v>10722.3</v>
      </c>
      <c r="C98" s="18">
        <v>1116.8</v>
      </c>
      <c r="D98" s="18">
        <v>2508.1999999999998</v>
      </c>
      <c r="E98" s="18">
        <v>7086.9</v>
      </c>
      <c r="F98" s="19">
        <v>81.016000000000005</v>
      </c>
      <c r="G98" s="18">
        <v>1393.7764999999999</v>
      </c>
      <c r="H98" s="18">
        <v>102.3185</v>
      </c>
      <c r="I98" s="18">
        <v>106.3892</v>
      </c>
      <c r="J98" s="25">
        <v>1476743</v>
      </c>
      <c r="K98" s="30">
        <v>1.26</v>
      </c>
      <c r="L98" s="18">
        <v>50.5</v>
      </c>
      <c r="M98" s="26">
        <v>41.5</v>
      </c>
      <c r="N98" s="26">
        <v>49</v>
      </c>
      <c r="O98" s="26">
        <v>48.4</v>
      </c>
      <c r="P98" s="26">
        <v>58.5</v>
      </c>
      <c r="Q98" s="26">
        <v>47.5</v>
      </c>
      <c r="R98" s="26">
        <v>45.5</v>
      </c>
      <c r="S98" s="26">
        <v>52.4</v>
      </c>
      <c r="T98" s="26">
        <v>67.5</v>
      </c>
      <c r="U98" s="26">
        <v>53.7</v>
      </c>
      <c r="V98" s="26">
        <v>52.4</v>
      </c>
      <c r="W98" s="18">
        <v>55.7</v>
      </c>
      <c r="X98" s="25">
        <v>65466</v>
      </c>
      <c r="Y98" s="25">
        <v>378860</v>
      </c>
      <c r="Z98" s="25">
        <v>341133</v>
      </c>
      <c r="AA98" s="18">
        <v>784.35739999999998</v>
      </c>
      <c r="AB98" s="21">
        <v>1197</v>
      </c>
      <c r="AC98" s="22">
        <v>1224</v>
      </c>
      <c r="AD98" s="18">
        <v>187.905095043275</v>
      </c>
      <c r="AE98" s="18">
        <v>16.038</v>
      </c>
      <c r="AF98" s="18">
        <v>9.0732673267326653</v>
      </c>
      <c r="AG98" s="18">
        <v>12.363267326732666</v>
      </c>
      <c r="AH98" s="18">
        <v>641</v>
      </c>
      <c r="AI98" s="18">
        <v>12197.5</v>
      </c>
      <c r="AJ98" s="18">
        <v>296.5</v>
      </c>
      <c r="AK98" s="21">
        <v>833</v>
      </c>
      <c r="AL98" s="18">
        <v>11512.3</v>
      </c>
      <c r="AM98" s="18">
        <v>3861</v>
      </c>
      <c r="AN98" s="18">
        <v>2597.6493</v>
      </c>
      <c r="AO98" s="18">
        <v>302834</v>
      </c>
      <c r="AP98" s="18">
        <v>994.56528000000003</v>
      </c>
      <c r="AQ98" s="18">
        <v>76.099999999999994</v>
      </c>
      <c r="AR98" s="18">
        <v>87.8</v>
      </c>
      <c r="AS98" s="18">
        <v>210.834</v>
      </c>
      <c r="AT98" s="18">
        <v>212.66</v>
      </c>
      <c r="AU98" s="18">
        <v>107.7</v>
      </c>
      <c r="AV98" s="18">
        <v>33.799999999999997</v>
      </c>
      <c r="AW98" s="18">
        <v>66</v>
      </c>
      <c r="AX98" s="18">
        <v>8.5</v>
      </c>
      <c r="AY98" s="18">
        <v>4.7</v>
      </c>
      <c r="AZ98" s="23">
        <v>13757</v>
      </c>
      <c r="BA98" s="23">
        <v>138284</v>
      </c>
      <c r="BB98" s="23">
        <v>340250</v>
      </c>
      <c r="BC98" s="8">
        <v>8.6</v>
      </c>
      <c r="BD98" s="27">
        <v>1423.1</v>
      </c>
      <c r="BE98" s="27">
        <v>1434.3</v>
      </c>
      <c r="BF98" s="27">
        <v>1004.7</v>
      </c>
      <c r="BG98" s="27">
        <v>234.1</v>
      </c>
      <c r="BH98" s="27">
        <v>770.6</v>
      </c>
      <c r="BI98" s="27">
        <v>541.79999999999995</v>
      </c>
      <c r="BJ98" s="27">
        <v>228.8</v>
      </c>
      <c r="BK98" s="27">
        <v>429.6</v>
      </c>
      <c r="BL98" s="18">
        <v>179</v>
      </c>
      <c r="BM98" s="18">
        <v>163.4</v>
      </c>
      <c r="BN98" s="18">
        <v>150.69999999999999</v>
      </c>
      <c r="BO98" s="18">
        <v>7.5</v>
      </c>
      <c r="BP98" s="18">
        <v>4.49</v>
      </c>
      <c r="BQ98" s="18">
        <v>6.21</v>
      </c>
      <c r="BR98" s="18">
        <v>3.27</v>
      </c>
      <c r="BS98" s="18">
        <v>3.5</v>
      </c>
      <c r="BT98" s="18">
        <v>3.34</v>
      </c>
      <c r="BU98" s="18">
        <v>3.67</v>
      </c>
      <c r="BV98" s="18">
        <v>4.1500000000000004</v>
      </c>
      <c r="BW98" s="25">
        <f t="shared" si="1"/>
        <v>81.000000000000057</v>
      </c>
      <c r="BX98" s="24">
        <v>0.96719999999999995</v>
      </c>
      <c r="BY98" s="24">
        <v>7.4210000000000003</v>
      </c>
      <c r="BZ98" s="24">
        <v>10.8811</v>
      </c>
      <c r="CA98" s="24">
        <v>1.4682999999999999</v>
      </c>
      <c r="CB98" s="19">
        <v>98.604900000000001</v>
      </c>
      <c r="CC98" s="19">
        <v>72.293099999999995</v>
      </c>
      <c r="CD98" s="19">
        <v>28010.528620000001</v>
      </c>
      <c r="CE98" s="19">
        <v>29780.718790999999</v>
      </c>
      <c r="CF98" s="19">
        <v>19356.110665</v>
      </c>
      <c r="CG98" s="28">
        <v>94.77</v>
      </c>
      <c r="CH98" s="20">
        <v>92.41</v>
      </c>
      <c r="CI98" s="28">
        <v>3.08</v>
      </c>
      <c r="CJ98" s="28">
        <v>3.3959999999999999</v>
      </c>
      <c r="CK98" s="20">
        <v>437</v>
      </c>
      <c r="CL98" s="30">
        <v>7.7779999999999996</v>
      </c>
      <c r="CM98" s="29">
        <v>4298</v>
      </c>
      <c r="CN98" s="25">
        <v>431878</v>
      </c>
      <c r="CO98" s="20">
        <v>1.256</v>
      </c>
      <c r="CP98" s="20">
        <v>2.0179999999999998</v>
      </c>
      <c r="CQ98" s="20">
        <v>84.630134966895412</v>
      </c>
      <c r="CR98" s="20">
        <v>15939.178760999999</v>
      </c>
      <c r="CS98" s="20">
        <v>7794.6153850000001</v>
      </c>
      <c r="CT98" s="20">
        <v>13089.79573</v>
      </c>
      <c r="CU98" s="20">
        <v>12203.160143999999</v>
      </c>
      <c r="CV98" s="20">
        <v>49026.750019999999</v>
      </c>
      <c r="CW98" s="20">
        <v>12487.692187000001</v>
      </c>
    </row>
    <row r="99" spans="1:101" s="20" customFormat="1" ht="12.75" customHeight="1" x14ac:dyDescent="0.2">
      <c r="A99" s="17">
        <v>39417</v>
      </c>
      <c r="B99" s="18">
        <v>10715.5</v>
      </c>
      <c r="C99" s="18">
        <v>1103.5999999999999</v>
      </c>
      <c r="D99" s="18">
        <v>2509.4</v>
      </c>
      <c r="E99" s="18">
        <v>7094.4</v>
      </c>
      <c r="F99" s="19">
        <v>81.030600000000007</v>
      </c>
      <c r="G99" s="18">
        <v>1417.6877999999999</v>
      </c>
      <c r="H99" s="18">
        <v>102.3074</v>
      </c>
      <c r="I99" s="18">
        <v>106.47369999999999</v>
      </c>
      <c r="J99" s="25">
        <v>1488229</v>
      </c>
      <c r="K99" s="30">
        <v>1.28</v>
      </c>
      <c r="L99" s="18">
        <v>49</v>
      </c>
      <c r="M99" s="26">
        <v>43</v>
      </c>
      <c r="N99" s="26">
        <v>51.5</v>
      </c>
      <c r="O99" s="26">
        <v>48.6</v>
      </c>
      <c r="P99" s="26">
        <v>52.5</v>
      </c>
      <c r="Q99" s="26">
        <v>48</v>
      </c>
      <c r="R99" s="26">
        <v>44.5</v>
      </c>
      <c r="S99" s="26">
        <v>46.5</v>
      </c>
      <c r="T99" s="26">
        <v>68</v>
      </c>
      <c r="U99" s="26">
        <v>49.2</v>
      </c>
      <c r="V99" s="26">
        <v>56</v>
      </c>
      <c r="W99" s="18">
        <v>53.2</v>
      </c>
      <c r="X99" s="25">
        <v>68096</v>
      </c>
      <c r="Y99" s="25">
        <v>374298</v>
      </c>
      <c r="Z99" s="25">
        <v>336189</v>
      </c>
      <c r="AA99" s="18">
        <v>797.84</v>
      </c>
      <c r="AB99" s="21">
        <v>1037</v>
      </c>
      <c r="AC99" s="22">
        <v>1149</v>
      </c>
      <c r="AD99" s="18">
        <v>185.099875294724</v>
      </c>
      <c r="AE99" s="18">
        <v>15.718</v>
      </c>
      <c r="AF99" s="18">
        <v>9.108813392417531</v>
      </c>
      <c r="AG99" s="18">
        <v>12.608813392417531</v>
      </c>
      <c r="AH99" s="18">
        <v>619</v>
      </c>
      <c r="AI99" s="18">
        <v>12270.4</v>
      </c>
      <c r="AJ99" s="18">
        <v>342.1</v>
      </c>
      <c r="AK99" s="21">
        <v>805</v>
      </c>
      <c r="AL99" s="18">
        <v>11552.1</v>
      </c>
      <c r="AM99" s="18">
        <v>3865.9</v>
      </c>
      <c r="AN99" s="18">
        <v>2609.4765299999999</v>
      </c>
      <c r="AO99" s="18">
        <v>303062</v>
      </c>
      <c r="AP99" s="18">
        <v>1001.6253</v>
      </c>
      <c r="AQ99" s="18">
        <v>75.5</v>
      </c>
      <c r="AR99" s="18">
        <v>90.6</v>
      </c>
      <c r="AS99" s="18">
        <v>211.44499999999999</v>
      </c>
      <c r="AT99" s="18">
        <v>213.16800000000001</v>
      </c>
      <c r="AU99" s="18">
        <v>107.8</v>
      </c>
      <c r="AV99" s="18">
        <v>33.799999999999997</v>
      </c>
      <c r="AW99" s="18">
        <v>66</v>
      </c>
      <c r="AX99" s="18">
        <v>8.8000000000000007</v>
      </c>
      <c r="AY99" s="18">
        <v>5</v>
      </c>
      <c r="AZ99" s="23">
        <v>13746</v>
      </c>
      <c r="BA99" s="23">
        <v>138392</v>
      </c>
      <c r="BB99" s="23">
        <v>349250</v>
      </c>
      <c r="BC99" s="8">
        <v>8.4</v>
      </c>
      <c r="BD99" s="27">
        <v>1419.2</v>
      </c>
      <c r="BE99" s="27">
        <v>1420.3</v>
      </c>
      <c r="BF99" s="27">
        <v>999.8</v>
      </c>
      <c r="BG99" s="27">
        <v>233.4</v>
      </c>
      <c r="BH99" s="27">
        <v>766.4</v>
      </c>
      <c r="BI99" s="27">
        <v>538.79999999999995</v>
      </c>
      <c r="BJ99" s="27">
        <v>227.6</v>
      </c>
      <c r="BK99" s="27">
        <v>420.5</v>
      </c>
      <c r="BL99" s="18">
        <v>178.6</v>
      </c>
      <c r="BM99" s="18">
        <v>163.4</v>
      </c>
      <c r="BN99" s="18">
        <v>150.5</v>
      </c>
      <c r="BO99" s="18">
        <v>7.33</v>
      </c>
      <c r="BP99" s="18">
        <v>4.24</v>
      </c>
      <c r="BQ99" s="18">
        <v>6.1</v>
      </c>
      <c r="BR99" s="18">
        <v>3</v>
      </c>
      <c r="BS99" s="18">
        <v>3.26</v>
      </c>
      <c r="BT99" s="18">
        <v>3.12</v>
      </c>
      <c r="BU99" s="18">
        <v>3.49</v>
      </c>
      <c r="BV99" s="18">
        <v>4.0999999999999996</v>
      </c>
      <c r="BW99" s="25">
        <f t="shared" si="1"/>
        <v>97.999999999999957</v>
      </c>
      <c r="BX99" s="24">
        <v>1.0021</v>
      </c>
      <c r="BY99" s="24">
        <v>7.3681999999999999</v>
      </c>
      <c r="BZ99" s="24">
        <v>10.846299999999999</v>
      </c>
      <c r="CA99" s="24">
        <v>1.4559</v>
      </c>
      <c r="CB99" s="19">
        <v>99.453000000000003</v>
      </c>
      <c r="CC99" s="19">
        <v>73.807299999999998</v>
      </c>
      <c r="CD99" s="19">
        <v>25556.226144</v>
      </c>
      <c r="CE99" s="19">
        <v>25656.561280000002</v>
      </c>
      <c r="CF99" s="19">
        <v>16721.763421</v>
      </c>
      <c r="CG99" s="28">
        <v>91.69</v>
      </c>
      <c r="CH99" s="20">
        <v>90.93</v>
      </c>
      <c r="CI99" s="28">
        <v>3.0184000000000006</v>
      </c>
      <c r="CJ99" s="28">
        <v>3.3410000000000002</v>
      </c>
      <c r="CK99" s="20">
        <v>402</v>
      </c>
      <c r="CL99" s="30">
        <v>7.1779999999999999</v>
      </c>
      <c r="CM99" s="29">
        <v>4381</v>
      </c>
      <c r="CN99" s="25">
        <v>416486</v>
      </c>
      <c r="CO99" s="20">
        <v>1.173</v>
      </c>
      <c r="CP99" s="20">
        <v>1.929</v>
      </c>
      <c r="CQ99" s="20">
        <v>84.675809969685474</v>
      </c>
      <c r="CR99" s="20">
        <v>13311.948967</v>
      </c>
      <c r="CS99" s="20">
        <v>6463.2178549999999</v>
      </c>
      <c r="CT99" s="20">
        <v>10693.778933</v>
      </c>
      <c r="CU99" s="20">
        <v>10197.905199000001</v>
      </c>
      <c r="CV99" s="20">
        <v>40666.850954000001</v>
      </c>
      <c r="CW99" s="20">
        <v>10973.147156999999</v>
      </c>
    </row>
    <row r="100" spans="1:101" s="20" customFormat="1" ht="12.75" customHeight="1" x14ac:dyDescent="0.2">
      <c r="A100" s="17">
        <v>39448</v>
      </c>
      <c r="B100" s="18">
        <v>10713.7</v>
      </c>
      <c r="C100" s="18">
        <v>1092</v>
      </c>
      <c r="D100" s="18">
        <v>2493.9</v>
      </c>
      <c r="E100" s="18">
        <v>7121.4</v>
      </c>
      <c r="F100" s="19">
        <v>80.960999999999999</v>
      </c>
      <c r="G100" s="18">
        <v>1440.9871000000001</v>
      </c>
      <c r="H100" s="18">
        <v>102.1686</v>
      </c>
      <c r="I100" s="18">
        <v>106.2347</v>
      </c>
      <c r="J100" s="25">
        <v>1500270</v>
      </c>
      <c r="K100" s="30">
        <v>1.27</v>
      </c>
      <c r="L100" s="18">
        <v>50.3</v>
      </c>
      <c r="M100" s="26">
        <v>44</v>
      </c>
      <c r="N100" s="26">
        <v>49.5</v>
      </c>
      <c r="O100" s="26">
        <v>47.1</v>
      </c>
      <c r="P100" s="26">
        <v>58.5</v>
      </c>
      <c r="Q100" s="26">
        <v>52.5</v>
      </c>
      <c r="R100" s="26">
        <v>49</v>
      </c>
      <c r="S100" s="26">
        <v>48</v>
      </c>
      <c r="T100" s="26">
        <v>76</v>
      </c>
      <c r="U100" s="26">
        <v>53.7</v>
      </c>
      <c r="V100" s="26">
        <v>53.8</v>
      </c>
      <c r="W100" s="18">
        <v>41.9</v>
      </c>
      <c r="X100" s="25">
        <v>68408</v>
      </c>
      <c r="Y100" s="25">
        <v>375236</v>
      </c>
      <c r="Z100" s="25">
        <v>337412</v>
      </c>
      <c r="AA100" s="18">
        <v>799.89189999999996</v>
      </c>
      <c r="AB100" s="21">
        <v>1084</v>
      </c>
      <c r="AC100" s="22">
        <v>1094</v>
      </c>
      <c r="AD100" s="18">
        <v>182.13994497263599</v>
      </c>
      <c r="AE100" s="18">
        <v>15.382999999999999</v>
      </c>
      <c r="AF100" s="18">
        <v>9.294695655165981</v>
      </c>
      <c r="AG100" s="18">
        <v>12.794695655165981</v>
      </c>
      <c r="AH100" s="18">
        <v>627</v>
      </c>
      <c r="AI100" s="18">
        <v>12302.1</v>
      </c>
      <c r="AJ100" s="18">
        <v>348.5</v>
      </c>
      <c r="AK100" s="21">
        <v>773</v>
      </c>
      <c r="AL100" s="18">
        <v>11553.4</v>
      </c>
      <c r="AM100" s="18">
        <v>3868.9</v>
      </c>
      <c r="AN100" s="18">
        <v>2619.4276500000001</v>
      </c>
      <c r="AO100" s="18">
        <v>303280</v>
      </c>
      <c r="AP100" s="18">
        <v>1008.03446</v>
      </c>
      <c r="AQ100" s="18">
        <v>78.400000000000006</v>
      </c>
      <c r="AR100" s="18">
        <v>87.3</v>
      </c>
      <c r="AS100" s="18">
        <v>212.17400000000001</v>
      </c>
      <c r="AT100" s="18">
        <v>213.77099999999999</v>
      </c>
      <c r="AU100" s="18">
        <v>107.5</v>
      </c>
      <c r="AV100" s="18">
        <v>33.700000000000003</v>
      </c>
      <c r="AW100" s="18">
        <v>66.2</v>
      </c>
      <c r="AX100" s="18">
        <v>9.1</v>
      </c>
      <c r="AY100" s="18">
        <v>5</v>
      </c>
      <c r="AZ100" s="23">
        <v>13725</v>
      </c>
      <c r="BA100" s="23">
        <v>138403</v>
      </c>
      <c r="BB100" s="23">
        <v>338750</v>
      </c>
      <c r="BC100" s="8">
        <v>9</v>
      </c>
      <c r="BD100" s="27">
        <v>1417.3</v>
      </c>
      <c r="BE100" s="27">
        <v>1391.9</v>
      </c>
      <c r="BF100" s="27">
        <v>986</v>
      </c>
      <c r="BG100" s="27">
        <v>229.2</v>
      </c>
      <c r="BH100" s="27">
        <v>756.8</v>
      </c>
      <c r="BI100" s="27">
        <v>533.70000000000005</v>
      </c>
      <c r="BJ100" s="27">
        <v>223.1</v>
      </c>
      <c r="BK100" s="27">
        <v>405.9</v>
      </c>
      <c r="BL100" s="18">
        <v>181</v>
      </c>
      <c r="BM100" s="18">
        <v>164.1</v>
      </c>
      <c r="BN100" s="18">
        <v>151.19999999999999</v>
      </c>
      <c r="BO100" s="18">
        <v>6.98</v>
      </c>
      <c r="BP100" s="18">
        <v>3.94</v>
      </c>
      <c r="BQ100" s="18">
        <v>5.76</v>
      </c>
      <c r="BR100" s="18">
        <v>2.75</v>
      </c>
      <c r="BS100" s="18">
        <v>2.71</v>
      </c>
      <c r="BT100" s="18">
        <v>2.48</v>
      </c>
      <c r="BU100" s="18">
        <v>2.98</v>
      </c>
      <c r="BV100" s="18">
        <v>3.74</v>
      </c>
      <c r="BW100" s="25">
        <f t="shared" si="1"/>
        <v>126.00000000000003</v>
      </c>
      <c r="BX100" s="24">
        <v>1.0099</v>
      </c>
      <c r="BY100" s="24">
        <v>7.2404999999999999</v>
      </c>
      <c r="BZ100" s="24">
        <v>10.9057</v>
      </c>
      <c r="CA100" s="24">
        <v>1.4728000000000001</v>
      </c>
      <c r="CB100" s="19">
        <v>98.652199999999993</v>
      </c>
      <c r="CC100" s="19">
        <v>73.175299999999993</v>
      </c>
      <c r="CD100" s="19">
        <v>27359.079726</v>
      </c>
      <c r="CE100" s="19">
        <v>26193.032145000001</v>
      </c>
      <c r="CF100" s="19">
        <v>17054.489903999998</v>
      </c>
      <c r="CG100" s="28">
        <v>92.97</v>
      </c>
      <c r="CH100" s="20">
        <v>92.18</v>
      </c>
      <c r="CI100" s="28">
        <v>3.0944999999999996</v>
      </c>
      <c r="CJ100" s="28">
        <v>3.3079999999999998</v>
      </c>
      <c r="CK100" s="20">
        <v>343</v>
      </c>
      <c r="CL100" s="30">
        <v>7.9909999999999997</v>
      </c>
      <c r="CM100" s="29">
        <v>4477</v>
      </c>
      <c r="CN100" s="25">
        <v>402138</v>
      </c>
      <c r="CO100" s="20">
        <v>1.129</v>
      </c>
      <c r="CP100" s="20">
        <v>1.8440000000000001</v>
      </c>
      <c r="CQ100" s="20">
        <v>90.742921863733443</v>
      </c>
      <c r="CR100" s="20">
        <v>13922.344032999999</v>
      </c>
      <c r="CS100" s="20">
        <v>7965.1254019999997</v>
      </c>
      <c r="CT100" s="20">
        <v>11584.424633000001</v>
      </c>
      <c r="CU100" s="20">
        <v>10911.065425999999</v>
      </c>
      <c r="CV100" s="20">
        <v>44382.959494000002</v>
      </c>
      <c r="CW100" s="20">
        <v>10456.959696</v>
      </c>
    </row>
    <row r="101" spans="1:101" s="20" customFormat="1" ht="12.75" customHeight="1" x14ac:dyDescent="0.2">
      <c r="A101" s="17">
        <v>39479</v>
      </c>
      <c r="B101" s="18">
        <v>10676.6</v>
      </c>
      <c r="C101" s="18">
        <v>1075.0999999999999</v>
      </c>
      <c r="D101" s="18">
        <v>2469.5</v>
      </c>
      <c r="E101" s="18">
        <v>7127.6</v>
      </c>
      <c r="F101" s="19">
        <v>80.691299999999998</v>
      </c>
      <c r="G101" s="18">
        <v>1449.1074000000001</v>
      </c>
      <c r="H101" s="18">
        <v>101.76730000000001</v>
      </c>
      <c r="I101" s="18">
        <v>105.4327</v>
      </c>
      <c r="J101" s="25">
        <v>1507249</v>
      </c>
      <c r="K101" s="30">
        <v>1.28</v>
      </c>
      <c r="L101" s="18">
        <v>47.6</v>
      </c>
      <c r="M101" s="26">
        <v>45</v>
      </c>
      <c r="N101" s="26">
        <v>49</v>
      </c>
      <c r="O101" s="26">
        <v>45.8</v>
      </c>
      <c r="P101" s="26">
        <v>56</v>
      </c>
      <c r="Q101" s="26">
        <v>47.5</v>
      </c>
      <c r="R101" s="26">
        <v>47</v>
      </c>
      <c r="S101" s="26">
        <v>46.4</v>
      </c>
      <c r="T101" s="26">
        <v>75.5</v>
      </c>
      <c r="U101" s="26">
        <v>47.4</v>
      </c>
      <c r="V101" s="26">
        <v>51.6</v>
      </c>
      <c r="W101" s="18">
        <v>52.2</v>
      </c>
      <c r="X101" s="25">
        <v>66568</v>
      </c>
      <c r="Y101" s="25">
        <v>371833</v>
      </c>
      <c r="Z101" s="25">
        <v>334584</v>
      </c>
      <c r="AA101" s="18">
        <v>796.90319999999997</v>
      </c>
      <c r="AB101" s="21">
        <v>1103</v>
      </c>
      <c r="AC101" s="22">
        <v>1014</v>
      </c>
      <c r="AD101" s="18">
        <v>178.550387345069</v>
      </c>
      <c r="AE101" s="18">
        <v>15.166</v>
      </c>
      <c r="AF101" s="18">
        <v>9.0429592706119681</v>
      </c>
      <c r="AG101" s="18">
        <v>12.472959270611968</v>
      </c>
      <c r="AH101" s="18">
        <v>593</v>
      </c>
      <c r="AI101" s="18">
        <v>12329.8</v>
      </c>
      <c r="AJ101" s="18">
        <v>385</v>
      </c>
      <c r="AK101" s="21">
        <v>724</v>
      </c>
      <c r="AL101" s="18">
        <v>11547.6</v>
      </c>
      <c r="AM101" s="18">
        <v>3909.5</v>
      </c>
      <c r="AN101" s="18">
        <v>2634.4964199999999</v>
      </c>
      <c r="AO101" s="18">
        <v>303494</v>
      </c>
      <c r="AP101" s="18">
        <v>1014.94446</v>
      </c>
      <c r="AQ101" s="18">
        <v>70.8</v>
      </c>
      <c r="AR101" s="18">
        <v>76.400000000000006</v>
      </c>
      <c r="AS101" s="18">
        <v>212.68700000000001</v>
      </c>
      <c r="AT101" s="18">
        <v>213.93899999999999</v>
      </c>
      <c r="AU101" s="18">
        <v>107.4</v>
      </c>
      <c r="AV101" s="18">
        <v>33.700000000000003</v>
      </c>
      <c r="AW101" s="18">
        <v>66</v>
      </c>
      <c r="AX101" s="18">
        <v>9</v>
      </c>
      <c r="AY101" s="18">
        <v>4.9000000000000004</v>
      </c>
      <c r="AZ101" s="23">
        <v>13696</v>
      </c>
      <c r="BA101" s="23">
        <v>138324</v>
      </c>
      <c r="BB101" s="23">
        <v>346750</v>
      </c>
      <c r="BC101" s="8">
        <v>8.6999999999999993</v>
      </c>
      <c r="BD101" s="27">
        <v>1413.3</v>
      </c>
      <c r="BE101" s="27">
        <v>1377.3</v>
      </c>
      <c r="BF101" s="27">
        <v>978.7</v>
      </c>
      <c r="BG101" s="27">
        <v>226.9</v>
      </c>
      <c r="BH101" s="27">
        <v>751.8</v>
      </c>
      <c r="BI101" s="27">
        <v>530.20000000000005</v>
      </c>
      <c r="BJ101" s="27">
        <v>221.6</v>
      </c>
      <c r="BK101" s="27">
        <v>398.6</v>
      </c>
      <c r="BL101" s="18">
        <v>182.7</v>
      </c>
      <c r="BM101" s="18">
        <v>164.8</v>
      </c>
      <c r="BN101" s="18">
        <v>151.69999999999999</v>
      </c>
      <c r="BO101" s="18">
        <v>6</v>
      </c>
      <c r="BP101" s="18">
        <v>2.98</v>
      </c>
      <c r="BQ101" s="18">
        <v>5.92</v>
      </c>
      <c r="BR101" s="18">
        <v>2.12</v>
      </c>
      <c r="BS101" s="18">
        <v>2.0499999999999998</v>
      </c>
      <c r="BT101" s="18">
        <v>1.97</v>
      </c>
      <c r="BU101" s="18">
        <v>2.78</v>
      </c>
      <c r="BV101" s="18">
        <v>3.74</v>
      </c>
      <c r="BW101" s="25">
        <f t="shared" si="1"/>
        <v>177.00000000000003</v>
      </c>
      <c r="BX101" s="24">
        <v>0.99860000000000004</v>
      </c>
      <c r="BY101" s="24">
        <v>7.1643999999999997</v>
      </c>
      <c r="BZ101" s="24">
        <v>10.767899999999999</v>
      </c>
      <c r="CA101" s="24">
        <v>1.4759</v>
      </c>
      <c r="CB101" s="19">
        <v>97.806600000000003</v>
      </c>
      <c r="CC101" s="19">
        <v>72.6785</v>
      </c>
      <c r="CD101" s="19">
        <v>27499.002251999998</v>
      </c>
      <c r="CE101" s="19">
        <v>24095.886455</v>
      </c>
      <c r="CF101" s="19">
        <v>17674.548616</v>
      </c>
      <c r="CG101" s="28">
        <v>95.39</v>
      </c>
      <c r="CH101" s="20">
        <v>94.99</v>
      </c>
      <c r="CI101" s="28">
        <v>3.0782500000000002</v>
      </c>
      <c r="CJ101" s="28">
        <v>3.3769999999999998</v>
      </c>
      <c r="CK101" s="20">
        <v>407</v>
      </c>
      <c r="CL101" s="30">
        <v>8.6419999999999995</v>
      </c>
      <c r="CM101" s="29">
        <v>4235</v>
      </c>
      <c r="CN101" s="25">
        <v>386197</v>
      </c>
      <c r="CO101" s="20">
        <v>1.1339999999999999</v>
      </c>
      <c r="CP101" s="20">
        <v>1.8839999999999999</v>
      </c>
      <c r="CQ101" s="20">
        <v>89.261521874249141</v>
      </c>
      <c r="CR101" s="20">
        <v>14635.580405999999</v>
      </c>
      <c r="CS101" s="20">
        <v>7885.9720269999998</v>
      </c>
      <c r="CT101" s="20">
        <v>12535.62761</v>
      </c>
      <c r="CU101" s="20">
        <v>11477.300069999999</v>
      </c>
      <c r="CV101" s="20">
        <v>46534.480112999998</v>
      </c>
      <c r="CW101" s="20">
        <v>11780.509263</v>
      </c>
    </row>
    <row r="102" spans="1:101" s="20" customFormat="1" ht="12.75" customHeight="1" x14ac:dyDescent="0.2">
      <c r="A102" s="17">
        <v>39508</v>
      </c>
      <c r="B102" s="18">
        <v>10703.3</v>
      </c>
      <c r="C102" s="18">
        <v>1070.9000000000001</v>
      </c>
      <c r="D102" s="18">
        <v>2491.8000000000002</v>
      </c>
      <c r="E102" s="18">
        <v>7137.5</v>
      </c>
      <c r="F102" s="19">
        <v>80.451599999999999</v>
      </c>
      <c r="G102" s="18">
        <v>1470.7184</v>
      </c>
      <c r="H102" s="18">
        <v>101.3986</v>
      </c>
      <c r="I102" s="18">
        <v>104.9422</v>
      </c>
      <c r="J102" s="25">
        <v>1507998</v>
      </c>
      <c r="K102" s="30">
        <v>1.28</v>
      </c>
      <c r="L102" s="18">
        <v>48.3</v>
      </c>
      <c r="M102" s="26">
        <v>47.5</v>
      </c>
      <c r="N102" s="26">
        <v>51</v>
      </c>
      <c r="O102" s="26">
        <v>48.2</v>
      </c>
      <c r="P102" s="26">
        <v>56.5</v>
      </c>
      <c r="Q102" s="26">
        <v>45</v>
      </c>
      <c r="R102" s="26">
        <v>46.5</v>
      </c>
      <c r="S102" s="26">
        <v>45.6</v>
      </c>
      <c r="T102" s="26">
        <v>83.5</v>
      </c>
      <c r="U102" s="26">
        <v>48.3</v>
      </c>
      <c r="V102" s="26">
        <v>52.7</v>
      </c>
      <c r="W102" s="18">
        <v>51.7</v>
      </c>
      <c r="X102" s="25">
        <v>66526</v>
      </c>
      <c r="Y102" s="25">
        <v>372745</v>
      </c>
      <c r="Z102" s="25">
        <v>335193</v>
      </c>
      <c r="AA102" s="18">
        <v>798.4606</v>
      </c>
      <c r="AB102" s="21">
        <v>1005</v>
      </c>
      <c r="AC102" s="22">
        <v>967</v>
      </c>
      <c r="AD102" s="18">
        <v>175.11498053987202</v>
      </c>
      <c r="AE102" s="18">
        <v>14.795</v>
      </c>
      <c r="AF102" s="18">
        <v>9.0749035501344331</v>
      </c>
      <c r="AG102" s="18">
        <v>12.644903550134433</v>
      </c>
      <c r="AH102" s="18">
        <v>535</v>
      </c>
      <c r="AI102" s="18">
        <v>12374</v>
      </c>
      <c r="AJ102" s="18">
        <v>367.3</v>
      </c>
      <c r="AK102" s="21">
        <v>728</v>
      </c>
      <c r="AL102" s="18">
        <v>11545.3</v>
      </c>
      <c r="AM102" s="18">
        <v>3963.8</v>
      </c>
      <c r="AN102" s="18">
        <v>2645.6036399999998</v>
      </c>
      <c r="AO102" s="18">
        <v>303707</v>
      </c>
      <c r="AP102" s="18">
        <v>1016.772</v>
      </c>
      <c r="AQ102" s="18">
        <v>69.5</v>
      </c>
      <c r="AR102" s="18">
        <v>65.900000000000006</v>
      </c>
      <c r="AS102" s="18">
        <v>213.44800000000001</v>
      </c>
      <c r="AT102" s="18">
        <v>214.42</v>
      </c>
      <c r="AU102" s="18">
        <v>107.7</v>
      </c>
      <c r="AV102" s="18">
        <v>33.799999999999997</v>
      </c>
      <c r="AW102" s="18">
        <v>66.099999999999994</v>
      </c>
      <c r="AX102" s="18">
        <v>9.1</v>
      </c>
      <c r="AY102" s="18">
        <v>5.0999999999999996</v>
      </c>
      <c r="AZ102" s="23">
        <v>13659</v>
      </c>
      <c r="BA102" s="23">
        <v>138275</v>
      </c>
      <c r="BB102" s="23">
        <v>363400</v>
      </c>
      <c r="BC102" s="8">
        <v>8.6999999999999993</v>
      </c>
      <c r="BD102" s="27">
        <v>1415.4</v>
      </c>
      <c r="BE102" s="27">
        <v>1389.8</v>
      </c>
      <c r="BF102" s="27">
        <v>982.7</v>
      </c>
      <c r="BG102" s="27">
        <v>225.2</v>
      </c>
      <c r="BH102" s="27">
        <v>757.5</v>
      </c>
      <c r="BI102" s="27">
        <v>535.20000000000005</v>
      </c>
      <c r="BJ102" s="27">
        <v>222.3</v>
      </c>
      <c r="BK102" s="27">
        <v>407.1</v>
      </c>
      <c r="BL102" s="18">
        <v>187.9</v>
      </c>
      <c r="BM102" s="18">
        <v>165.1</v>
      </c>
      <c r="BN102" s="18">
        <v>151.9</v>
      </c>
      <c r="BO102" s="18">
        <v>5.66</v>
      </c>
      <c r="BP102" s="18">
        <v>2.61</v>
      </c>
      <c r="BQ102" s="18">
        <v>5.97</v>
      </c>
      <c r="BR102" s="18">
        <v>1.26</v>
      </c>
      <c r="BS102" s="18">
        <v>1.54</v>
      </c>
      <c r="BT102" s="18">
        <v>1.62</v>
      </c>
      <c r="BU102" s="18">
        <v>2.48</v>
      </c>
      <c r="BV102" s="18">
        <v>3.51</v>
      </c>
      <c r="BW102" s="25">
        <f t="shared" si="1"/>
        <v>188.99999999999997</v>
      </c>
      <c r="BX102" s="24">
        <v>1.0028999999999999</v>
      </c>
      <c r="BY102" s="24">
        <v>7.0721999999999996</v>
      </c>
      <c r="BZ102" s="24">
        <v>10.732799999999999</v>
      </c>
      <c r="CA102" s="24">
        <v>1.552</v>
      </c>
      <c r="CB102" s="19">
        <v>95.874600000000001</v>
      </c>
      <c r="CC102" s="19">
        <v>70.340100000000007</v>
      </c>
      <c r="CD102" s="19">
        <v>29968.019971999998</v>
      </c>
      <c r="CE102" s="19">
        <v>22440.241770000001</v>
      </c>
      <c r="CF102" s="19">
        <v>17707.143614000001</v>
      </c>
      <c r="CG102" s="28">
        <v>105.45</v>
      </c>
      <c r="CH102" s="20">
        <v>103.64</v>
      </c>
      <c r="CI102" s="28">
        <v>3.2932000000000001</v>
      </c>
      <c r="CJ102" s="28">
        <v>3.8809999999999998</v>
      </c>
      <c r="CK102" s="20">
        <v>358</v>
      </c>
      <c r="CL102" s="30">
        <v>9.6240000000000006</v>
      </c>
      <c r="CM102" s="29">
        <v>4322</v>
      </c>
      <c r="CN102" s="25">
        <v>390471</v>
      </c>
      <c r="CO102" s="20">
        <v>1.1599999999999999</v>
      </c>
      <c r="CP102" s="20">
        <v>1.9370000000000001</v>
      </c>
      <c r="CQ102" s="20">
        <v>84.44741799716445</v>
      </c>
      <c r="CR102" s="20">
        <v>15645.419102</v>
      </c>
      <c r="CS102" s="20">
        <v>7707.3111339999996</v>
      </c>
      <c r="CT102" s="20">
        <v>12728.963817</v>
      </c>
      <c r="CU102" s="20">
        <v>11106.395629000001</v>
      </c>
      <c r="CV102" s="20">
        <v>47188.089681999998</v>
      </c>
      <c r="CW102" s="20">
        <v>12346.260561999999</v>
      </c>
    </row>
    <row r="103" spans="1:101" s="20" customFormat="1" ht="12.75" customHeight="1" x14ac:dyDescent="0.2">
      <c r="A103" s="17">
        <v>39539</v>
      </c>
      <c r="B103" s="18">
        <v>10720.7</v>
      </c>
      <c r="C103" s="18">
        <v>1071</v>
      </c>
      <c r="D103" s="18">
        <v>2490.3000000000002</v>
      </c>
      <c r="E103" s="18">
        <v>7156.6</v>
      </c>
      <c r="F103" s="19">
        <v>79.966700000000003</v>
      </c>
      <c r="G103" s="18">
        <v>1490.0730000000001</v>
      </c>
      <c r="H103" s="18">
        <v>100.7238</v>
      </c>
      <c r="I103" s="18">
        <v>103.8964</v>
      </c>
      <c r="J103" s="25">
        <v>1514471</v>
      </c>
      <c r="K103" s="30">
        <v>1.27</v>
      </c>
      <c r="L103" s="18">
        <v>48.8</v>
      </c>
      <c r="M103" s="26">
        <v>51.5</v>
      </c>
      <c r="N103" s="26">
        <v>45</v>
      </c>
      <c r="O103" s="26">
        <v>46.6</v>
      </c>
      <c r="P103" s="26">
        <v>57.5</v>
      </c>
      <c r="Q103" s="26">
        <v>48</v>
      </c>
      <c r="R103" s="26">
        <v>49</v>
      </c>
      <c r="S103" s="26">
        <v>46.5</v>
      </c>
      <c r="T103" s="26">
        <v>84.5</v>
      </c>
      <c r="U103" s="26">
        <v>48.3</v>
      </c>
      <c r="V103" s="26">
        <v>53.8</v>
      </c>
      <c r="W103" s="18">
        <v>51.1</v>
      </c>
      <c r="X103" s="25">
        <v>69373</v>
      </c>
      <c r="Y103" s="25">
        <v>372572</v>
      </c>
      <c r="Z103" s="25">
        <v>334843</v>
      </c>
      <c r="AA103" s="18">
        <v>803.80579999999998</v>
      </c>
      <c r="AB103" s="21">
        <v>1013</v>
      </c>
      <c r="AC103" s="22">
        <v>1008</v>
      </c>
      <c r="AD103" s="18">
        <v>172.44267610305999</v>
      </c>
      <c r="AE103" s="18">
        <v>14.268000000000001</v>
      </c>
      <c r="AF103" s="18">
        <v>8.9037609759888134</v>
      </c>
      <c r="AG103" s="18">
        <v>12.403760975988813</v>
      </c>
      <c r="AH103" s="18">
        <v>536</v>
      </c>
      <c r="AI103" s="18">
        <v>12360.2</v>
      </c>
      <c r="AJ103" s="18">
        <v>312</v>
      </c>
      <c r="AK103" s="21">
        <v>682</v>
      </c>
      <c r="AL103" s="18">
        <v>11500.7</v>
      </c>
      <c r="AM103" s="18">
        <v>3979.6</v>
      </c>
      <c r="AN103" s="18">
        <v>2654.24323</v>
      </c>
      <c r="AO103" s="18">
        <v>303926</v>
      </c>
      <c r="AP103" s="18">
        <v>1018.53196</v>
      </c>
      <c r="AQ103" s="18">
        <v>62.6</v>
      </c>
      <c r="AR103" s="18">
        <v>62.8</v>
      </c>
      <c r="AS103" s="18">
        <v>213.94200000000001</v>
      </c>
      <c r="AT103" s="18">
        <v>214.56</v>
      </c>
      <c r="AU103" s="18">
        <v>107.1</v>
      </c>
      <c r="AV103" s="18">
        <v>33.700000000000003</v>
      </c>
      <c r="AW103" s="18">
        <v>65.900000000000006</v>
      </c>
      <c r="AX103" s="18">
        <v>9.1999999999999993</v>
      </c>
      <c r="AY103" s="18">
        <v>5</v>
      </c>
      <c r="AZ103" s="23">
        <v>13599</v>
      </c>
      <c r="BA103" s="23">
        <v>138035</v>
      </c>
      <c r="BB103" s="23">
        <v>359500</v>
      </c>
      <c r="BC103" s="8">
        <v>9.4</v>
      </c>
      <c r="BD103" s="27">
        <v>1412.5</v>
      </c>
      <c r="BE103" s="27">
        <v>1394.4</v>
      </c>
      <c r="BF103" s="27">
        <v>982</v>
      </c>
      <c r="BG103" s="27">
        <v>228.1</v>
      </c>
      <c r="BH103" s="27">
        <v>753.9</v>
      </c>
      <c r="BI103" s="27">
        <v>532.29999999999995</v>
      </c>
      <c r="BJ103" s="27">
        <v>221.6</v>
      </c>
      <c r="BK103" s="27">
        <v>412.4</v>
      </c>
      <c r="BL103" s="18">
        <v>190.9</v>
      </c>
      <c r="BM103" s="18">
        <v>165.8</v>
      </c>
      <c r="BN103" s="18">
        <v>152.6</v>
      </c>
      <c r="BO103" s="18">
        <v>5.24</v>
      </c>
      <c r="BP103" s="18">
        <v>2.2799999999999998</v>
      </c>
      <c r="BQ103" s="18">
        <v>5.92</v>
      </c>
      <c r="BR103" s="18">
        <v>1.29</v>
      </c>
      <c r="BS103" s="18">
        <v>1.74</v>
      </c>
      <c r="BT103" s="18">
        <v>2.0499999999999998</v>
      </c>
      <c r="BU103" s="18">
        <v>2.84</v>
      </c>
      <c r="BV103" s="18">
        <v>3.68</v>
      </c>
      <c r="BW103" s="25">
        <f t="shared" si="1"/>
        <v>163.00000000000003</v>
      </c>
      <c r="BX103" s="24">
        <v>1.0137</v>
      </c>
      <c r="BY103" s="24">
        <v>6.9996999999999998</v>
      </c>
      <c r="BZ103" s="24">
        <v>10.5146</v>
      </c>
      <c r="CA103" s="24">
        <v>1.5753999999999999</v>
      </c>
      <c r="CB103" s="19">
        <v>95.501900000000006</v>
      </c>
      <c r="CC103" s="19">
        <v>70.427599999999998</v>
      </c>
      <c r="CD103" s="19">
        <v>31232.599736</v>
      </c>
      <c r="CE103" s="19">
        <v>25951.666996</v>
      </c>
      <c r="CF103" s="19">
        <v>19364.867919</v>
      </c>
      <c r="CG103" s="28">
        <v>112.58</v>
      </c>
      <c r="CH103" s="20">
        <v>109.07</v>
      </c>
      <c r="CI103" s="28">
        <v>3.5072500000000004</v>
      </c>
      <c r="CJ103" s="28">
        <v>4.0839999999999996</v>
      </c>
      <c r="CK103" s="20">
        <v>472</v>
      </c>
      <c r="CL103" s="30">
        <v>10.288</v>
      </c>
      <c r="CM103" s="29">
        <v>4317</v>
      </c>
      <c r="CN103" s="25">
        <v>385328</v>
      </c>
      <c r="CO103" s="20">
        <v>1.171</v>
      </c>
      <c r="CP103" s="20">
        <v>1.9330000000000001</v>
      </c>
      <c r="CQ103" s="20">
        <v>87.828809212575621</v>
      </c>
      <c r="CR103" s="20">
        <v>16184.6855</v>
      </c>
      <c r="CS103" s="20">
        <v>8297.5322190000006</v>
      </c>
      <c r="CT103" s="20">
        <v>12858.185735999999</v>
      </c>
      <c r="CU103" s="20">
        <v>12001.17798</v>
      </c>
      <c r="CV103" s="20">
        <v>49341.581435</v>
      </c>
      <c r="CW103" s="20">
        <v>12510.259856000001</v>
      </c>
    </row>
    <row r="104" spans="1:101" s="20" customFormat="1" ht="12.75" customHeight="1" x14ac:dyDescent="0.2">
      <c r="A104" s="17">
        <v>39569</v>
      </c>
      <c r="B104" s="18">
        <v>10740.6</v>
      </c>
      <c r="C104" s="18">
        <v>1078</v>
      </c>
      <c r="D104" s="18">
        <v>2493.4</v>
      </c>
      <c r="E104" s="18">
        <v>7165.8</v>
      </c>
      <c r="F104" s="19">
        <v>79.539900000000003</v>
      </c>
      <c r="G104" s="18">
        <v>1491.1982</v>
      </c>
      <c r="H104" s="18">
        <v>100.1399</v>
      </c>
      <c r="I104" s="18">
        <v>103.3681</v>
      </c>
      <c r="J104" s="25">
        <v>1517439</v>
      </c>
      <c r="K104" s="30">
        <v>1.26</v>
      </c>
      <c r="L104" s="18">
        <v>48.8</v>
      </c>
      <c r="M104" s="26">
        <v>46</v>
      </c>
      <c r="N104" s="26">
        <v>47</v>
      </c>
      <c r="O104" s="26">
        <v>46.1</v>
      </c>
      <c r="P104" s="26">
        <v>59.5</v>
      </c>
      <c r="Q104" s="26">
        <v>49.5</v>
      </c>
      <c r="R104" s="26">
        <v>48</v>
      </c>
      <c r="S104" s="26">
        <v>48.5</v>
      </c>
      <c r="T104" s="26">
        <v>87</v>
      </c>
      <c r="U104" s="26">
        <v>49.4</v>
      </c>
      <c r="V104" s="26">
        <v>52.2</v>
      </c>
      <c r="W104" s="18">
        <v>53.3</v>
      </c>
      <c r="X104" s="25">
        <v>68443</v>
      </c>
      <c r="Y104" s="25">
        <v>376036</v>
      </c>
      <c r="Z104" s="25">
        <v>337947</v>
      </c>
      <c r="AA104" s="18">
        <v>808.75459999999998</v>
      </c>
      <c r="AB104" s="21">
        <v>973</v>
      </c>
      <c r="AC104" s="22">
        <v>995</v>
      </c>
      <c r="AD104" s="18">
        <v>169.56045117152499</v>
      </c>
      <c r="AE104" s="18">
        <v>14.364000000000001</v>
      </c>
      <c r="AF104" s="18">
        <v>9.4884138231239934</v>
      </c>
      <c r="AG104" s="18">
        <v>13.268413823123993</v>
      </c>
      <c r="AH104" s="18">
        <v>504</v>
      </c>
      <c r="AI104" s="18">
        <v>12934.6</v>
      </c>
      <c r="AJ104" s="18">
        <v>826.4</v>
      </c>
      <c r="AK104" s="21">
        <v>679</v>
      </c>
      <c r="AL104" s="18">
        <v>12060.9</v>
      </c>
      <c r="AM104" s="18">
        <v>4003.4</v>
      </c>
      <c r="AN104" s="18">
        <v>2660.1931500000001</v>
      </c>
      <c r="AO104" s="18">
        <v>304157</v>
      </c>
      <c r="AP104" s="18">
        <v>1019.63696</v>
      </c>
      <c r="AQ104" s="18">
        <v>59.8</v>
      </c>
      <c r="AR104" s="18">
        <v>58.1</v>
      </c>
      <c r="AS104" s="18">
        <v>215.208</v>
      </c>
      <c r="AT104" s="18">
        <v>214.93600000000001</v>
      </c>
      <c r="AU104" s="18">
        <v>106.9</v>
      </c>
      <c r="AV104" s="18">
        <v>33.700000000000003</v>
      </c>
      <c r="AW104" s="18">
        <v>66.099999999999994</v>
      </c>
      <c r="AX104" s="18">
        <v>9.6999999999999993</v>
      </c>
      <c r="AY104" s="18">
        <v>5.4</v>
      </c>
      <c r="AZ104" s="23">
        <v>13564</v>
      </c>
      <c r="BA104" s="23">
        <v>137858</v>
      </c>
      <c r="BB104" s="23">
        <v>366800</v>
      </c>
      <c r="BC104" s="8">
        <v>7.9</v>
      </c>
      <c r="BD104" s="27">
        <v>1406.9</v>
      </c>
      <c r="BE104" s="27">
        <v>1405.1</v>
      </c>
      <c r="BF104" s="27">
        <v>981.7</v>
      </c>
      <c r="BG104" s="27">
        <v>229.4</v>
      </c>
      <c r="BH104" s="27">
        <v>752.3</v>
      </c>
      <c r="BI104" s="27">
        <v>532.6</v>
      </c>
      <c r="BJ104" s="27">
        <v>219.7</v>
      </c>
      <c r="BK104" s="27">
        <v>423.4</v>
      </c>
      <c r="BL104" s="18">
        <v>196.6</v>
      </c>
      <c r="BM104" s="18">
        <v>166.3</v>
      </c>
      <c r="BN104" s="18">
        <v>153</v>
      </c>
      <c r="BO104" s="18">
        <v>5</v>
      </c>
      <c r="BP104" s="18">
        <v>1.98</v>
      </c>
      <c r="BQ104" s="18">
        <v>6.04</v>
      </c>
      <c r="BR104" s="18">
        <v>1.73</v>
      </c>
      <c r="BS104" s="18">
        <v>2.06</v>
      </c>
      <c r="BT104" s="18">
        <v>2.4500000000000002</v>
      </c>
      <c r="BU104" s="18">
        <v>3.15</v>
      </c>
      <c r="BV104" s="18">
        <v>3.88</v>
      </c>
      <c r="BW104" s="25">
        <f t="shared" si="1"/>
        <v>142.99999999999997</v>
      </c>
      <c r="BX104" s="24">
        <v>0.99929999999999997</v>
      </c>
      <c r="BY104" s="24">
        <v>6.9725000000000001</v>
      </c>
      <c r="BZ104" s="24">
        <v>10.4381</v>
      </c>
      <c r="CA104" s="24">
        <v>1.5553999999999999</v>
      </c>
      <c r="CB104" s="19">
        <v>95.831500000000005</v>
      </c>
      <c r="CC104" s="19">
        <v>70.6999</v>
      </c>
      <c r="CD104" s="19">
        <v>30270.778440999999</v>
      </c>
      <c r="CE104" s="19">
        <v>27634.532443</v>
      </c>
      <c r="CF104" s="19">
        <v>18837.190480000001</v>
      </c>
      <c r="CG104" s="28">
        <v>125.4</v>
      </c>
      <c r="CH104" s="20">
        <v>122.8</v>
      </c>
      <c r="CI104" s="28">
        <v>3.7580000000000005</v>
      </c>
      <c r="CJ104" s="28">
        <v>4.4249999999999998</v>
      </c>
      <c r="CK104" s="20">
        <v>494</v>
      </c>
      <c r="CL104" s="30">
        <v>11.381</v>
      </c>
      <c r="CM104" s="29">
        <v>4175</v>
      </c>
      <c r="CN104" s="25">
        <v>381911</v>
      </c>
      <c r="CO104" s="20">
        <v>1.1619999999999999</v>
      </c>
      <c r="CP104" s="20">
        <v>2.0230000000000001</v>
      </c>
      <c r="CQ104" s="20">
        <v>87.493933120692859</v>
      </c>
      <c r="CR104" s="20">
        <v>16649.174883</v>
      </c>
      <c r="CS104" s="20">
        <v>8051.3384290000004</v>
      </c>
      <c r="CT104" s="20">
        <v>12471.297586000001</v>
      </c>
      <c r="CU104" s="20">
        <v>12026.386468000001</v>
      </c>
      <c r="CV104" s="20">
        <v>49198.197365999993</v>
      </c>
      <c r="CW104" s="20">
        <v>12684.502203</v>
      </c>
    </row>
    <row r="105" spans="1:101" s="20" customFormat="1" ht="12.75" customHeight="1" x14ac:dyDescent="0.2">
      <c r="A105" s="17">
        <v>39600</v>
      </c>
      <c r="B105" s="18">
        <v>10720.8</v>
      </c>
      <c r="C105" s="18">
        <v>1066</v>
      </c>
      <c r="D105" s="18">
        <v>2483</v>
      </c>
      <c r="E105" s="18">
        <v>7169.7</v>
      </c>
      <c r="F105" s="19">
        <v>79.375799999999998</v>
      </c>
      <c r="G105" s="18">
        <v>1498.2132999999999</v>
      </c>
      <c r="H105" s="18">
        <v>99.914100000000005</v>
      </c>
      <c r="I105" s="18">
        <v>102.6801</v>
      </c>
      <c r="J105" s="25">
        <v>1526774</v>
      </c>
      <c r="K105" s="30">
        <v>1.25</v>
      </c>
      <c r="L105" s="18">
        <v>49.8</v>
      </c>
      <c r="M105" s="26">
        <v>47.5</v>
      </c>
      <c r="N105" s="26">
        <v>55</v>
      </c>
      <c r="O105" s="26">
        <v>44.8</v>
      </c>
      <c r="P105" s="26">
        <v>58.5</v>
      </c>
      <c r="Q105" s="26">
        <v>46</v>
      </c>
      <c r="R105" s="26">
        <v>50</v>
      </c>
      <c r="S105" s="26">
        <v>49.7</v>
      </c>
      <c r="T105" s="26">
        <v>91.5</v>
      </c>
      <c r="U105" s="26">
        <v>50.7</v>
      </c>
      <c r="V105" s="26">
        <v>53.9</v>
      </c>
      <c r="W105" s="18">
        <v>50.2</v>
      </c>
      <c r="X105" s="25">
        <v>67754</v>
      </c>
      <c r="Y105" s="25">
        <v>376455</v>
      </c>
      <c r="Z105" s="25">
        <v>338311</v>
      </c>
      <c r="AA105" s="18">
        <v>812.26790000000005</v>
      </c>
      <c r="AB105" s="21">
        <v>1046</v>
      </c>
      <c r="AC105" s="22">
        <v>1180</v>
      </c>
      <c r="AD105" s="18">
        <v>167.17768085384301</v>
      </c>
      <c r="AE105" s="18">
        <v>14.065</v>
      </c>
      <c r="AF105" s="18">
        <v>10.535966105947864</v>
      </c>
      <c r="AG105" s="18">
        <v>14.455966105947864</v>
      </c>
      <c r="AH105" s="18">
        <v>487</v>
      </c>
      <c r="AI105" s="18">
        <v>12713.5</v>
      </c>
      <c r="AJ105" s="18">
        <v>564.20000000000005</v>
      </c>
      <c r="AK105" s="21">
        <v>647</v>
      </c>
      <c r="AL105" s="18">
        <v>11755.3</v>
      </c>
      <c r="AM105" s="18">
        <v>4020.7</v>
      </c>
      <c r="AN105" s="18">
        <v>2662.4095200000002</v>
      </c>
      <c r="AO105" s="18">
        <v>304396</v>
      </c>
      <c r="AP105" s="18">
        <v>1019.3220700000001</v>
      </c>
      <c r="AQ105" s="18">
        <v>56.4</v>
      </c>
      <c r="AR105" s="18">
        <v>51</v>
      </c>
      <c r="AS105" s="18">
        <v>217.46299999999999</v>
      </c>
      <c r="AT105" s="18">
        <v>215.42400000000001</v>
      </c>
      <c r="AU105" s="18">
        <v>106.7</v>
      </c>
      <c r="AV105" s="18">
        <v>33.700000000000003</v>
      </c>
      <c r="AW105" s="18">
        <v>66.099999999999994</v>
      </c>
      <c r="AX105" s="18">
        <v>10</v>
      </c>
      <c r="AY105" s="18">
        <v>5.6</v>
      </c>
      <c r="AZ105" s="23">
        <v>13504</v>
      </c>
      <c r="BA105" s="23">
        <v>137687</v>
      </c>
      <c r="BB105" s="23">
        <v>383250</v>
      </c>
      <c r="BC105" s="8">
        <v>9</v>
      </c>
      <c r="BD105" s="27">
        <v>1395.5</v>
      </c>
      <c r="BE105" s="27">
        <v>1410.3</v>
      </c>
      <c r="BF105" s="27">
        <v>986.2</v>
      </c>
      <c r="BG105" s="27">
        <v>233.1</v>
      </c>
      <c r="BH105" s="27">
        <v>753.1</v>
      </c>
      <c r="BI105" s="27">
        <v>534.20000000000005</v>
      </c>
      <c r="BJ105" s="27">
        <v>218.9</v>
      </c>
      <c r="BK105" s="27">
        <v>424.1</v>
      </c>
      <c r="BL105" s="18">
        <v>200.5</v>
      </c>
      <c r="BM105" s="18">
        <v>166.6</v>
      </c>
      <c r="BN105" s="18">
        <v>153.19999999999999</v>
      </c>
      <c r="BO105" s="18">
        <v>5</v>
      </c>
      <c r="BP105" s="18">
        <v>2</v>
      </c>
      <c r="BQ105" s="18">
        <v>6.32</v>
      </c>
      <c r="BR105" s="18">
        <v>1.86</v>
      </c>
      <c r="BS105" s="18">
        <v>2.42</v>
      </c>
      <c r="BT105" s="18">
        <v>2.77</v>
      </c>
      <c r="BU105" s="18">
        <v>3.49</v>
      </c>
      <c r="BV105" s="18">
        <v>4.0999999999999996</v>
      </c>
      <c r="BW105" s="25">
        <f t="shared" ref="BW105:BW168" si="2">+(BV105-BT105)*100</f>
        <v>132.99999999999997</v>
      </c>
      <c r="BX105" s="24">
        <v>1.0165999999999999</v>
      </c>
      <c r="BY105" s="24">
        <v>6.8993000000000002</v>
      </c>
      <c r="BZ105" s="24">
        <v>10.3269</v>
      </c>
      <c r="CA105" s="24">
        <v>1.5562</v>
      </c>
      <c r="CB105" s="19">
        <v>96.036299999999997</v>
      </c>
      <c r="CC105" s="19">
        <v>71.371600000000001</v>
      </c>
      <c r="CD105" s="19">
        <v>31285.340254999999</v>
      </c>
      <c r="CE105" s="19">
        <v>27930.640533999998</v>
      </c>
      <c r="CF105" s="19">
        <v>19179.862394</v>
      </c>
      <c r="CG105" s="28">
        <v>133.88</v>
      </c>
      <c r="CH105" s="20">
        <v>132.32</v>
      </c>
      <c r="CI105" s="28">
        <v>4.1054000000000004</v>
      </c>
      <c r="CJ105" s="28">
        <v>4.6769999999999996</v>
      </c>
      <c r="CK105" s="20">
        <v>745</v>
      </c>
      <c r="CL105" s="30">
        <v>12.784000000000001</v>
      </c>
      <c r="CM105" s="29">
        <v>4101</v>
      </c>
      <c r="CN105" s="25">
        <v>374495</v>
      </c>
      <c r="CO105" s="20">
        <v>1.1659999999999999</v>
      </c>
      <c r="CP105" s="20">
        <v>2.109</v>
      </c>
      <c r="CQ105" s="20">
        <v>85.624593209320579</v>
      </c>
      <c r="CR105" s="20">
        <v>16436.639836999999</v>
      </c>
      <c r="CS105" s="20">
        <v>8401.4876220000006</v>
      </c>
      <c r="CT105" s="20">
        <v>12756.333893000001</v>
      </c>
      <c r="CU105" s="20">
        <v>11684.442744</v>
      </c>
      <c r="CV105" s="20">
        <v>49278.904095999998</v>
      </c>
      <c r="CW105" s="20">
        <v>12800.330457</v>
      </c>
    </row>
    <row r="106" spans="1:101" s="20" customFormat="1" ht="12.75" customHeight="1" x14ac:dyDescent="0.2">
      <c r="A106" s="17">
        <v>39630</v>
      </c>
      <c r="B106" s="18">
        <v>10669.1</v>
      </c>
      <c r="C106" s="18">
        <v>1037</v>
      </c>
      <c r="D106" s="18">
        <v>2471.4</v>
      </c>
      <c r="E106" s="18">
        <v>7161.8</v>
      </c>
      <c r="F106" s="19">
        <v>79.028099999999995</v>
      </c>
      <c r="G106" s="18">
        <v>1512.1697999999999</v>
      </c>
      <c r="H106" s="18">
        <v>99.494299999999996</v>
      </c>
      <c r="I106" s="18">
        <v>101.5866</v>
      </c>
      <c r="J106" s="25">
        <v>1535767</v>
      </c>
      <c r="K106" s="30">
        <v>1.26</v>
      </c>
      <c r="L106" s="18">
        <v>50</v>
      </c>
      <c r="M106" s="26">
        <v>43</v>
      </c>
      <c r="N106" s="26">
        <v>47</v>
      </c>
      <c r="O106" s="26">
        <v>51.2</v>
      </c>
      <c r="P106" s="26">
        <v>54</v>
      </c>
      <c r="Q106" s="26">
        <v>46.5</v>
      </c>
      <c r="R106" s="26">
        <v>44</v>
      </c>
      <c r="S106" s="26">
        <v>47</v>
      </c>
      <c r="T106" s="26">
        <v>88.5</v>
      </c>
      <c r="U106" s="26">
        <v>54.6</v>
      </c>
      <c r="V106" s="26">
        <v>53.3</v>
      </c>
      <c r="W106" s="18">
        <v>51</v>
      </c>
      <c r="X106" s="25">
        <v>67856</v>
      </c>
      <c r="Y106" s="25">
        <v>375038</v>
      </c>
      <c r="Z106" s="25">
        <v>336771</v>
      </c>
      <c r="AA106" s="18">
        <v>822.49260000000004</v>
      </c>
      <c r="AB106" s="21">
        <v>923</v>
      </c>
      <c r="AC106" s="22">
        <v>921</v>
      </c>
      <c r="AD106" s="18">
        <v>164.399624529596</v>
      </c>
      <c r="AE106" s="18">
        <v>12.715</v>
      </c>
      <c r="AF106" s="18">
        <v>11.297512078341837</v>
      </c>
      <c r="AG106" s="18">
        <v>15.357512078341838</v>
      </c>
      <c r="AH106" s="18">
        <v>477</v>
      </c>
      <c r="AI106" s="18">
        <v>12564</v>
      </c>
      <c r="AJ106" s="18">
        <v>445</v>
      </c>
      <c r="AK106" s="21">
        <v>615</v>
      </c>
      <c r="AL106" s="18">
        <v>11574</v>
      </c>
      <c r="AM106" s="18">
        <v>4036.1</v>
      </c>
      <c r="AN106" s="18">
        <v>2665.3212600000002</v>
      </c>
      <c r="AO106" s="18">
        <v>304646</v>
      </c>
      <c r="AP106" s="18">
        <v>1018.3638999999999</v>
      </c>
      <c r="AQ106" s="18">
        <v>61.2</v>
      </c>
      <c r="AR106" s="18">
        <v>51.9</v>
      </c>
      <c r="AS106" s="18">
        <v>219.01599999999999</v>
      </c>
      <c r="AT106" s="18">
        <v>215.965</v>
      </c>
      <c r="AU106" s="18">
        <v>106.2</v>
      </c>
      <c r="AV106" s="18">
        <v>33.6</v>
      </c>
      <c r="AW106" s="18">
        <v>66.099999999999994</v>
      </c>
      <c r="AX106" s="18">
        <v>10.5</v>
      </c>
      <c r="AY106" s="18">
        <v>5.8</v>
      </c>
      <c r="AZ106" s="23">
        <v>13430</v>
      </c>
      <c r="BA106" s="23">
        <v>137491</v>
      </c>
      <c r="BB106" s="23">
        <v>408000</v>
      </c>
      <c r="BC106" s="8">
        <v>9.6999999999999993</v>
      </c>
      <c r="BD106" s="27">
        <v>1390.1</v>
      </c>
      <c r="BE106" s="27">
        <v>1404.3</v>
      </c>
      <c r="BF106" s="27">
        <v>979.4</v>
      </c>
      <c r="BG106" s="27">
        <v>231.7</v>
      </c>
      <c r="BH106" s="27">
        <v>747.7</v>
      </c>
      <c r="BI106" s="27">
        <v>532.5</v>
      </c>
      <c r="BJ106" s="27">
        <v>215.2</v>
      </c>
      <c r="BK106" s="27">
        <v>424.9</v>
      </c>
      <c r="BL106" s="18">
        <v>205.5</v>
      </c>
      <c r="BM106" s="18">
        <v>167.4</v>
      </c>
      <c r="BN106" s="18">
        <v>154</v>
      </c>
      <c r="BO106" s="18">
        <v>5</v>
      </c>
      <c r="BP106" s="18">
        <v>2.0099999999999998</v>
      </c>
      <c r="BQ106" s="18">
        <v>6.43</v>
      </c>
      <c r="BR106" s="18">
        <v>1.63</v>
      </c>
      <c r="BS106" s="18">
        <v>2.2799999999999998</v>
      </c>
      <c r="BT106" s="18">
        <v>2.57</v>
      </c>
      <c r="BU106" s="18">
        <v>3.3</v>
      </c>
      <c r="BV106" s="18">
        <v>4.01</v>
      </c>
      <c r="BW106" s="25">
        <f t="shared" si="2"/>
        <v>144</v>
      </c>
      <c r="BX106" s="24">
        <v>1.0129999999999999</v>
      </c>
      <c r="BY106" s="24">
        <v>6.8354999999999997</v>
      </c>
      <c r="BZ106" s="24">
        <v>10.2094</v>
      </c>
      <c r="CA106" s="24">
        <v>1.5759000000000001</v>
      </c>
      <c r="CB106" s="19">
        <v>95.352400000000003</v>
      </c>
      <c r="CC106" s="19">
        <v>70.856999999999999</v>
      </c>
      <c r="CD106" s="19">
        <v>32208.397116</v>
      </c>
      <c r="CE106" s="19">
        <v>31247.270669000001</v>
      </c>
      <c r="CF106" s="19">
        <v>19238.036767000001</v>
      </c>
      <c r="CG106" s="28">
        <v>133.37</v>
      </c>
      <c r="CH106" s="20">
        <v>132.72</v>
      </c>
      <c r="CI106" s="28">
        <v>4.0784000000000002</v>
      </c>
      <c r="CJ106" s="28">
        <v>4.7030000000000003</v>
      </c>
      <c r="CK106" s="20">
        <v>719</v>
      </c>
      <c r="CL106" s="30">
        <v>11.067</v>
      </c>
      <c r="CM106" s="29">
        <v>4159</v>
      </c>
      <c r="CN106" s="25">
        <v>364873</v>
      </c>
      <c r="CO106" s="20">
        <v>1.0960000000000001</v>
      </c>
      <c r="CP106" s="20">
        <v>2.0880000000000001</v>
      </c>
      <c r="CQ106" s="20">
        <v>85.286368026040037</v>
      </c>
      <c r="CR106" s="20">
        <v>14951.63675</v>
      </c>
      <c r="CS106" s="20">
        <v>8809.9671369999996</v>
      </c>
      <c r="CT106" s="20">
        <v>11622.572907</v>
      </c>
      <c r="CU106" s="20">
        <v>11415.842194999999</v>
      </c>
      <c r="CV106" s="20">
        <v>46800.018988999997</v>
      </c>
      <c r="CW106" s="20">
        <v>11578.756586</v>
      </c>
    </row>
    <row r="107" spans="1:101" s="20" customFormat="1" ht="12.75" customHeight="1" x14ac:dyDescent="0.2">
      <c r="A107" s="17">
        <v>39661</v>
      </c>
      <c r="B107" s="18">
        <v>10667.9</v>
      </c>
      <c r="C107" s="18">
        <v>1052.8</v>
      </c>
      <c r="D107" s="18">
        <v>2465</v>
      </c>
      <c r="E107" s="18">
        <v>7149.2</v>
      </c>
      <c r="F107" s="19">
        <v>77.745900000000006</v>
      </c>
      <c r="G107" s="18">
        <v>1513.7188000000001</v>
      </c>
      <c r="H107" s="18">
        <v>97.936700000000002</v>
      </c>
      <c r="I107" s="18">
        <v>100.29089999999999</v>
      </c>
      <c r="J107" s="25">
        <v>1539077</v>
      </c>
      <c r="K107" s="30">
        <v>1.29</v>
      </c>
      <c r="L107" s="18">
        <v>49.2</v>
      </c>
      <c r="M107" s="26">
        <v>43.5</v>
      </c>
      <c r="N107" s="26">
        <v>54.5</v>
      </c>
      <c r="O107" s="26">
        <v>48.9</v>
      </c>
      <c r="P107" s="26">
        <v>57</v>
      </c>
      <c r="Q107" s="26">
        <v>48.5</v>
      </c>
      <c r="R107" s="26">
        <v>50.5</v>
      </c>
      <c r="S107" s="26">
        <v>46.7</v>
      </c>
      <c r="T107" s="26">
        <v>77</v>
      </c>
      <c r="U107" s="26">
        <v>50.4</v>
      </c>
      <c r="V107" s="26">
        <v>49.3</v>
      </c>
      <c r="W107" s="18">
        <v>51.1</v>
      </c>
      <c r="X107" s="25">
        <v>66142</v>
      </c>
      <c r="Y107" s="25">
        <v>372284</v>
      </c>
      <c r="Z107" s="25">
        <v>334045</v>
      </c>
      <c r="AA107" s="18">
        <v>829.36580000000004</v>
      </c>
      <c r="AB107" s="21">
        <v>844</v>
      </c>
      <c r="AC107" s="22">
        <v>858</v>
      </c>
      <c r="AD107" s="18">
        <v>162.11587116033701</v>
      </c>
      <c r="AE107" s="18">
        <v>13.834</v>
      </c>
      <c r="AF107" s="18">
        <v>11.408017162091237</v>
      </c>
      <c r="AG107" s="18">
        <v>15.678017162091237</v>
      </c>
      <c r="AH107" s="18">
        <v>435</v>
      </c>
      <c r="AI107" s="18">
        <v>12472.5</v>
      </c>
      <c r="AJ107" s="18">
        <v>381.3</v>
      </c>
      <c r="AK107" s="21">
        <v>607</v>
      </c>
      <c r="AL107" s="18">
        <v>11506.9</v>
      </c>
      <c r="AM107" s="18">
        <v>4040.6</v>
      </c>
      <c r="AN107" s="18">
        <v>2662.2377799999999</v>
      </c>
      <c r="AO107" s="18">
        <v>304903</v>
      </c>
      <c r="AP107" s="18">
        <v>1017.43052</v>
      </c>
      <c r="AQ107" s="18">
        <v>63</v>
      </c>
      <c r="AR107" s="18">
        <v>58.5</v>
      </c>
      <c r="AS107" s="18">
        <v>218.69</v>
      </c>
      <c r="AT107" s="18">
        <v>216.393</v>
      </c>
      <c r="AU107" s="18">
        <v>106.2</v>
      </c>
      <c r="AV107" s="18">
        <v>33.700000000000003</v>
      </c>
      <c r="AW107" s="18">
        <v>66.099999999999994</v>
      </c>
      <c r="AX107" s="18">
        <v>10.8</v>
      </c>
      <c r="AY107" s="18">
        <v>6.1</v>
      </c>
      <c r="AZ107" s="23">
        <v>13358</v>
      </c>
      <c r="BA107" s="23">
        <v>137213</v>
      </c>
      <c r="BB107" s="23">
        <v>429250</v>
      </c>
      <c r="BC107" s="8">
        <v>9.6999999999999993</v>
      </c>
      <c r="BD107" s="27">
        <v>1385.2</v>
      </c>
      <c r="BE107" s="27">
        <v>1409.8</v>
      </c>
      <c r="BF107" s="27">
        <v>981.6</v>
      </c>
      <c r="BG107" s="27">
        <v>232.4</v>
      </c>
      <c r="BH107" s="27">
        <v>749.2</v>
      </c>
      <c r="BI107" s="27">
        <v>532.1</v>
      </c>
      <c r="BJ107" s="27">
        <v>217.1</v>
      </c>
      <c r="BK107" s="27">
        <v>428.2</v>
      </c>
      <c r="BL107" s="18">
        <v>199</v>
      </c>
      <c r="BM107" s="18">
        <v>168.1</v>
      </c>
      <c r="BN107" s="18">
        <v>154.6</v>
      </c>
      <c r="BO107" s="18">
        <v>5</v>
      </c>
      <c r="BP107" s="18">
        <v>2</v>
      </c>
      <c r="BQ107" s="18">
        <v>6.48</v>
      </c>
      <c r="BR107" s="18">
        <v>1.72</v>
      </c>
      <c r="BS107" s="18">
        <v>2.1800000000000002</v>
      </c>
      <c r="BT107" s="18">
        <v>2.42</v>
      </c>
      <c r="BU107" s="18">
        <v>3.14</v>
      </c>
      <c r="BV107" s="18">
        <v>3.89</v>
      </c>
      <c r="BW107" s="25">
        <f t="shared" si="2"/>
        <v>147.00000000000003</v>
      </c>
      <c r="BX107" s="24">
        <v>1.0535000000000001</v>
      </c>
      <c r="BY107" s="24">
        <v>6.8461999999999996</v>
      </c>
      <c r="BZ107" s="24">
        <v>10.115399999999999</v>
      </c>
      <c r="CA107" s="24">
        <v>1.4955000000000001</v>
      </c>
      <c r="CB107" s="19">
        <v>97.843400000000003</v>
      </c>
      <c r="CC107" s="19">
        <v>74.064400000000006</v>
      </c>
      <c r="CD107" s="19">
        <v>29994.422528999999</v>
      </c>
      <c r="CE107" s="19">
        <v>31823.697888999999</v>
      </c>
      <c r="CF107" s="19">
        <v>19522.811944000001</v>
      </c>
      <c r="CG107" s="28">
        <v>116.67</v>
      </c>
      <c r="CH107" s="20">
        <v>113.24</v>
      </c>
      <c r="CI107" s="28">
        <v>3.7822499999999999</v>
      </c>
      <c r="CJ107" s="28">
        <v>4.3019999999999996</v>
      </c>
      <c r="CK107" s="20">
        <v>849</v>
      </c>
      <c r="CL107" s="30">
        <v>8.3010000000000002</v>
      </c>
      <c r="CM107" s="29">
        <v>4209</v>
      </c>
      <c r="CN107" s="25">
        <v>352598</v>
      </c>
      <c r="CO107" s="20">
        <v>1.127</v>
      </c>
      <c r="CP107" s="20">
        <v>2.0230000000000001</v>
      </c>
      <c r="CQ107" s="20">
        <v>83.711315541550846</v>
      </c>
      <c r="CR107" s="20">
        <v>14959.741394999999</v>
      </c>
      <c r="CS107" s="20">
        <v>8957.638438</v>
      </c>
      <c r="CT107" s="20">
        <v>11509.750765999999</v>
      </c>
      <c r="CU107" s="20">
        <v>11409.578011</v>
      </c>
      <c r="CV107" s="20">
        <v>46836.708609999994</v>
      </c>
      <c r="CW107" s="20">
        <v>13065.805141000001</v>
      </c>
    </row>
    <row r="108" spans="1:101" s="20" customFormat="1" ht="12.75" customHeight="1" x14ac:dyDescent="0.2">
      <c r="A108" s="17">
        <v>39692</v>
      </c>
      <c r="B108" s="18">
        <v>10597</v>
      </c>
      <c r="C108" s="18">
        <v>1016.7</v>
      </c>
      <c r="D108" s="18">
        <v>2421.3000000000002</v>
      </c>
      <c r="E108" s="18">
        <v>7161.8</v>
      </c>
      <c r="F108" s="19">
        <v>74.2851</v>
      </c>
      <c r="G108" s="18">
        <v>1530.9347</v>
      </c>
      <c r="H108" s="18">
        <v>93.658500000000004</v>
      </c>
      <c r="I108" s="18">
        <v>96.742599999999996</v>
      </c>
      <c r="J108" s="25">
        <v>1528608</v>
      </c>
      <c r="K108" s="30">
        <v>1.31</v>
      </c>
      <c r="L108" s="18">
        <v>44.8</v>
      </c>
      <c r="M108" s="26">
        <v>35</v>
      </c>
      <c r="N108" s="26">
        <v>53.5</v>
      </c>
      <c r="O108" s="26">
        <v>42.1</v>
      </c>
      <c r="P108" s="26">
        <v>52</v>
      </c>
      <c r="Q108" s="26">
        <v>44</v>
      </c>
      <c r="R108" s="26">
        <v>43</v>
      </c>
      <c r="S108" s="26">
        <v>41.8</v>
      </c>
      <c r="T108" s="26">
        <v>53.5</v>
      </c>
      <c r="U108" s="26">
        <v>45.4</v>
      </c>
      <c r="V108" s="26">
        <v>51.6</v>
      </c>
      <c r="W108" s="18">
        <v>50.4</v>
      </c>
      <c r="X108" s="25">
        <v>63854</v>
      </c>
      <c r="Y108" s="25">
        <v>366729</v>
      </c>
      <c r="Z108" s="25">
        <v>328343</v>
      </c>
      <c r="AA108" s="18">
        <v>836.92920000000004</v>
      </c>
      <c r="AB108" s="21">
        <v>820</v>
      </c>
      <c r="AC108" s="22">
        <v>797</v>
      </c>
      <c r="AD108" s="18">
        <v>159.11465821186002</v>
      </c>
      <c r="AE108" s="18">
        <v>12.688000000000001</v>
      </c>
      <c r="AF108" s="18">
        <v>11.053319875136076</v>
      </c>
      <c r="AG108" s="18">
        <v>15.323319875136075</v>
      </c>
      <c r="AH108" s="18">
        <v>433</v>
      </c>
      <c r="AI108" s="18">
        <v>12489.4</v>
      </c>
      <c r="AJ108" s="18">
        <v>472.7</v>
      </c>
      <c r="AK108" s="21">
        <v>537</v>
      </c>
      <c r="AL108" s="18">
        <v>11531.5</v>
      </c>
      <c r="AM108" s="18">
        <v>4042.4</v>
      </c>
      <c r="AN108" s="18">
        <v>2657.38913</v>
      </c>
      <c r="AO108" s="18">
        <v>305158</v>
      </c>
      <c r="AP108" s="18">
        <v>1012.56094</v>
      </c>
      <c r="AQ108" s="18">
        <v>70.3</v>
      </c>
      <c r="AR108" s="18">
        <v>61.4</v>
      </c>
      <c r="AS108" s="18">
        <v>218.87700000000001</v>
      </c>
      <c r="AT108" s="18">
        <v>216.71299999999999</v>
      </c>
      <c r="AU108" s="18">
        <v>105.6</v>
      </c>
      <c r="AV108" s="18">
        <v>33.6</v>
      </c>
      <c r="AW108" s="18">
        <v>66</v>
      </c>
      <c r="AX108" s="18">
        <v>11.1</v>
      </c>
      <c r="AY108" s="18">
        <v>6.1</v>
      </c>
      <c r="AZ108" s="23">
        <v>13275</v>
      </c>
      <c r="BA108" s="23">
        <v>136753</v>
      </c>
      <c r="BB108" s="23">
        <v>464000</v>
      </c>
      <c r="BC108" s="8">
        <v>10.199999999999999</v>
      </c>
      <c r="BD108" s="27">
        <v>1372.3</v>
      </c>
      <c r="BE108" s="27">
        <v>1395.2</v>
      </c>
      <c r="BF108" s="27">
        <v>977.5</v>
      </c>
      <c r="BG108" s="27">
        <v>231.2</v>
      </c>
      <c r="BH108" s="27">
        <v>746.3</v>
      </c>
      <c r="BI108" s="27">
        <v>531.4</v>
      </c>
      <c r="BJ108" s="27">
        <v>214.9</v>
      </c>
      <c r="BK108" s="27">
        <v>417.7</v>
      </c>
      <c r="BL108" s="18">
        <v>196.9</v>
      </c>
      <c r="BM108" s="18">
        <v>168.9</v>
      </c>
      <c r="BN108" s="18">
        <v>155.1</v>
      </c>
      <c r="BO108" s="18">
        <v>5</v>
      </c>
      <c r="BP108" s="18">
        <v>1.81</v>
      </c>
      <c r="BQ108" s="18">
        <v>6.04</v>
      </c>
      <c r="BR108" s="18">
        <v>1.1299999999999999</v>
      </c>
      <c r="BS108" s="18">
        <v>1.91</v>
      </c>
      <c r="BT108" s="18">
        <v>2.08</v>
      </c>
      <c r="BU108" s="18">
        <v>2.88</v>
      </c>
      <c r="BV108" s="18">
        <v>3.69</v>
      </c>
      <c r="BW108" s="25">
        <f t="shared" si="2"/>
        <v>161</v>
      </c>
      <c r="BX108" s="24">
        <v>1.0582</v>
      </c>
      <c r="BY108" s="24">
        <v>6.8307000000000002</v>
      </c>
      <c r="BZ108" s="24">
        <v>10.6633</v>
      </c>
      <c r="CA108" s="24">
        <v>1.4341999999999999</v>
      </c>
      <c r="CB108" s="19">
        <v>100.1949</v>
      </c>
      <c r="CC108" s="19">
        <v>75.558300000000003</v>
      </c>
      <c r="CD108" s="19">
        <v>29653.569657</v>
      </c>
      <c r="CE108" s="19">
        <v>33078.730630999999</v>
      </c>
      <c r="CF108" s="19">
        <v>17926.202129000001</v>
      </c>
      <c r="CG108" s="28">
        <v>104.11</v>
      </c>
      <c r="CH108" s="20">
        <v>97.23</v>
      </c>
      <c r="CI108" s="28">
        <v>3.7617499999999997</v>
      </c>
      <c r="CJ108" s="28">
        <v>4.024</v>
      </c>
      <c r="CK108" s="20">
        <v>313</v>
      </c>
      <c r="CL108" s="30">
        <v>7.4850000000000003</v>
      </c>
      <c r="CM108" s="29">
        <v>4130</v>
      </c>
      <c r="CN108" s="25">
        <v>340396</v>
      </c>
      <c r="CO108" s="20">
        <v>1.08</v>
      </c>
      <c r="CP108" s="20">
        <v>2.0230000000000001</v>
      </c>
      <c r="CQ108" s="20">
        <v>83.0320626433424</v>
      </c>
      <c r="CR108" s="20">
        <v>15354.096278000001</v>
      </c>
      <c r="CS108" s="20">
        <v>8821.2285510000002</v>
      </c>
      <c r="CT108" s="20">
        <v>12611.253479000001</v>
      </c>
      <c r="CU108" s="20">
        <v>11284.903274</v>
      </c>
      <c r="CV108" s="20">
        <v>48071.481582000008</v>
      </c>
      <c r="CW108" s="20">
        <v>11749.434466000001</v>
      </c>
    </row>
    <row r="109" spans="1:101" s="20" customFormat="1" ht="12.75" customHeight="1" x14ac:dyDescent="0.2">
      <c r="A109" s="17">
        <v>39722</v>
      </c>
      <c r="B109" s="18">
        <v>10580.7</v>
      </c>
      <c r="C109" s="18">
        <v>973.5</v>
      </c>
      <c r="D109" s="18">
        <v>2435.3000000000002</v>
      </c>
      <c r="E109" s="18">
        <v>7179.7</v>
      </c>
      <c r="F109" s="19">
        <v>74.936599999999999</v>
      </c>
      <c r="G109" s="18">
        <v>1586.5649000000001</v>
      </c>
      <c r="H109" s="18">
        <v>94.584500000000006</v>
      </c>
      <c r="I109" s="18">
        <v>96.190600000000003</v>
      </c>
      <c r="J109" s="25">
        <v>1514322</v>
      </c>
      <c r="K109" s="30">
        <v>1.36</v>
      </c>
      <c r="L109" s="18">
        <v>38.9</v>
      </c>
      <c r="M109" s="26">
        <v>29.5</v>
      </c>
      <c r="N109" s="26">
        <v>55</v>
      </c>
      <c r="O109" s="26">
        <v>33.700000000000003</v>
      </c>
      <c r="P109" s="26">
        <v>41</v>
      </c>
      <c r="Q109" s="26">
        <v>41</v>
      </c>
      <c r="R109" s="26">
        <v>43.5</v>
      </c>
      <c r="S109" s="26">
        <v>33.200000000000003</v>
      </c>
      <c r="T109" s="26">
        <v>37</v>
      </c>
      <c r="U109" s="26">
        <v>33.6</v>
      </c>
      <c r="V109" s="26">
        <v>50.3</v>
      </c>
      <c r="W109" s="18">
        <v>43.8</v>
      </c>
      <c r="X109" s="25">
        <v>59330</v>
      </c>
      <c r="Y109" s="25">
        <v>352950</v>
      </c>
      <c r="Z109" s="25">
        <v>314830</v>
      </c>
      <c r="AA109" s="18">
        <v>860.99440000000004</v>
      </c>
      <c r="AB109" s="21">
        <v>777</v>
      </c>
      <c r="AC109" s="22">
        <v>736</v>
      </c>
      <c r="AD109" s="18">
        <v>156.296724130944</v>
      </c>
      <c r="AE109" s="18">
        <v>10.666</v>
      </c>
      <c r="AF109" s="18">
        <v>10.231057889956514</v>
      </c>
      <c r="AG109" s="18">
        <v>14.781057889956511</v>
      </c>
      <c r="AH109" s="18">
        <v>393</v>
      </c>
      <c r="AI109" s="18">
        <v>12489.4</v>
      </c>
      <c r="AJ109" s="18">
        <v>576</v>
      </c>
      <c r="AK109" s="21">
        <v>542</v>
      </c>
      <c r="AL109" s="18">
        <v>11616.7</v>
      </c>
      <c r="AM109" s="18">
        <v>4045.6</v>
      </c>
      <c r="AN109" s="18">
        <v>2660.7294999999999</v>
      </c>
      <c r="AO109" s="18">
        <v>305403</v>
      </c>
      <c r="AP109" s="18">
        <v>1016.46134</v>
      </c>
      <c r="AQ109" s="18">
        <v>57.6</v>
      </c>
      <c r="AR109" s="18">
        <v>38.799999999999997</v>
      </c>
      <c r="AS109" s="18">
        <v>216.995</v>
      </c>
      <c r="AT109" s="18">
        <v>216.78800000000001</v>
      </c>
      <c r="AU109" s="18">
        <v>104.8</v>
      </c>
      <c r="AV109" s="18">
        <v>33.5</v>
      </c>
      <c r="AW109" s="18">
        <v>66</v>
      </c>
      <c r="AX109" s="18">
        <v>11.8</v>
      </c>
      <c r="AY109" s="18">
        <v>6.5</v>
      </c>
      <c r="AZ109" s="23">
        <v>13147</v>
      </c>
      <c r="BA109" s="23">
        <v>136272</v>
      </c>
      <c r="BB109" s="23">
        <v>478200</v>
      </c>
      <c r="BC109" s="8">
        <v>10.4</v>
      </c>
      <c r="BD109" s="27">
        <v>1367.5</v>
      </c>
      <c r="BE109" s="27">
        <v>1386.8</v>
      </c>
      <c r="BF109" s="27">
        <v>970.4</v>
      </c>
      <c r="BG109" s="27">
        <v>229</v>
      </c>
      <c r="BH109" s="27">
        <v>741.4</v>
      </c>
      <c r="BI109" s="27">
        <v>528.70000000000005</v>
      </c>
      <c r="BJ109" s="27">
        <v>212.7</v>
      </c>
      <c r="BK109" s="27">
        <v>416.4</v>
      </c>
      <c r="BL109" s="18">
        <v>186.4</v>
      </c>
      <c r="BM109" s="18">
        <v>170.5</v>
      </c>
      <c r="BN109" s="18">
        <v>156.69999999999999</v>
      </c>
      <c r="BO109" s="18">
        <v>4.5599999999999996</v>
      </c>
      <c r="BP109" s="18">
        <v>0.97</v>
      </c>
      <c r="BQ109" s="18">
        <v>6.2</v>
      </c>
      <c r="BR109" s="18">
        <v>0.67</v>
      </c>
      <c r="BS109" s="18">
        <v>1.42</v>
      </c>
      <c r="BT109" s="18">
        <v>1.61</v>
      </c>
      <c r="BU109" s="18">
        <v>2.73</v>
      </c>
      <c r="BV109" s="18">
        <v>3.81</v>
      </c>
      <c r="BW109" s="25">
        <f t="shared" si="2"/>
        <v>220.00000000000003</v>
      </c>
      <c r="BX109" s="24">
        <v>1.1847000000000001</v>
      </c>
      <c r="BY109" s="24">
        <v>6.8357999999999999</v>
      </c>
      <c r="BZ109" s="24">
        <v>12.6593</v>
      </c>
      <c r="CA109" s="24">
        <v>1.3266</v>
      </c>
      <c r="CB109" s="19">
        <v>106.88979999999999</v>
      </c>
      <c r="CC109" s="19">
        <v>80.611400000000003</v>
      </c>
      <c r="CD109" s="19">
        <v>27707.276789</v>
      </c>
      <c r="CE109" s="19">
        <v>34032.388283</v>
      </c>
      <c r="CF109" s="19">
        <v>19695.697704999999</v>
      </c>
      <c r="CG109" s="28">
        <v>76.61</v>
      </c>
      <c r="CH109" s="20">
        <v>71.58</v>
      </c>
      <c r="CI109" s="28">
        <v>2.9820000000000002</v>
      </c>
      <c r="CJ109" s="28">
        <v>3.5760000000000001</v>
      </c>
      <c r="CK109" s="20">
        <v>422</v>
      </c>
      <c r="CL109" s="30">
        <v>6.7270000000000003</v>
      </c>
      <c r="CM109" s="29">
        <v>3856</v>
      </c>
      <c r="CN109" s="25">
        <v>329304</v>
      </c>
      <c r="CO109" s="20">
        <v>1.05</v>
      </c>
      <c r="CP109" s="20">
        <v>1.9670000000000001</v>
      </c>
      <c r="CQ109" s="20">
        <v>85.271606539377458</v>
      </c>
      <c r="CR109" s="20">
        <v>15098.281324</v>
      </c>
      <c r="CS109" s="20">
        <v>10217.636130000001</v>
      </c>
      <c r="CT109" s="20">
        <v>11720.474145</v>
      </c>
      <c r="CU109" s="20">
        <v>12103.933648</v>
      </c>
      <c r="CV109" s="20">
        <v>49140.325247000001</v>
      </c>
      <c r="CW109" s="20">
        <v>12466.819034</v>
      </c>
    </row>
    <row r="110" spans="1:101" s="20" customFormat="1" ht="12.75" customHeight="1" x14ac:dyDescent="0.2">
      <c r="A110" s="17">
        <v>39753</v>
      </c>
      <c r="B110" s="18">
        <v>10548.3</v>
      </c>
      <c r="C110" s="18">
        <v>954</v>
      </c>
      <c r="D110" s="18">
        <v>2435.5</v>
      </c>
      <c r="E110" s="18">
        <v>7168.7</v>
      </c>
      <c r="F110" s="19">
        <v>73.861800000000002</v>
      </c>
      <c r="G110" s="18">
        <v>1575.6207999999999</v>
      </c>
      <c r="H110" s="18">
        <v>93.345500000000001</v>
      </c>
      <c r="I110" s="18">
        <v>93.768699999999995</v>
      </c>
      <c r="J110" s="25">
        <v>1498169</v>
      </c>
      <c r="K110" s="30">
        <v>1.45</v>
      </c>
      <c r="L110" s="18">
        <v>36.5</v>
      </c>
      <c r="M110" s="26">
        <v>27</v>
      </c>
      <c r="N110" s="26">
        <v>55</v>
      </c>
      <c r="O110" s="26">
        <v>34.4</v>
      </c>
      <c r="P110" s="26">
        <v>41</v>
      </c>
      <c r="Q110" s="26">
        <v>37.5</v>
      </c>
      <c r="R110" s="26">
        <v>38.5</v>
      </c>
      <c r="S110" s="26">
        <v>27.6</v>
      </c>
      <c r="T110" s="26">
        <v>25.5</v>
      </c>
      <c r="U110" s="26">
        <v>32.4</v>
      </c>
      <c r="V110" s="26">
        <v>49.7</v>
      </c>
      <c r="W110" s="18">
        <v>34.200000000000003</v>
      </c>
      <c r="X110" s="25">
        <v>60759</v>
      </c>
      <c r="Y110" s="25">
        <v>339350</v>
      </c>
      <c r="Z110" s="25">
        <v>301332</v>
      </c>
      <c r="AA110" s="18">
        <v>869.43870000000004</v>
      </c>
      <c r="AB110" s="21">
        <v>652</v>
      </c>
      <c r="AC110" s="22">
        <v>626</v>
      </c>
      <c r="AD110" s="18">
        <v>153.65928814155299</v>
      </c>
      <c r="AE110" s="18">
        <v>10.255000000000001</v>
      </c>
      <c r="AF110" s="18">
        <v>7.8999174706166846</v>
      </c>
      <c r="AG110" s="18">
        <v>12.659917470616683</v>
      </c>
      <c r="AH110" s="18">
        <v>389</v>
      </c>
      <c r="AI110" s="18">
        <v>12427.1</v>
      </c>
      <c r="AJ110" s="18">
        <v>693.2</v>
      </c>
      <c r="AK110" s="21">
        <v>459</v>
      </c>
      <c r="AL110" s="18">
        <v>11713.8</v>
      </c>
      <c r="AM110" s="18">
        <v>4026.1</v>
      </c>
      <c r="AN110" s="18">
        <v>2651.4813899999999</v>
      </c>
      <c r="AO110" s="18">
        <v>305620</v>
      </c>
      <c r="AP110" s="18">
        <v>1010.48206</v>
      </c>
      <c r="AQ110" s="18">
        <v>55.3</v>
      </c>
      <c r="AR110" s="18">
        <v>44.7</v>
      </c>
      <c r="AS110" s="18">
        <v>213.15299999999999</v>
      </c>
      <c r="AT110" s="18">
        <v>216.947</v>
      </c>
      <c r="AU110" s="18">
        <v>103.7</v>
      </c>
      <c r="AV110" s="18">
        <v>33.4</v>
      </c>
      <c r="AW110" s="18">
        <v>65.900000000000006</v>
      </c>
      <c r="AX110" s="18">
        <v>12.7</v>
      </c>
      <c r="AY110" s="18">
        <v>6.8</v>
      </c>
      <c r="AZ110" s="23">
        <v>13034</v>
      </c>
      <c r="BA110" s="23">
        <v>135545</v>
      </c>
      <c r="BB110" s="23">
        <v>527250</v>
      </c>
      <c r="BC110" s="8">
        <v>9.8000000000000007</v>
      </c>
      <c r="BD110" s="27">
        <v>1351.5</v>
      </c>
      <c r="BE110" s="27">
        <v>1364.5</v>
      </c>
      <c r="BF110" s="27">
        <v>955.9</v>
      </c>
      <c r="BG110" s="27">
        <v>225</v>
      </c>
      <c r="BH110" s="27">
        <v>730.9</v>
      </c>
      <c r="BI110" s="27">
        <v>523.20000000000005</v>
      </c>
      <c r="BJ110" s="27">
        <v>207.7</v>
      </c>
      <c r="BK110" s="27">
        <v>408.6</v>
      </c>
      <c r="BL110" s="18">
        <v>176.8</v>
      </c>
      <c r="BM110" s="18">
        <v>170.4</v>
      </c>
      <c r="BN110" s="18">
        <v>156.6</v>
      </c>
      <c r="BO110" s="18">
        <v>4</v>
      </c>
      <c r="BP110" s="18">
        <v>0.39</v>
      </c>
      <c r="BQ110" s="18">
        <v>6.09</v>
      </c>
      <c r="BR110" s="18">
        <v>0.19</v>
      </c>
      <c r="BS110" s="18">
        <v>1.07</v>
      </c>
      <c r="BT110" s="18">
        <v>1.21</v>
      </c>
      <c r="BU110" s="18">
        <v>2.29</v>
      </c>
      <c r="BV110" s="18">
        <v>3.53</v>
      </c>
      <c r="BW110" s="25">
        <f t="shared" si="2"/>
        <v>231.99999999999997</v>
      </c>
      <c r="BX110" s="24">
        <v>1.2171000000000001</v>
      </c>
      <c r="BY110" s="24">
        <v>6.8281000000000001</v>
      </c>
      <c r="BZ110" s="24">
        <v>13.118600000000001</v>
      </c>
      <c r="CA110" s="24">
        <v>1.2744</v>
      </c>
      <c r="CB110" s="19">
        <v>109.5326</v>
      </c>
      <c r="CC110" s="19">
        <v>82.996200000000002</v>
      </c>
      <c r="CD110" s="19">
        <v>22602.908019999999</v>
      </c>
      <c r="CE110" s="19">
        <v>28265.025030000001</v>
      </c>
      <c r="CF110" s="19">
        <v>15471.647010999999</v>
      </c>
      <c r="CG110" s="28">
        <v>57.31</v>
      </c>
      <c r="CH110" s="20">
        <v>52.45</v>
      </c>
      <c r="CI110" s="28">
        <v>2.0594999999999999</v>
      </c>
      <c r="CJ110" s="28">
        <v>2.8759999999999999</v>
      </c>
      <c r="CK110" s="20">
        <v>544</v>
      </c>
      <c r="CL110" s="30">
        <v>6.7</v>
      </c>
      <c r="CM110" s="29">
        <v>3992</v>
      </c>
      <c r="CN110" s="25">
        <v>312540</v>
      </c>
      <c r="CO110" s="20">
        <v>1.028</v>
      </c>
      <c r="CP110" s="20">
        <v>1.9279999999999999</v>
      </c>
      <c r="CQ110" s="20">
        <v>79.88315833430768</v>
      </c>
      <c r="CR110" s="20">
        <v>13267.388946999999</v>
      </c>
      <c r="CS110" s="20">
        <v>8060.7516649999998</v>
      </c>
      <c r="CT110" s="20">
        <v>9907.1082279999991</v>
      </c>
      <c r="CU110" s="20">
        <v>9807.2945479999998</v>
      </c>
      <c r="CV110" s="20">
        <v>41042.543387999998</v>
      </c>
      <c r="CW110" s="20">
        <v>10711.687967</v>
      </c>
    </row>
    <row r="111" spans="1:101" s="20" customFormat="1" ht="12.75" customHeight="1" x14ac:dyDescent="0.2">
      <c r="A111" s="17">
        <v>39783</v>
      </c>
      <c r="B111" s="18">
        <v>10517.6</v>
      </c>
      <c r="C111" s="18">
        <v>950.4</v>
      </c>
      <c r="D111" s="18">
        <v>2416.6999999999998</v>
      </c>
      <c r="E111" s="18">
        <v>7159.5</v>
      </c>
      <c r="F111" s="19">
        <v>71.686599999999999</v>
      </c>
      <c r="G111" s="18">
        <v>1558.7915</v>
      </c>
      <c r="H111" s="18">
        <v>90.718299999999999</v>
      </c>
      <c r="I111" s="18">
        <v>90.561700000000002</v>
      </c>
      <c r="J111" s="25">
        <v>1465827</v>
      </c>
      <c r="K111" s="30">
        <v>1.47</v>
      </c>
      <c r="L111" s="18">
        <v>33.1</v>
      </c>
      <c r="M111" s="26">
        <v>23</v>
      </c>
      <c r="N111" s="26">
        <v>57</v>
      </c>
      <c r="O111" s="26">
        <v>29.9</v>
      </c>
      <c r="P111" s="26">
        <v>35.5</v>
      </c>
      <c r="Q111" s="26">
        <v>39</v>
      </c>
      <c r="R111" s="26">
        <v>38</v>
      </c>
      <c r="S111" s="26">
        <v>23.2</v>
      </c>
      <c r="T111" s="26">
        <v>18</v>
      </c>
      <c r="U111" s="26">
        <v>26.3</v>
      </c>
      <c r="V111" s="26">
        <v>48.1</v>
      </c>
      <c r="W111" s="18">
        <v>38.299999999999997</v>
      </c>
      <c r="X111" s="25">
        <v>55512</v>
      </c>
      <c r="Y111" s="25">
        <v>332091</v>
      </c>
      <c r="Z111" s="25">
        <v>294025</v>
      </c>
      <c r="AA111" s="18">
        <v>874.89980000000003</v>
      </c>
      <c r="AB111" s="21">
        <v>560</v>
      </c>
      <c r="AC111" s="22">
        <v>554</v>
      </c>
      <c r="AD111" s="18">
        <v>150.72770493173201</v>
      </c>
      <c r="AE111" s="18">
        <v>10.141</v>
      </c>
      <c r="AF111" s="18">
        <v>7.2777719974461412</v>
      </c>
      <c r="AG111" s="18">
        <v>12.387771997446141</v>
      </c>
      <c r="AH111" s="18">
        <v>377</v>
      </c>
      <c r="AI111" s="18">
        <v>12274.1</v>
      </c>
      <c r="AJ111" s="18">
        <v>668.7</v>
      </c>
      <c r="AK111" s="21">
        <v>403</v>
      </c>
      <c r="AL111" s="18">
        <v>11655.4</v>
      </c>
      <c r="AM111" s="18">
        <v>4088</v>
      </c>
      <c r="AN111" s="18">
        <v>2643.7889599999999</v>
      </c>
      <c r="AO111" s="18">
        <v>305827</v>
      </c>
      <c r="AP111" s="18">
        <v>1003.99704</v>
      </c>
      <c r="AQ111" s="18">
        <v>60.1</v>
      </c>
      <c r="AR111" s="18">
        <v>38.6</v>
      </c>
      <c r="AS111" s="18">
        <v>211.398</v>
      </c>
      <c r="AT111" s="18">
        <v>216.92500000000001</v>
      </c>
      <c r="AU111" s="18">
        <v>102.8</v>
      </c>
      <c r="AV111" s="18">
        <v>33.299999999999997</v>
      </c>
      <c r="AW111" s="18">
        <v>65.8</v>
      </c>
      <c r="AX111" s="18">
        <v>13.6</v>
      </c>
      <c r="AY111" s="18">
        <v>7.3</v>
      </c>
      <c r="AZ111" s="23">
        <v>12850</v>
      </c>
      <c r="BA111" s="23">
        <v>134839</v>
      </c>
      <c r="BB111" s="23">
        <v>564000</v>
      </c>
      <c r="BC111" s="8">
        <v>10.5</v>
      </c>
      <c r="BD111" s="27">
        <v>1342.7</v>
      </c>
      <c r="BE111" s="27">
        <v>1343.3</v>
      </c>
      <c r="BF111" s="27">
        <v>945</v>
      </c>
      <c r="BG111" s="27">
        <v>219.8</v>
      </c>
      <c r="BH111" s="27">
        <v>725.2</v>
      </c>
      <c r="BI111" s="27">
        <v>520.9</v>
      </c>
      <c r="BJ111" s="27">
        <v>204.3</v>
      </c>
      <c r="BK111" s="27">
        <v>398.3</v>
      </c>
      <c r="BL111" s="18">
        <v>170.9</v>
      </c>
      <c r="BM111" s="18">
        <v>170.8</v>
      </c>
      <c r="BN111" s="18">
        <v>157</v>
      </c>
      <c r="BO111" s="18">
        <v>3.61</v>
      </c>
      <c r="BP111" s="18">
        <v>0.16</v>
      </c>
      <c r="BQ111" s="18">
        <v>5.33</v>
      </c>
      <c r="BR111" s="18">
        <v>0.03</v>
      </c>
      <c r="BS111" s="18">
        <v>0.49</v>
      </c>
      <c r="BT111" s="18">
        <v>0.82</v>
      </c>
      <c r="BU111" s="18">
        <v>1.52</v>
      </c>
      <c r="BV111" s="18">
        <v>2.42</v>
      </c>
      <c r="BW111" s="25">
        <f t="shared" si="2"/>
        <v>160</v>
      </c>
      <c r="BX111" s="24">
        <v>1.2337</v>
      </c>
      <c r="BY111" s="24">
        <v>6.8539000000000003</v>
      </c>
      <c r="BZ111" s="24">
        <v>13.416700000000001</v>
      </c>
      <c r="CA111" s="24">
        <v>1.3511</v>
      </c>
      <c r="CB111" s="19">
        <v>108.3554</v>
      </c>
      <c r="CC111" s="19">
        <v>80.808099999999996</v>
      </c>
      <c r="CD111" s="19">
        <v>19710.030869999999</v>
      </c>
      <c r="CE111" s="19">
        <v>25079.514977999999</v>
      </c>
      <c r="CF111" s="19">
        <v>14269.120451000001</v>
      </c>
      <c r="CG111" s="28">
        <v>41.12</v>
      </c>
      <c r="CH111" s="20">
        <v>39.950000000000003</v>
      </c>
      <c r="CI111" s="28">
        <v>1.7135</v>
      </c>
      <c r="CJ111" s="28">
        <v>2.4489999999999998</v>
      </c>
      <c r="CK111" s="20">
        <v>663</v>
      </c>
      <c r="CL111" s="30">
        <v>5.7939999999999996</v>
      </c>
      <c r="CM111" s="29">
        <v>3927</v>
      </c>
      <c r="CN111" s="25">
        <v>293997</v>
      </c>
      <c r="CO111" s="20">
        <v>0.90200000000000002</v>
      </c>
      <c r="CP111" s="20">
        <v>1.619</v>
      </c>
      <c r="CQ111" s="20">
        <v>78.992881254486861</v>
      </c>
      <c r="CR111" s="20">
        <v>11488.037378000001</v>
      </c>
      <c r="CS111" s="20">
        <v>7087.9218860000001</v>
      </c>
      <c r="CT111" s="20">
        <v>9046.5236069999992</v>
      </c>
      <c r="CU111" s="20">
        <v>8995.8718829999998</v>
      </c>
      <c r="CV111" s="20">
        <v>36618.354754</v>
      </c>
      <c r="CW111" s="20">
        <v>8273.1050429999996</v>
      </c>
    </row>
    <row r="112" spans="1:101" s="20" customFormat="1" ht="12.75" customHeight="1" x14ac:dyDescent="0.2">
      <c r="A112" s="17">
        <v>39814</v>
      </c>
      <c r="B112" s="18">
        <v>10565.4</v>
      </c>
      <c r="C112" s="18">
        <v>977.9</v>
      </c>
      <c r="D112" s="18">
        <v>2437.1</v>
      </c>
      <c r="E112" s="18">
        <v>7157.3</v>
      </c>
      <c r="F112" s="19">
        <v>69.811199999999999</v>
      </c>
      <c r="G112" s="18">
        <v>1544.8050000000001</v>
      </c>
      <c r="H112" s="18">
        <v>88.468299999999999</v>
      </c>
      <c r="I112" s="18">
        <v>87.620199999999997</v>
      </c>
      <c r="J112" s="25">
        <v>1448108</v>
      </c>
      <c r="K112" s="30">
        <v>1.48</v>
      </c>
      <c r="L112" s="18">
        <v>34.9</v>
      </c>
      <c r="M112" s="26">
        <v>29.5</v>
      </c>
      <c r="N112" s="26">
        <v>55.5</v>
      </c>
      <c r="O112" s="26">
        <v>29.2</v>
      </c>
      <c r="P112" s="26">
        <v>37.5</v>
      </c>
      <c r="Q112" s="26">
        <v>36.5</v>
      </c>
      <c r="R112" s="26">
        <v>38</v>
      </c>
      <c r="S112" s="26">
        <v>31.4</v>
      </c>
      <c r="T112" s="26">
        <v>29</v>
      </c>
      <c r="U112" s="26">
        <v>30.1</v>
      </c>
      <c r="V112" s="26">
        <v>46</v>
      </c>
      <c r="W112" s="18">
        <v>44.1</v>
      </c>
      <c r="X112" s="25">
        <v>49530</v>
      </c>
      <c r="Y112" s="25">
        <v>336929</v>
      </c>
      <c r="Z112" s="25">
        <v>298673</v>
      </c>
      <c r="AA112" s="18">
        <v>887.5729</v>
      </c>
      <c r="AB112" s="21">
        <v>490</v>
      </c>
      <c r="AC112" s="22">
        <v>545</v>
      </c>
      <c r="AD112" s="18">
        <v>147.71557776096901</v>
      </c>
      <c r="AE112" s="18">
        <v>9.5730000000000004</v>
      </c>
      <c r="AF112" s="18">
        <v>7.6864139809778731</v>
      </c>
      <c r="AG112" s="18">
        <v>13.146413980977872</v>
      </c>
      <c r="AH112" s="18">
        <v>336</v>
      </c>
      <c r="AI112" s="18">
        <v>12155.6</v>
      </c>
      <c r="AJ112" s="18">
        <v>676.6</v>
      </c>
      <c r="AK112" s="21">
        <v>358</v>
      </c>
      <c r="AL112" s="18">
        <v>11718</v>
      </c>
      <c r="AM112" s="18">
        <v>4202.7</v>
      </c>
      <c r="AN112" s="18">
        <v>2647.0288599999999</v>
      </c>
      <c r="AO112" s="18">
        <v>306035</v>
      </c>
      <c r="AP112" s="18">
        <v>959.2</v>
      </c>
      <c r="AQ112" s="18">
        <v>61.2</v>
      </c>
      <c r="AR112" s="18">
        <v>37.4</v>
      </c>
      <c r="AS112" s="18">
        <v>211.93299999999999</v>
      </c>
      <c r="AT112" s="18">
        <v>217.346</v>
      </c>
      <c r="AU112" s="18">
        <v>101.7</v>
      </c>
      <c r="AV112" s="18">
        <v>33.200000000000003</v>
      </c>
      <c r="AW112" s="18">
        <v>65.7</v>
      </c>
      <c r="AX112" s="18">
        <v>14.1</v>
      </c>
      <c r="AY112" s="18">
        <v>7.8</v>
      </c>
      <c r="AZ112" s="23">
        <v>12561</v>
      </c>
      <c r="BA112" s="23">
        <v>134055</v>
      </c>
      <c r="BB112" s="23">
        <v>557750</v>
      </c>
      <c r="BC112" s="8">
        <v>10.7</v>
      </c>
      <c r="BD112" s="27">
        <v>1316.7</v>
      </c>
      <c r="BE112" s="27">
        <v>1287.5999999999999</v>
      </c>
      <c r="BF112" s="27">
        <v>913.2</v>
      </c>
      <c r="BG112" s="27">
        <v>209.8</v>
      </c>
      <c r="BH112" s="27">
        <v>703.4</v>
      </c>
      <c r="BI112" s="27">
        <v>502</v>
      </c>
      <c r="BJ112" s="27">
        <v>201.4</v>
      </c>
      <c r="BK112" s="27">
        <v>374.4</v>
      </c>
      <c r="BL112" s="18">
        <v>171.2</v>
      </c>
      <c r="BM112" s="18">
        <v>170.8</v>
      </c>
      <c r="BN112" s="18">
        <v>156.9</v>
      </c>
      <c r="BO112" s="18">
        <v>3.25</v>
      </c>
      <c r="BP112" s="18">
        <v>0.15</v>
      </c>
      <c r="BQ112" s="18">
        <v>5.0599999999999996</v>
      </c>
      <c r="BR112" s="18">
        <v>0.13</v>
      </c>
      <c r="BS112" s="18">
        <v>0.44</v>
      </c>
      <c r="BT112" s="18">
        <v>0.81</v>
      </c>
      <c r="BU112" s="18">
        <v>1.6</v>
      </c>
      <c r="BV112" s="18">
        <v>2.52</v>
      </c>
      <c r="BW112" s="25">
        <f t="shared" si="2"/>
        <v>171</v>
      </c>
      <c r="BX112" s="24">
        <v>1.2248000000000001</v>
      </c>
      <c r="BY112" s="24">
        <v>6.8360000000000003</v>
      </c>
      <c r="BZ112" s="24">
        <v>13.883900000000001</v>
      </c>
      <c r="CA112" s="24">
        <v>1.3244</v>
      </c>
      <c r="CB112" s="19">
        <v>109.0095</v>
      </c>
      <c r="CC112" s="19">
        <v>81.245800000000003</v>
      </c>
      <c r="CD112" s="19">
        <v>17552.987776000002</v>
      </c>
      <c r="CE112" s="19">
        <v>24743.457402</v>
      </c>
      <c r="CF112" s="19">
        <v>12464.880319</v>
      </c>
      <c r="CG112" s="28">
        <v>41.71</v>
      </c>
      <c r="CH112" s="20">
        <v>43.44</v>
      </c>
      <c r="CI112" s="28">
        <v>1.8399999999999999</v>
      </c>
      <c r="CJ112" s="28">
        <v>2.2919999999999998</v>
      </c>
      <c r="CK112" s="20">
        <v>647</v>
      </c>
      <c r="CL112" s="30">
        <v>5.07</v>
      </c>
      <c r="CM112" s="29">
        <v>4205</v>
      </c>
      <c r="CN112" s="25">
        <v>283870</v>
      </c>
      <c r="CO112" s="20">
        <v>0.85099999999999998</v>
      </c>
      <c r="CP112" s="20">
        <v>1.4239999999999999</v>
      </c>
      <c r="CQ112" s="20">
        <v>78.271184386940931</v>
      </c>
      <c r="CR112" s="20">
        <v>10266.158124</v>
      </c>
      <c r="CS112" s="20">
        <v>7107.7939839999999</v>
      </c>
      <c r="CT112" s="20">
        <v>7956.1632259999997</v>
      </c>
      <c r="CU112" s="20">
        <v>8672.6192499999997</v>
      </c>
      <c r="CV112" s="20">
        <v>34002.734583999998</v>
      </c>
      <c r="CW112" s="20">
        <v>6472.3670540000003</v>
      </c>
    </row>
    <row r="113" spans="1:101" s="20" customFormat="1" ht="12.75" customHeight="1" x14ac:dyDescent="0.2">
      <c r="A113" s="17">
        <v>39845</v>
      </c>
      <c r="B113" s="18">
        <v>10522.2</v>
      </c>
      <c r="C113" s="18">
        <v>961.7</v>
      </c>
      <c r="D113" s="18">
        <v>2436.4</v>
      </c>
      <c r="E113" s="18">
        <v>7132.9</v>
      </c>
      <c r="F113" s="19">
        <v>69.306299999999993</v>
      </c>
      <c r="G113" s="18">
        <v>1532.6815999999999</v>
      </c>
      <c r="H113" s="18">
        <v>87.936000000000007</v>
      </c>
      <c r="I113" s="18">
        <v>87.6267</v>
      </c>
      <c r="J113" s="25">
        <v>1427121</v>
      </c>
      <c r="K113" s="30">
        <v>1.45</v>
      </c>
      <c r="L113" s="18">
        <v>35.5</v>
      </c>
      <c r="M113" s="26">
        <v>31</v>
      </c>
      <c r="N113" s="26">
        <v>51</v>
      </c>
      <c r="O113" s="26">
        <v>25.3</v>
      </c>
      <c r="P113" s="26">
        <v>37.5</v>
      </c>
      <c r="Q113" s="26">
        <v>32</v>
      </c>
      <c r="R113" s="26">
        <v>38</v>
      </c>
      <c r="S113" s="26">
        <v>32.9</v>
      </c>
      <c r="T113" s="26">
        <v>29</v>
      </c>
      <c r="U113" s="26">
        <v>35</v>
      </c>
      <c r="V113" s="26">
        <v>46.7</v>
      </c>
      <c r="W113" s="18">
        <v>40.6</v>
      </c>
      <c r="X113" s="25">
        <v>50163</v>
      </c>
      <c r="Y113" s="25">
        <v>335576</v>
      </c>
      <c r="Z113" s="25">
        <v>297631</v>
      </c>
      <c r="AA113" s="18">
        <v>891.84739999999999</v>
      </c>
      <c r="AB113" s="21">
        <v>582</v>
      </c>
      <c r="AC113" s="22">
        <v>558</v>
      </c>
      <c r="AD113" s="18">
        <v>145.61273929482098</v>
      </c>
      <c r="AE113" s="18">
        <v>9.0229999999999997</v>
      </c>
      <c r="AF113" s="18">
        <v>8.3084631406715115</v>
      </c>
      <c r="AG113" s="18">
        <v>14.118463140671512</v>
      </c>
      <c r="AH113" s="18">
        <v>372</v>
      </c>
      <c r="AI113" s="18">
        <v>12031.7</v>
      </c>
      <c r="AJ113" s="18">
        <v>605.9</v>
      </c>
      <c r="AK113" s="21">
        <v>358</v>
      </c>
      <c r="AL113" s="18">
        <v>11598.7</v>
      </c>
      <c r="AM113" s="18">
        <v>4275.5</v>
      </c>
      <c r="AN113" s="18">
        <v>2638.5327400000001</v>
      </c>
      <c r="AO113" s="18">
        <v>306237</v>
      </c>
      <c r="AP113" s="18">
        <v>947.7</v>
      </c>
      <c r="AQ113" s="18">
        <v>56.3</v>
      </c>
      <c r="AR113" s="18">
        <v>25.3</v>
      </c>
      <c r="AS113" s="18">
        <v>212.70500000000001</v>
      </c>
      <c r="AT113" s="18">
        <v>217.792</v>
      </c>
      <c r="AU113" s="18">
        <v>101.3</v>
      </c>
      <c r="AV113" s="18">
        <v>33.299999999999997</v>
      </c>
      <c r="AW113" s="18">
        <v>65.8</v>
      </c>
      <c r="AX113" s="18">
        <v>15.1</v>
      </c>
      <c r="AY113" s="18">
        <v>8.3000000000000007</v>
      </c>
      <c r="AZ113" s="23">
        <v>12380</v>
      </c>
      <c r="BA113" s="23">
        <v>133312</v>
      </c>
      <c r="BB113" s="23">
        <v>638250</v>
      </c>
      <c r="BC113" s="8">
        <v>11.7</v>
      </c>
      <c r="BD113" s="27">
        <v>1310.9</v>
      </c>
      <c r="BE113" s="27">
        <v>1274.8</v>
      </c>
      <c r="BF113" s="27">
        <v>906.9</v>
      </c>
      <c r="BG113" s="27">
        <v>207</v>
      </c>
      <c r="BH113" s="27">
        <v>699.9</v>
      </c>
      <c r="BI113" s="27">
        <v>497.9</v>
      </c>
      <c r="BJ113" s="27">
        <v>202</v>
      </c>
      <c r="BK113" s="27">
        <v>367.9</v>
      </c>
      <c r="BL113" s="18">
        <v>169.3</v>
      </c>
      <c r="BM113" s="18">
        <v>170.9</v>
      </c>
      <c r="BN113" s="18">
        <v>156.80000000000001</v>
      </c>
      <c r="BO113" s="18">
        <v>3.25</v>
      </c>
      <c r="BP113" s="18">
        <v>0.22</v>
      </c>
      <c r="BQ113" s="18">
        <v>5.13</v>
      </c>
      <c r="BR113" s="18">
        <v>0.3</v>
      </c>
      <c r="BS113" s="18">
        <v>0.62</v>
      </c>
      <c r="BT113" s="18">
        <v>0.98</v>
      </c>
      <c r="BU113" s="18">
        <v>1.87</v>
      </c>
      <c r="BV113" s="18">
        <v>2.87</v>
      </c>
      <c r="BW113" s="25">
        <f t="shared" si="2"/>
        <v>189</v>
      </c>
      <c r="BX113" s="24">
        <v>1.2452000000000001</v>
      </c>
      <c r="BY113" s="24">
        <v>6.8362999999999996</v>
      </c>
      <c r="BZ113" s="24">
        <v>14.6066</v>
      </c>
      <c r="CA113" s="24">
        <v>1.2797000000000001</v>
      </c>
      <c r="CB113" s="19">
        <v>111.75920000000001</v>
      </c>
      <c r="CC113" s="19">
        <v>83.482399999999998</v>
      </c>
      <c r="CD113" s="19">
        <v>17262.059917999999</v>
      </c>
      <c r="CE113" s="19">
        <v>18845.495210000001</v>
      </c>
      <c r="CF113" s="19">
        <v>12379.800932</v>
      </c>
      <c r="CG113" s="28">
        <v>39.090000000000003</v>
      </c>
      <c r="CH113" s="20">
        <v>43.32</v>
      </c>
      <c r="CI113" s="28">
        <v>1.97525</v>
      </c>
      <c r="CJ113" s="28">
        <v>2.1949999999999998</v>
      </c>
      <c r="CK113" s="20">
        <v>539</v>
      </c>
      <c r="CL113" s="30">
        <v>4.3819999999999997</v>
      </c>
      <c r="CM113" s="29">
        <v>4054</v>
      </c>
      <c r="CN113" s="25">
        <v>267938</v>
      </c>
      <c r="CO113" s="20">
        <v>0.93799999999999994</v>
      </c>
      <c r="CP113" s="20">
        <v>1.5069999999999999</v>
      </c>
      <c r="CQ113" s="20">
        <v>77.967700782427087</v>
      </c>
      <c r="CR113" s="20">
        <v>10528.754177000001</v>
      </c>
      <c r="CS113" s="20">
        <v>6669.8264170000002</v>
      </c>
      <c r="CT113" s="20">
        <v>8528.111508</v>
      </c>
      <c r="CU113" s="20">
        <v>8452.8259739999994</v>
      </c>
      <c r="CV113" s="20">
        <v>34179.518076</v>
      </c>
      <c r="CW113" s="20">
        <v>6940.5021619999998</v>
      </c>
    </row>
    <row r="114" spans="1:101" s="20" customFormat="1" ht="12.75" customHeight="1" x14ac:dyDescent="0.2">
      <c r="A114" s="17">
        <v>39873</v>
      </c>
      <c r="B114" s="18">
        <v>10478.700000000001</v>
      </c>
      <c r="C114" s="18">
        <v>943.4</v>
      </c>
      <c r="D114" s="18">
        <v>2411.3000000000002</v>
      </c>
      <c r="E114" s="18">
        <v>7133.1</v>
      </c>
      <c r="F114" s="19">
        <v>68.139099999999999</v>
      </c>
      <c r="G114" s="18">
        <v>1511.2517</v>
      </c>
      <c r="H114" s="18">
        <v>86.550299999999993</v>
      </c>
      <c r="I114" s="18">
        <v>86.084199999999996</v>
      </c>
      <c r="J114" s="25">
        <v>1406164</v>
      </c>
      <c r="K114" s="30">
        <v>1.47</v>
      </c>
      <c r="L114" s="18">
        <v>36</v>
      </c>
      <c r="M114" s="26">
        <v>35.5</v>
      </c>
      <c r="N114" s="26">
        <v>54</v>
      </c>
      <c r="O114" s="26">
        <v>28.4</v>
      </c>
      <c r="P114" s="26">
        <v>39</v>
      </c>
      <c r="Q114" s="26">
        <v>33</v>
      </c>
      <c r="R114" s="26">
        <v>33</v>
      </c>
      <c r="S114" s="26">
        <v>40</v>
      </c>
      <c r="T114" s="26">
        <v>31</v>
      </c>
      <c r="U114" s="26">
        <v>36.1</v>
      </c>
      <c r="V114" s="26">
        <v>42.4</v>
      </c>
      <c r="W114" s="18">
        <v>42.8</v>
      </c>
      <c r="X114" s="25">
        <v>49254</v>
      </c>
      <c r="Y114" s="25">
        <v>329747</v>
      </c>
      <c r="Z114" s="25">
        <v>292300</v>
      </c>
      <c r="AA114" s="18">
        <v>878.21220000000005</v>
      </c>
      <c r="AB114" s="21">
        <v>505</v>
      </c>
      <c r="AC114" s="22">
        <v>513</v>
      </c>
      <c r="AD114" s="18">
        <v>142.72053512193801</v>
      </c>
      <c r="AE114" s="18">
        <v>9.5519999999999996</v>
      </c>
      <c r="AF114" s="18">
        <v>8.253521232337615</v>
      </c>
      <c r="AG114" s="18">
        <v>14.343521232337615</v>
      </c>
      <c r="AH114" s="18">
        <v>339</v>
      </c>
      <c r="AI114" s="18">
        <v>11983.8</v>
      </c>
      <c r="AJ114" s="18">
        <v>639.4</v>
      </c>
      <c r="AK114" s="21">
        <v>353</v>
      </c>
      <c r="AL114" s="18">
        <v>11593.4</v>
      </c>
      <c r="AM114" s="18">
        <v>4346.3</v>
      </c>
      <c r="AN114" s="18">
        <v>2622.8278500000001</v>
      </c>
      <c r="AO114" s="18">
        <v>306438</v>
      </c>
      <c r="AP114" s="18">
        <v>939.6</v>
      </c>
      <c r="AQ114" s="18">
        <v>57.3</v>
      </c>
      <c r="AR114" s="18">
        <v>26.9</v>
      </c>
      <c r="AS114" s="18">
        <v>212.495</v>
      </c>
      <c r="AT114" s="18">
        <v>218.25299999999999</v>
      </c>
      <c r="AU114" s="18">
        <v>99.9</v>
      </c>
      <c r="AV114" s="18">
        <v>33.1</v>
      </c>
      <c r="AW114" s="18">
        <v>65.599999999999994</v>
      </c>
      <c r="AX114" s="18">
        <v>15.8</v>
      </c>
      <c r="AY114" s="18">
        <v>8.6999999999999993</v>
      </c>
      <c r="AZ114" s="23">
        <v>12208</v>
      </c>
      <c r="BA114" s="23">
        <v>132512</v>
      </c>
      <c r="BB114" s="23">
        <v>657800</v>
      </c>
      <c r="BC114" s="8">
        <v>12.3</v>
      </c>
      <c r="BD114" s="27">
        <v>1294.9000000000001</v>
      </c>
      <c r="BE114" s="27">
        <v>1268.7</v>
      </c>
      <c r="BF114" s="27">
        <v>895</v>
      </c>
      <c r="BG114" s="27">
        <v>203.8</v>
      </c>
      <c r="BH114" s="27">
        <v>691.2</v>
      </c>
      <c r="BI114" s="27">
        <v>490.5</v>
      </c>
      <c r="BJ114" s="27">
        <v>200.7</v>
      </c>
      <c r="BK114" s="27">
        <v>373.7</v>
      </c>
      <c r="BL114" s="18">
        <v>168.1</v>
      </c>
      <c r="BM114" s="18">
        <v>171.2</v>
      </c>
      <c r="BN114" s="18">
        <v>156.80000000000001</v>
      </c>
      <c r="BO114" s="18">
        <v>3.25</v>
      </c>
      <c r="BP114" s="18">
        <v>0.18</v>
      </c>
      <c r="BQ114" s="18">
        <v>5</v>
      </c>
      <c r="BR114" s="18">
        <v>0.21</v>
      </c>
      <c r="BS114" s="18">
        <v>0.64</v>
      </c>
      <c r="BT114" s="18">
        <v>0.93</v>
      </c>
      <c r="BU114" s="18">
        <v>1.82</v>
      </c>
      <c r="BV114" s="18">
        <v>2.82</v>
      </c>
      <c r="BW114" s="25">
        <f t="shared" si="2"/>
        <v>188.99999999999997</v>
      </c>
      <c r="BX114" s="24">
        <v>1.2645</v>
      </c>
      <c r="BY114" s="24">
        <v>6.8360000000000003</v>
      </c>
      <c r="BZ114" s="24">
        <v>14.646599999999999</v>
      </c>
      <c r="CA114" s="24">
        <v>1.3049999999999999</v>
      </c>
      <c r="CB114" s="19">
        <v>112.24379999999999</v>
      </c>
      <c r="CC114" s="19">
        <v>84.009500000000003</v>
      </c>
      <c r="CD114" s="19">
        <v>17894.887325</v>
      </c>
      <c r="CE114" s="19">
        <v>21224.713512999999</v>
      </c>
      <c r="CF114" s="19">
        <v>13929.609237000001</v>
      </c>
      <c r="CG114" s="28">
        <v>47.94</v>
      </c>
      <c r="CH114" s="20">
        <v>46.54</v>
      </c>
      <c r="CI114" s="28">
        <v>2.0111999999999997</v>
      </c>
      <c r="CJ114" s="28">
        <v>2.0920000000000001</v>
      </c>
      <c r="CK114" s="20">
        <v>555</v>
      </c>
      <c r="CL114" s="30">
        <v>4.0019999999999998</v>
      </c>
      <c r="CM114" s="29">
        <v>4002</v>
      </c>
      <c r="CN114" s="25">
        <v>254645</v>
      </c>
      <c r="CO114" s="20">
        <v>0.90500000000000003</v>
      </c>
      <c r="CP114" s="20">
        <v>1.4750000000000001</v>
      </c>
      <c r="CQ114" s="20">
        <v>76.020308991723596</v>
      </c>
      <c r="CR114" s="20">
        <v>11715.020811</v>
      </c>
      <c r="CS114" s="20">
        <v>7215.6764839999996</v>
      </c>
      <c r="CT114" s="20">
        <v>9323.3019939999995</v>
      </c>
      <c r="CU114" s="20">
        <v>9383.2583579999991</v>
      </c>
      <c r="CV114" s="20">
        <v>37637.257646999999</v>
      </c>
      <c r="CW114" s="20">
        <v>7359.0915439999999</v>
      </c>
    </row>
    <row r="115" spans="1:101" s="20" customFormat="1" ht="12.75" customHeight="1" x14ac:dyDescent="0.2">
      <c r="A115" s="17">
        <v>39904</v>
      </c>
      <c r="B115" s="18">
        <v>10463</v>
      </c>
      <c r="C115" s="18">
        <v>937.7</v>
      </c>
      <c r="D115" s="18">
        <v>2415.9</v>
      </c>
      <c r="E115" s="18">
        <v>7119.4</v>
      </c>
      <c r="F115" s="19">
        <v>67.528700000000001</v>
      </c>
      <c r="G115" s="18">
        <v>1491.6017999999999</v>
      </c>
      <c r="H115" s="18">
        <v>85.859800000000007</v>
      </c>
      <c r="I115" s="18">
        <v>85.530500000000004</v>
      </c>
      <c r="J115" s="25">
        <v>1387727</v>
      </c>
      <c r="K115" s="30">
        <v>1.45</v>
      </c>
      <c r="L115" s="18">
        <v>39.5</v>
      </c>
      <c r="M115" s="26">
        <v>40.5</v>
      </c>
      <c r="N115" s="26">
        <v>49.5</v>
      </c>
      <c r="O115" s="26">
        <v>33.799999999999997</v>
      </c>
      <c r="P115" s="26">
        <v>44</v>
      </c>
      <c r="Q115" s="26">
        <v>42</v>
      </c>
      <c r="R115" s="26">
        <v>34.5</v>
      </c>
      <c r="S115" s="26">
        <v>46.8</v>
      </c>
      <c r="T115" s="26">
        <v>32</v>
      </c>
      <c r="U115" s="26">
        <v>39.4</v>
      </c>
      <c r="V115" s="26">
        <v>44.7</v>
      </c>
      <c r="W115" s="18">
        <v>45</v>
      </c>
      <c r="X115" s="25">
        <v>47096</v>
      </c>
      <c r="Y115" s="25">
        <v>331352</v>
      </c>
      <c r="Z115" s="25">
        <v>293614</v>
      </c>
      <c r="AA115" s="18">
        <v>866.18230000000005</v>
      </c>
      <c r="AB115" s="21">
        <v>478</v>
      </c>
      <c r="AC115" s="22">
        <v>521</v>
      </c>
      <c r="AD115" s="18">
        <v>141.55966450078199</v>
      </c>
      <c r="AE115" s="18">
        <v>9.1969999999999992</v>
      </c>
      <c r="AF115" s="18">
        <v>8.4236755756232942</v>
      </c>
      <c r="AG115" s="18">
        <v>14.723675575623293</v>
      </c>
      <c r="AH115" s="18">
        <v>337</v>
      </c>
      <c r="AI115" s="18">
        <v>12022.2</v>
      </c>
      <c r="AJ115" s="18">
        <v>718.7</v>
      </c>
      <c r="AK115" s="21">
        <v>387</v>
      </c>
      <c r="AL115" s="18">
        <v>11660.2</v>
      </c>
      <c r="AM115" s="18">
        <v>4351.8999999999996</v>
      </c>
      <c r="AN115" s="18">
        <v>2615.9730100000002</v>
      </c>
      <c r="AO115" s="18">
        <v>306645</v>
      </c>
      <c r="AP115" s="18">
        <v>930.9</v>
      </c>
      <c r="AQ115" s="18">
        <v>65.099999999999994</v>
      </c>
      <c r="AR115" s="18">
        <v>40.799999999999997</v>
      </c>
      <c r="AS115" s="18">
        <v>212.709</v>
      </c>
      <c r="AT115" s="18">
        <v>218.70599999999999</v>
      </c>
      <c r="AU115" s="18">
        <v>99.2</v>
      </c>
      <c r="AV115" s="18">
        <v>33.1</v>
      </c>
      <c r="AW115" s="18">
        <v>65.7</v>
      </c>
      <c r="AX115" s="18">
        <v>15.9</v>
      </c>
      <c r="AY115" s="18">
        <v>9</v>
      </c>
      <c r="AZ115" s="23">
        <v>12030</v>
      </c>
      <c r="BA115" s="23">
        <v>131817</v>
      </c>
      <c r="BB115" s="23">
        <v>627750</v>
      </c>
      <c r="BC115" s="8">
        <v>13.1</v>
      </c>
      <c r="BD115" s="27">
        <v>1275.5</v>
      </c>
      <c r="BE115" s="27">
        <v>1257.5</v>
      </c>
      <c r="BF115" s="27">
        <v>884.4</v>
      </c>
      <c r="BG115" s="27">
        <v>204.6</v>
      </c>
      <c r="BH115" s="27">
        <v>679.8</v>
      </c>
      <c r="BI115" s="27">
        <v>483.6</v>
      </c>
      <c r="BJ115" s="27">
        <v>196.2</v>
      </c>
      <c r="BK115" s="27">
        <v>373.1</v>
      </c>
      <c r="BL115" s="18">
        <v>169.1</v>
      </c>
      <c r="BM115" s="18">
        <v>171.3</v>
      </c>
      <c r="BN115" s="18">
        <v>156.69999999999999</v>
      </c>
      <c r="BO115" s="18">
        <v>3.25</v>
      </c>
      <c r="BP115" s="18">
        <v>0.15</v>
      </c>
      <c r="BQ115" s="18">
        <v>4.8099999999999996</v>
      </c>
      <c r="BR115" s="18">
        <v>0.16</v>
      </c>
      <c r="BS115" s="18">
        <v>0.55000000000000004</v>
      </c>
      <c r="BT115" s="18">
        <v>0.93</v>
      </c>
      <c r="BU115" s="18">
        <v>1.86</v>
      </c>
      <c r="BV115" s="18">
        <v>2.93</v>
      </c>
      <c r="BW115" s="25">
        <f t="shared" si="2"/>
        <v>200</v>
      </c>
      <c r="BX115" s="24">
        <v>1.2242</v>
      </c>
      <c r="BY115" s="24">
        <v>6.8305999999999996</v>
      </c>
      <c r="BZ115" s="24">
        <v>13.403499999999999</v>
      </c>
      <c r="CA115" s="24">
        <v>1.3199000000000001</v>
      </c>
      <c r="CB115" s="19">
        <v>109.464</v>
      </c>
      <c r="CC115" s="19">
        <v>82.467500000000001</v>
      </c>
      <c r="CD115" s="19">
        <v>17211.156464</v>
      </c>
      <c r="CE115" s="19">
        <v>21920.595248000001</v>
      </c>
      <c r="CF115" s="19">
        <v>13715.716077999999</v>
      </c>
      <c r="CG115" s="28">
        <v>49.65</v>
      </c>
      <c r="CH115" s="20">
        <v>50.18</v>
      </c>
      <c r="CI115" s="28">
        <v>2.1019999999999999</v>
      </c>
      <c r="CJ115" s="28">
        <v>2.2200000000000002</v>
      </c>
      <c r="CK115" s="20">
        <v>684</v>
      </c>
      <c r="CL115" s="30">
        <v>3.5609999999999999</v>
      </c>
      <c r="CM115" s="29">
        <v>3842</v>
      </c>
      <c r="CN115" s="25">
        <v>243958</v>
      </c>
      <c r="CO115" s="20">
        <v>0.878</v>
      </c>
      <c r="CP115" s="20">
        <v>1.3959999999999999</v>
      </c>
      <c r="CQ115" s="20">
        <v>75.526622865948482</v>
      </c>
      <c r="CR115" s="20">
        <v>11132.565148</v>
      </c>
      <c r="CS115" s="20">
        <v>6802.7236140000005</v>
      </c>
      <c r="CT115" s="20">
        <v>8636.6065309999994</v>
      </c>
      <c r="CU115" s="20">
        <v>9356.0932420000008</v>
      </c>
      <c r="CV115" s="20">
        <v>35927.988535000004</v>
      </c>
      <c r="CW115" s="20">
        <v>7365.1754629999996</v>
      </c>
    </row>
    <row r="116" spans="1:101" s="20" customFormat="1" ht="12.75" customHeight="1" x14ac:dyDescent="0.2">
      <c r="A116" s="17">
        <v>39934</v>
      </c>
      <c r="B116" s="18">
        <v>10472.6</v>
      </c>
      <c r="C116" s="18">
        <v>958.3</v>
      </c>
      <c r="D116" s="18">
        <v>2419.9</v>
      </c>
      <c r="E116" s="18">
        <v>7102.2</v>
      </c>
      <c r="F116" s="19">
        <v>66.804199999999994</v>
      </c>
      <c r="G116" s="18">
        <v>1469.4151999999999</v>
      </c>
      <c r="H116" s="18">
        <v>84.999099999999999</v>
      </c>
      <c r="I116" s="18">
        <v>84.616900000000001</v>
      </c>
      <c r="J116" s="25">
        <v>1372397</v>
      </c>
      <c r="K116" s="30">
        <v>1.43</v>
      </c>
      <c r="L116" s="18">
        <v>41.7</v>
      </c>
      <c r="M116" s="26">
        <v>48</v>
      </c>
      <c r="N116" s="26">
        <v>46</v>
      </c>
      <c r="O116" s="26">
        <v>34.299999999999997</v>
      </c>
      <c r="P116" s="26">
        <v>48</v>
      </c>
      <c r="Q116" s="26">
        <v>42.5</v>
      </c>
      <c r="R116" s="26">
        <v>33</v>
      </c>
      <c r="S116" s="26">
        <v>50.1</v>
      </c>
      <c r="T116" s="26">
        <v>43.5</v>
      </c>
      <c r="U116" s="26">
        <v>43.9</v>
      </c>
      <c r="V116" s="26">
        <v>48.9</v>
      </c>
      <c r="W116" s="18">
        <v>43.1</v>
      </c>
      <c r="X116" s="25">
        <v>48652</v>
      </c>
      <c r="Y116" s="25">
        <v>334256</v>
      </c>
      <c r="Z116" s="25">
        <v>296501</v>
      </c>
      <c r="AA116" s="18">
        <v>861.84050000000002</v>
      </c>
      <c r="AB116" s="21">
        <v>540</v>
      </c>
      <c r="AC116" s="22">
        <v>556</v>
      </c>
      <c r="AD116" s="18">
        <v>140.84172052524499</v>
      </c>
      <c r="AE116" s="18">
        <v>9.9960000000000004</v>
      </c>
      <c r="AF116" s="18">
        <v>8.3842385041448289</v>
      </c>
      <c r="AG116" s="18">
        <v>14.964238504144829</v>
      </c>
      <c r="AH116" s="18">
        <v>376</v>
      </c>
      <c r="AI116" s="18">
        <v>12188.9</v>
      </c>
      <c r="AJ116" s="18">
        <v>868.3</v>
      </c>
      <c r="AK116" s="21">
        <v>408</v>
      </c>
      <c r="AL116" s="18">
        <v>11826.7</v>
      </c>
      <c r="AM116" s="18">
        <v>4443.3999999999996</v>
      </c>
      <c r="AN116" s="18">
        <v>2610.0107800000001</v>
      </c>
      <c r="AO116" s="18">
        <v>306863</v>
      </c>
      <c r="AP116" s="18">
        <v>928</v>
      </c>
      <c r="AQ116" s="18">
        <v>68.7</v>
      </c>
      <c r="AR116" s="18">
        <v>54.8</v>
      </c>
      <c r="AS116" s="18">
        <v>213.02199999999999</v>
      </c>
      <c r="AT116" s="18">
        <v>218.904</v>
      </c>
      <c r="AU116" s="18">
        <v>98.6</v>
      </c>
      <c r="AV116" s="18">
        <v>33</v>
      </c>
      <c r="AW116" s="18">
        <v>65.7</v>
      </c>
      <c r="AX116" s="18">
        <v>16.5</v>
      </c>
      <c r="AY116" s="18">
        <v>9.4</v>
      </c>
      <c r="AZ116" s="23">
        <v>11862</v>
      </c>
      <c r="BA116" s="23">
        <v>131475</v>
      </c>
      <c r="BB116" s="23">
        <v>612000</v>
      </c>
      <c r="BC116" s="8">
        <v>14.2</v>
      </c>
      <c r="BD116" s="27">
        <v>1268</v>
      </c>
      <c r="BE116" s="27">
        <v>1262.9000000000001</v>
      </c>
      <c r="BF116" s="27">
        <v>881.9</v>
      </c>
      <c r="BG116" s="27">
        <v>207.5</v>
      </c>
      <c r="BH116" s="27">
        <v>674.4</v>
      </c>
      <c r="BI116" s="27">
        <v>477.7</v>
      </c>
      <c r="BJ116" s="27">
        <v>196.7</v>
      </c>
      <c r="BK116" s="27">
        <v>381</v>
      </c>
      <c r="BL116" s="18">
        <v>170.8</v>
      </c>
      <c r="BM116" s="18">
        <v>171.2</v>
      </c>
      <c r="BN116" s="18">
        <v>156.5</v>
      </c>
      <c r="BO116" s="18">
        <v>3.25</v>
      </c>
      <c r="BP116" s="18">
        <v>0.18</v>
      </c>
      <c r="BQ116" s="18">
        <v>4.8600000000000003</v>
      </c>
      <c r="BR116" s="18">
        <v>0.18</v>
      </c>
      <c r="BS116" s="18">
        <v>0.5</v>
      </c>
      <c r="BT116" s="18">
        <v>0.93</v>
      </c>
      <c r="BU116" s="18">
        <v>2.13</v>
      </c>
      <c r="BV116" s="18">
        <v>3.29</v>
      </c>
      <c r="BW116" s="25">
        <f t="shared" si="2"/>
        <v>236</v>
      </c>
      <c r="BX116" s="24">
        <v>1.1528</v>
      </c>
      <c r="BY116" s="24">
        <v>6.8235000000000001</v>
      </c>
      <c r="BZ116" s="24">
        <v>13.189500000000001</v>
      </c>
      <c r="CA116" s="24">
        <v>1.3646</v>
      </c>
      <c r="CB116" s="19">
        <v>106.3212</v>
      </c>
      <c r="CC116" s="19">
        <v>79.083399999999997</v>
      </c>
      <c r="CD116" s="19">
        <v>16398.797057</v>
      </c>
      <c r="CE116" s="19">
        <v>22734.147846</v>
      </c>
      <c r="CF116" s="19">
        <v>13317.530768000001</v>
      </c>
      <c r="CG116" s="28">
        <v>59.03</v>
      </c>
      <c r="CH116" s="20">
        <v>57.3</v>
      </c>
      <c r="CI116" s="28">
        <v>2.2596666666666665</v>
      </c>
      <c r="CJ116" s="28">
        <v>2.2269999999999999</v>
      </c>
      <c r="CK116" s="20">
        <v>648</v>
      </c>
      <c r="CL116" s="30">
        <v>3.9340000000000002</v>
      </c>
      <c r="CM116" s="29">
        <v>3547</v>
      </c>
      <c r="CN116" s="25">
        <v>237188</v>
      </c>
      <c r="CO116" s="20">
        <v>0.91300000000000003</v>
      </c>
      <c r="CP116" s="20">
        <v>1.43</v>
      </c>
      <c r="CQ116" s="20">
        <v>75.835129797965877</v>
      </c>
      <c r="CR116" s="20">
        <v>11090.80832</v>
      </c>
      <c r="CS116" s="20">
        <v>6355.7215660000002</v>
      </c>
      <c r="CT116" s="20">
        <v>8021.9859630000001</v>
      </c>
      <c r="CU116" s="20">
        <v>9210.9564269999992</v>
      </c>
      <c r="CV116" s="20">
        <v>34679.472276</v>
      </c>
      <c r="CW116" s="20">
        <v>7197.406097</v>
      </c>
    </row>
    <row r="117" spans="1:101" s="20" customFormat="1" ht="12.75" customHeight="1" x14ac:dyDescent="0.2">
      <c r="A117" s="17">
        <v>39965</v>
      </c>
      <c r="B117" s="18">
        <v>10475.5</v>
      </c>
      <c r="C117" s="18">
        <v>966</v>
      </c>
      <c r="D117" s="18">
        <v>2405.4</v>
      </c>
      <c r="E117" s="18">
        <v>7110.2</v>
      </c>
      <c r="F117" s="19">
        <v>66.567099999999996</v>
      </c>
      <c r="G117" s="18">
        <v>1436.3</v>
      </c>
      <c r="H117" s="18">
        <v>84.727699999999999</v>
      </c>
      <c r="I117" s="18">
        <v>84.4011</v>
      </c>
      <c r="J117" s="25">
        <v>1354516</v>
      </c>
      <c r="K117" s="30">
        <v>1.39</v>
      </c>
      <c r="L117" s="18">
        <v>45.8</v>
      </c>
      <c r="M117" s="26">
        <v>47.5</v>
      </c>
      <c r="N117" s="26">
        <v>43.5</v>
      </c>
      <c r="O117" s="26">
        <v>41.4</v>
      </c>
      <c r="P117" s="26">
        <v>49.5</v>
      </c>
      <c r="Q117" s="26">
        <v>46</v>
      </c>
      <c r="R117" s="26">
        <v>31</v>
      </c>
      <c r="S117" s="26">
        <v>51.3</v>
      </c>
      <c r="T117" s="26">
        <v>50</v>
      </c>
      <c r="U117" s="26">
        <v>55.1</v>
      </c>
      <c r="V117" s="26">
        <v>50</v>
      </c>
      <c r="W117" s="18">
        <v>50.1</v>
      </c>
      <c r="X117" s="25">
        <v>50533</v>
      </c>
      <c r="Y117" s="25">
        <v>339883</v>
      </c>
      <c r="Z117" s="25">
        <v>302169</v>
      </c>
      <c r="AA117" s="18">
        <v>854.70809999999994</v>
      </c>
      <c r="AB117" s="21">
        <v>585</v>
      </c>
      <c r="AC117" s="22">
        <v>601</v>
      </c>
      <c r="AD117" s="18">
        <v>141.290797400071</v>
      </c>
      <c r="AE117" s="18">
        <v>9.9559999999999995</v>
      </c>
      <c r="AF117" s="18">
        <v>8.2708253817890842</v>
      </c>
      <c r="AG117" s="18">
        <v>14.920825381789083</v>
      </c>
      <c r="AH117" s="18">
        <v>393</v>
      </c>
      <c r="AI117" s="18">
        <v>12050.9</v>
      </c>
      <c r="AJ117" s="18">
        <v>672.5</v>
      </c>
      <c r="AK117" s="21">
        <v>482</v>
      </c>
      <c r="AL117" s="18">
        <v>11610.9</v>
      </c>
      <c r="AM117" s="18">
        <v>4464.1000000000004</v>
      </c>
      <c r="AN117" s="18">
        <v>2591.47541</v>
      </c>
      <c r="AO117" s="18">
        <v>307090</v>
      </c>
      <c r="AP117" s="18">
        <v>963.14709000000005</v>
      </c>
      <c r="AQ117" s="18">
        <v>70.8</v>
      </c>
      <c r="AR117" s="18">
        <v>49.3</v>
      </c>
      <c r="AS117" s="18">
        <v>214.79</v>
      </c>
      <c r="AT117" s="18">
        <v>219.11199999999999</v>
      </c>
      <c r="AU117" s="18">
        <v>98.2</v>
      </c>
      <c r="AV117" s="18">
        <v>33</v>
      </c>
      <c r="AW117" s="18">
        <v>65.7</v>
      </c>
      <c r="AX117" s="18">
        <v>16.5</v>
      </c>
      <c r="AY117" s="18">
        <v>9.5</v>
      </c>
      <c r="AZ117" s="23">
        <v>11726</v>
      </c>
      <c r="BA117" s="23">
        <v>131008</v>
      </c>
      <c r="BB117" s="23">
        <v>598250</v>
      </c>
      <c r="BC117" s="8">
        <v>17.2</v>
      </c>
      <c r="BD117" s="27">
        <v>1262.0999999999999</v>
      </c>
      <c r="BE117" s="27">
        <v>1277.0999999999999</v>
      </c>
      <c r="BF117" s="27">
        <v>885.1</v>
      </c>
      <c r="BG117" s="27">
        <v>208</v>
      </c>
      <c r="BH117" s="27">
        <v>677.1</v>
      </c>
      <c r="BI117" s="27">
        <v>480.2</v>
      </c>
      <c r="BJ117" s="27">
        <v>196.9</v>
      </c>
      <c r="BK117" s="27">
        <v>392</v>
      </c>
      <c r="BL117" s="18">
        <v>174.1</v>
      </c>
      <c r="BM117" s="18">
        <v>171.8</v>
      </c>
      <c r="BN117" s="18">
        <v>157</v>
      </c>
      <c r="BO117" s="18">
        <v>3.25</v>
      </c>
      <c r="BP117" s="18">
        <v>0.21</v>
      </c>
      <c r="BQ117" s="18">
        <v>5.42</v>
      </c>
      <c r="BR117" s="18">
        <v>0.18</v>
      </c>
      <c r="BS117" s="18">
        <v>0.51</v>
      </c>
      <c r="BT117" s="18">
        <v>1.18</v>
      </c>
      <c r="BU117" s="18">
        <v>2.71</v>
      </c>
      <c r="BV117" s="18">
        <v>3.72</v>
      </c>
      <c r="BW117" s="25">
        <f t="shared" si="2"/>
        <v>254</v>
      </c>
      <c r="BX117" s="24">
        <v>1.1264000000000001</v>
      </c>
      <c r="BY117" s="24">
        <v>6.8334000000000001</v>
      </c>
      <c r="BZ117" s="24">
        <v>13.3414</v>
      </c>
      <c r="CA117" s="24">
        <v>1.4014</v>
      </c>
      <c r="CB117" s="19">
        <v>104.96259999999999</v>
      </c>
      <c r="CC117" s="19">
        <v>77.162000000000006</v>
      </c>
      <c r="CD117" s="19">
        <v>18549.455560999999</v>
      </c>
      <c r="CE117" s="19">
        <v>23972.774237000001</v>
      </c>
      <c r="CF117" s="19">
        <v>14011.452216</v>
      </c>
      <c r="CG117" s="28">
        <v>69.64</v>
      </c>
      <c r="CH117" s="20">
        <v>68.61</v>
      </c>
      <c r="CI117" s="28">
        <v>2.681</v>
      </c>
      <c r="CJ117" s="28">
        <v>2.5289999999999999</v>
      </c>
      <c r="CK117" s="20">
        <v>578</v>
      </c>
      <c r="CL117" s="30">
        <v>3.9350000000000001</v>
      </c>
      <c r="CM117" s="29">
        <v>3576</v>
      </c>
      <c r="CN117" s="25">
        <v>237343</v>
      </c>
      <c r="CO117" s="20">
        <v>0.93300000000000005</v>
      </c>
      <c r="CP117" s="20">
        <v>1.4890000000000001</v>
      </c>
      <c r="CQ117" s="20">
        <v>76.445327440467238</v>
      </c>
      <c r="CR117" s="20">
        <v>11709.197442999999</v>
      </c>
      <c r="CS117" s="20">
        <v>7203.6049499999999</v>
      </c>
      <c r="CT117" s="20">
        <v>8322.2496589999992</v>
      </c>
      <c r="CU117" s="20">
        <v>9579.3515040000002</v>
      </c>
      <c r="CV117" s="20">
        <v>36814.403555999997</v>
      </c>
      <c r="CW117" s="20">
        <v>7079.4719130000003</v>
      </c>
    </row>
    <row r="118" spans="1:101" s="20" customFormat="1" ht="12.75" customHeight="1" x14ac:dyDescent="0.2">
      <c r="A118" s="17">
        <v>39995</v>
      </c>
      <c r="B118" s="18">
        <v>10510.4</v>
      </c>
      <c r="C118" s="18">
        <v>984.7</v>
      </c>
      <c r="D118" s="18">
        <v>2416.6</v>
      </c>
      <c r="E118" s="18">
        <v>7113.7</v>
      </c>
      <c r="F118" s="19">
        <v>67.341999999999999</v>
      </c>
      <c r="G118" s="18">
        <v>1395.4192</v>
      </c>
      <c r="H118" s="18">
        <v>85.709100000000007</v>
      </c>
      <c r="I118" s="18">
        <v>85.829899999999995</v>
      </c>
      <c r="J118" s="25">
        <v>1338594</v>
      </c>
      <c r="K118" s="30">
        <v>1.36</v>
      </c>
      <c r="L118" s="18">
        <v>49.9</v>
      </c>
      <c r="M118" s="26">
        <v>50</v>
      </c>
      <c r="N118" s="26">
        <v>42.5</v>
      </c>
      <c r="O118" s="26">
        <v>45.8</v>
      </c>
      <c r="P118" s="26">
        <v>50.5</v>
      </c>
      <c r="Q118" s="26">
        <v>50</v>
      </c>
      <c r="R118" s="26">
        <v>32.5</v>
      </c>
      <c r="S118" s="26">
        <v>56.9</v>
      </c>
      <c r="T118" s="26">
        <v>55</v>
      </c>
      <c r="U118" s="26">
        <v>59.5</v>
      </c>
      <c r="V118" s="26">
        <v>51.3</v>
      </c>
      <c r="W118" s="18">
        <v>47</v>
      </c>
      <c r="X118" s="25">
        <v>50984</v>
      </c>
      <c r="Y118" s="25">
        <v>340517</v>
      </c>
      <c r="Z118" s="25">
        <v>302802</v>
      </c>
      <c r="AA118" s="18">
        <v>850.32439999999997</v>
      </c>
      <c r="AB118" s="21">
        <v>594</v>
      </c>
      <c r="AC118" s="22">
        <v>595</v>
      </c>
      <c r="AD118" s="18">
        <v>142.24986340139299</v>
      </c>
      <c r="AE118" s="18">
        <v>11.37</v>
      </c>
      <c r="AF118" s="18">
        <v>7.5412389962377233</v>
      </c>
      <c r="AG118" s="18">
        <v>14.191238996237722</v>
      </c>
      <c r="AH118" s="18">
        <v>411</v>
      </c>
      <c r="AI118" s="18">
        <v>12007.4</v>
      </c>
      <c r="AJ118" s="18">
        <v>593.9</v>
      </c>
      <c r="AK118" s="21">
        <v>509</v>
      </c>
      <c r="AL118" s="18">
        <v>11560.4</v>
      </c>
      <c r="AM118" s="18">
        <v>4516.8999999999996</v>
      </c>
      <c r="AN118" s="18">
        <v>2590.8549800000001</v>
      </c>
      <c r="AO118" s="18">
        <v>307322</v>
      </c>
      <c r="AP118" s="18">
        <v>960.21734000000004</v>
      </c>
      <c r="AQ118" s="18">
        <v>66</v>
      </c>
      <c r="AR118" s="18">
        <v>47.4</v>
      </c>
      <c r="AS118" s="18">
        <v>214.726</v>
      </c>
      <c r="AT118" s="18">
        <v>219.26300000000001</v>
      </c>
      <c r="AU118" s="18">
        <v>98.3</v>
      </c>
      <c r="AV118" s="18">
        <v>33.1</v>
      </c>
      <c r="AW118" s="18">
        <v>65.5</v>
      </c>
      <c r="AX118" s="18">
        <v>16.399999999999999</v>
      </c>
      <c r="AY118" s="18">
        <v>9.5</v>
      </c>
      <c r="AZ118" s="23">
        <v>11668</v>
      </c>
      <c r="BA118" s="23">
        <v>130668</v>
      </c>
      <c r="BB118" s="23">
        <v>564200</v>
      </c>
      <c r="BC118" s="8">
        <v>16</v>
      </c>
      <c r="BD118" s="27">
        <v>1256.0999999999999</v>
      </c>
      <c r="BE118" s="27">
        <v>1274.3</v>
      </c>
      <c r="BF118" s="27">
        <v>876</v>
      </c>
      <c r="BG118" s="27">
        <v>205.3</v>
      </c>
      <c r="BH118" s="27">
        <v>670.7</v>
      </c>
      <c r="BI118" s="27">
        <v>474.8</v>
      </c>
      <c r="BJ118" s="27">
        <v>195.9</v>
      </c>
      <c r="BK118" s="27">
        <v>398.3</v>
      </c>
      <c r="BL118" s="18">
        <v>172.5</v>
      </c>
      <c r="BM118" s="18">
        <v>171.4</v>
      </c>
      <c r="BN118" s="18">
        <v>156.5</v>
      </c>
      <c r="BO118" s="18">
        <v>3.25</v>
      </c>
      <c r="BP118" s="18">
        <v>0.16</v>
      </c>
      <c r="BQ118" s="18">
        <v>5.22</v>
      </c>
      <c r="BR118" s="18">
        <v>0.18</v>
      </c>
      <c r="BS118" s="18">
        <v>0.48</v>
      </c>
      <c r="BT118" s="18">
        <v>1.02</v>
      </c>
      <c r="BU118" s="18">
        <v>2.46</v>
      </c>
      <c r="BV118" s="18">
        <v>3.56</v>
      </c>
      <c r="BW118" s="25">
        <f t="shared" si="2"/>
        <v>254</v>
      </c>
      <c r="BX118" s="24">
        <v>1.1229</v>
      </c>
      <c r="BY118" s="24">
        <v>6.8316999999999997</v>
      </c>
      <c r="BZ118" s="24">
        <v>13.362299999999999</v>
      </c>
      <c r="CA118" s="24">
        <v>1.4092</v>
      </c>
      <c r="CB118" s="19">
        <v>104.57040000000001</v>
      </c>
      <c r="CC118" s="19">
        <v>76.549899999999994</v>
      </c>
      <c r="CD118" s="19">
        <v>18763.358402000002</v>
      </c>
      <c r="CE118" s="19">
        <v>25671.084408999999</v>
      </c>
      <c r="CF118" s="19">
        <v>14081.690768</v>
      </c>
      <c r="CG118" s="28">
        <v>64.150000000000006</v>
      </c>
      <c r="CH118" s="20">
        <v>64.44</v>
      </c>
      <c r="CI118" s="28">
        <v>2.5872000000000002</v>
      </c>
      <c r="CJ118" s="28">
        <v>2.54</v>
      </c>
      <c r="CK118" s="20">
        <v>622</v>
      </c>
      <c r="CL118" s="30">
        <v>3.5510000000000002</v>
      </c>
      <c r="CM118" s="29">
        <v>3300</v>
      </c>
      <c r="CN118" s="25">
        <v>244141</v>
      </c>
      <c r="CO118" s="20">
        <v>0.92800000000000005</v>
      </c>
      <c r="CP118" s="20">
        <v>1.4910000000000001</v>
      </c>
      <c r="CQ118" s="20">
        <v>77.265764823107546</v>
      </c>
      <c r="CR118" s="20">
        <v>11313.212315999999</v>
      </c>
      <c r="CS118" s="20">
        <v>7515.9552869999998</v>
      </c>
      <c r="CT118" s="20">
        <v>8251.9731200000006</v>
      </c>
      <c r="CU118" s="20">
        <v>9850.3223319999997</v>
      </c>
      <c r="CV118" s="20">
        <v>36931.463055</v>
      </c>
      <c r="CW118" s="20">
        <v>6919.8637779999999</v>
      </c>
    </row>
    <row r="119" spans="1:101" s="20" customFormat="1" ht="12.75" customHeight="1" x14ac:dyDescent="0.2">
      <c r="A119" s="17">
        <v>40026</v>
      </c>
      <c r="B119" s="18">
        <v>10604.9</v>
      </c>
      <c r="C119" s="18">
        <v>1054.8</v>
      </c>
      <c r="D119" s="18">
        <v>2421.6999999999998</v>
      </c>
      <c r="E119" s="18">
        <v>7126.4</v>
      </c>
      <c r="F119" s="19">
        <v>68.099699999999999</v>
      </c>
      <c r="G119" s="18">
        <v>1363.5316</v>
      </c>
      <c r="H119" s="18">
        <v>86.633300000000006</v>
      </c>
      <c r="I119" s="18">
        <v>86.809700000000007</v>
      </c>
      <c r="J119" s="25">
        <v>1321588</v>
      </c>
      <c r="K119" s="30">
        <v>1.32</v>
      </c>
      <c r="L119" s="18">
        <v>53.5</v>
      </c>
      <c r="M119" s="26">
        <v>52.5</v>
      </c>
      <c r="N119" s="26">
        <v>39</v>
      </c>
      <c r="O119" s="26">
        <v>47.2</v>
      </c>
      <c r="P119" s="26">
        <v>55.5</v>
      </c>
      <c r="Q119" s="26">
        <v>49.5</v>
      </c>
      <c r="R119" s="26">
        <v>36</v>
      </c>
      <c r="S119" s="26">
        <v>65.3</v>
      </c>
      <c r="T119" s="26">
        <v>65</v>
      </c>
      <c r="U119" s="26">
        <v>63.2</v>
      </c>
      <c r="V119" s="26">
        <v>55.7</v>
      </c>
      <c r="W119" s="18">
        <v>52.1</v>
      </c>
      <c r="X119" s="25">
        <v>49900</v>
      </c>
      <c r="Y119" s="25">
        <v>346668</v>
      </c>
      <c r="Z119" s="25">
        <v>309023</v>
      </c>
      <c r="AA119" s="18">
        <v>849.82330000000002</v>
      </c>
      <c r="AB119" s="21">
        <v>586</v>
      </c>
      <c r="AC119" s="22">
        <v>616</v>
      </c>
      <c r="AD119" s="18">
        <v>143.47671180801299</v>
      </c>
      <c r="AE119" s="18">
        <v>14.568</v>
      </c>
      <c r="AF119" s="18">
        <v>8.1161644336732373</v>
      </c>
      <c r="AG119" s="18">
        <v>14.836164433673236</v>
      </c>
      <c r="AH119" s="18">
        <v>418</v>
      </c>
      <c r="AI119" s="18">
        <v>12021</v>
      </c>
      <c r="AJ119" s="18">
        <v>485.5</v>
      </c>
      <c r="AK119" s="21">
        <v>487</v>
      </c>
      <c r="AL119" s="18">
        <v>11538.6</v>
      </c>
      <c r="AM119" s="18">
        <v>4573.7</v>
      </c>
      <c r="AN119" s="18">
        <v>2582.12601</v>
      </c>
      <c r="AO119" s="18">
        <v>307570</v>
      </c>
      <c r="AP119" s="18">
        <v>952.04503999999997</v>
      </c>
      <c r="AQ119" s="18">
        <v>65.7</v>
      </c>
      <c r="AR119" s="18">
        <v>54.5</v>
      </c>
      <c r="AS119" s="18">
        <v>215.44499999999999</v>
      </c>
      <c r="AT119" s="18">
        <v>219.49600000000001</v>
      </c>
      <c r="AU119" s="18">
        <v>98.1</v>
      </c>
      <c r="AV119" s="18">
        <v>33.1</v>
      </c>
      <c r="AW119" s="18">
        <v>65.400000000000006</v>
      </c>
      <c r="AX119" s="18">
        <v>16.7</v>
      </c>
      <c r="AY119" s="18">
        <v>9.6</v>
      </c>
      <c r="AZ119" s="23">
        <v>11626</v>
      </c>
      <c r="BA119" s="23">
        <v>130485</v>
      </c>
      <c r="BB119" s="23">
        <v>560250</v>
      </c>
      <c r="BC119" s="8">
        <v>16.3</v>
      </c>
      <c r="BD119" s="27">
        <v>1252.0999999999999</v>
      </c>
      <c r="BE119" s="27">
        <v>1276.0999999999999</v>
      </c>
      <c r="BF119" s="27">
        <v>877</v>
      </c>
      <c r="BG119" s="27">
        <v>206.9</v>
      </c>
      <c r="BH119" s="27">
        <v>670.1</v>
      </c>
      <c r="BI119" s="27">
        <v>473</v>
      </c>
      <c r="BJ119" s="27">
        <v>197.1</v>
      </c>
      <c r="BK119" s="27">
        <v>399.1</v>
      </c>
      <c r="BL119" s="18">
        <v>175</v>
      </c>
      <c r="BM119" s="18">
        <v>171.8</v>
      </c>
      <c r="BN119" s="18">
        <v>156.9</v>
      </c>
      <c r="BO119" s="18">
        <v>3.25</v>
      </c>
      <c r="BP119" s="18">
        <v>0.16</v>
      </c>
      <c r="BQ119" s="18">
        <v>5.19</v>
      </c>
      <c r="BR119" s="18">
        <v>0.17</v>
      </c>
      <c r="BS119" s="18">
        <v>0.46</v>
      </c>
      <c r="BT119" s="18">
        <v>1.1200000000000001</v>
      </c>
      <c r="BU119" s="18">
        <v>2.57</v>
      </c>
      <c r="BV119" s="18">
        <v>3.59</v>
      </c>
      <c r="BW119" s="25">
        <f t="shared" si="2"/>
        <v>246.99999999999997</v>
      </c>
      <c r="BX119" s="24">
        <v>1.0871999999999999</v>
      </c>
      <c r="BY119" s="24">
        <v>6.8323</v>
      </c>
      <c r="BZ119" s="24">
        <v>13.0063</v>
      </c>
      <c r="CA119" s="24">
        <v>1.4266000000000001</v>
      </c>
      <c r="CB119" s="19">
        <v>103.3205</v>
      </c>
      <c r="CC119" s="19">
        <v>75.354600000000005</v>
      </c>
      <c r="CD119" s="19">
        <v>19230.281091000001</v>
      </c>
      <c r="CE119" s="19">
        <v>25798.119655999999</v>
      </c>
      <c r="CF119" s="19">
        <v>15060.457571999999</v>
      </c>
      <c r="CG119" s="28">
        <v>71.05</v>
      </c>
      <c r="CH119" s="20">
        <v>72.510000000000005</v>
      </c>
      <c r="CI119" s="28">
        <v>2.6850000000000001</v>
      </c>
      <c r="CJ119" s="28">
        <v>2.6339999999999999</v>
      </c>
      <c r="CK119" s="20">
        <v>617</v>
      </c>
      <c r="CL119" s="30">
        <v>3.3050000000000002</v>
      </c>
      <c r="CM119" s="29">
        <v>3336</v>
      </c>
      <c r="CN119" s="25">
        <v>250768</v>
      </c>
      <c r="CO119" s="20">
        <v>0.94</v>
      </c>
      <c r="CP119" s="20">
        <v>1.4770000000000001</v>
      </c>
      <c r="CQ119" s="20">
        <v>76.973957109705324</v>
      </c>
      <c r="CR119" s="20">
        <v>12423.223631000001</v>
      </c>
      <c r="CS119" s="20">
        <v>7641.3577960000002</v>
      </c>
      <c r="CT119" s="20">
        <v>8511.0551039999991</v>
      </c>
      <c r="CU119" s="20">
        <v>9868.8342260000009</v>
      </c>
      <c r="CV119" s="20">
        <v>38444.470757000003</v>
      </c>
      <c r="CW119" s="20">
        <v>8424.6924469999994</v>
      </c>
    </row>
    <row r="120" spans="1:101" s="20" customFormat="1" ht="12.75" customHeight="1" x14ac:dyDescent="0.2">
      <c r="A120" s="17">
        <v>40057</v>
      </c>
      <c r="B120" s="18">
        <v>10507.1</v>
      </c>
      <c r="C120" s="18">
        <v>961.5</v>
      </c>
      <c r="D120" s="18">
        <v>2425.9</v>
      </c>
      <c r="E120" s="18">
        <v>7126.7</v>
      </c>
      <c r="F120" s="19">
        <v>68.730199999999996</v>
      </c>
      <c r="G120" s="18">
        <v>1337.6884</v>
      </c>
      <c r="H120" s="18">
        <v>87.361500000000007</v>
      </c>
      <c r="I120" s="18">
        <v>87.698700000000002</v>
      </c>
      <c r="J120" s="25">
        <v>1315467</v>
      </c>
      <c r="K120" s="30">
        <v>1.32</v>
      </c>
      <c r="L120" s="18">
        <v>54.4</v>
      </c>
      <c r="M120" s="26">
        <v>53.5</v>
      </c>
      <c r="N120" s="26">
        <v>39</v>
      </c>
      <c r="O120" s="26">
        <v>47.8</v>
      </c>
      <c r="P120" s="26">
        <v>55</v>
      </c>
      <c r="Q120" s="26">
        <v>52</v>
      </c>
      <c r="R120" s="26">
        <v>41.5</v>
      </c>
      <c r="S120" s="26">
        <v>64</v>
      </c>
      <c r="T120" s="26">
        <v>63.5</v>
      </c>
      <c r="U120" s="26">
        <v>59.8</v>
      </c>
      <c r="V120" s="26">
        <v>58</v>
      </c>
      <c r="W120" s="18">
        <v>53.8</v>
      </c>
      <c r="X120" s="25">
        <v>53034</v>
      </c>
      <c r="Y120" s="25">
        <v>338507</v>
      </c>
      <c r="Z120" s="25">
        <v>301033</v>
      </c>
      <c r="AA120" s="18">
        <v>847.59649999999999</v>
      </c>
      <c r="AB120" s="21">
        <v>585</v>
      </c>
      <c r="AC120" s="22">
        <v>609</v>
      </c>
      <c r="AD120" s="18">
        <v>144.07228870751399</v>
      </c>
      <c r="AE120" s="18">
        <v>9.3469999999999995</v>
      </c>
      <c r="AF120" s="18">
        <v>8.4220571371135282</v>
      </c>
      <c r="AG120" s="18">
        <v>15.282057137113528</v>
      </c>
      <c r="AH120" s="18">
        <v>386</v>
      </c>
      <c r="AI120" s="18">
        <v>12071.4</v>
      </c>
      <c r="AJ120" s="18">
        <v>607.4</v>
      </c>
      <c r="AK120" s="21">
        <v>510</v>
      </c>
      <c r="AL120" s="18">
        <v>11573.1</v>
      </c>
      <c r="AM120" s="18">
        <v>4626.5</v>
      </c>
      <c r="AN120" s="18">
        <v>2576.5943900000002</v>
      </c>
      <c r="AO120" s="18">
        <v>307826</v>
      </c>
      <c r="AP120" s="18">
        <v>947.92326000000003</v>
      </c>
      <c r="AQ120" s="18">
        <v>73.5</v>
      </c>
      <c r="AR120" s="18">
        <v>53.4</v>
      </c>
      <c r="AS120" s="18">
        <v>215.86099999999999</v>
      </c>
      <c r="AT120" s="18">
        <v>219.92</v>
      </c>
      <c r="AU120" s="18">
        <v>98</v>
      </c>
      <c r="AV120" s="18">
        <v>33.1</v>
      </c>
      <c r="AW120" s="18">
        <v>65.099999999999994</v>
      </c>
      <c r="AX120" s="18">
        <v>16.7</v>
      </c>
      <c r="AY120" s="18">
        <v>9.8000000000000007</v>
      </c>
      <c r="AZ120" s="23">
        <v>11591</v>
      </c>
      <c r="BA120" s="23">
        <v>130244</v>
      </c>
      <c r="BB120" s="23">
        <v>547500</v>
      </c>
      <c r="BC120" s="8">
        <v>17.8</v>
      </c>
      <c r="BD120" s="27">
        <v>1252.8</v>
      </c>
      <c r="BE120" s="27">
        <v>1276</v>
      </c>
      <c r="BF120" s="27">
        <v>883.9</v>
      </c>
      <c r="BG120" s="27">
        <v>207.3</v>
      </c>
      <c r="BH120" s="27">
        <v>676.6</v>
      </c>
      <c r="BI120" s="27">
        <v>473.6</v>
      </c>
      <c r="BJ120" s="27">
        <v>203</v>
      </c>
      <c r="BK120" s="27">
        <v>392.1</v>
      </c>
      <c r="BL120" s="18">
        <v>174.1</v>
      </c>
      <c r="BM120" s="18">
        <v>171.6</v>
      </c>
      <c r="BN120" s="18">
        <v>156.69999999999999</v>
      </c>
      <c r="BO120" s="18">
        <v>3.25</v>
      </c>
      <c r="BP120" s="18">
        <v>0.15</v>
      </c>
      <c r="BQ120" s="18">
        <v>5.0599999999999996</v>
      </c>
      <c r="BR120" s="18">
        <v>0.12</v>
      </c>
      <c r="BS120" s="18">
        <v>0.4</v>
      </c>
      <c r="BT120" s="18">
        <v>0.96</v>
      </c>
      <c r="BU120" s="18">
        <v>2.37</v>
      </c>
      <c r="BV120" s="18">
        <v>3.4</v>
      </c>
      <c r="BW120" s="25">
        <f t="shared" si="2"/>
        <v>244</v>
      </c>
      <c r="BX120" s="24">
        <v>1.0815999999999999</v>
      </c>
      <c r="BY120" s="24">
        <v>6.8277000000000001</v>
      </c>
      <c r="BZ120" s="24">
        <v>13.406000000000001</v>
      </c>
      <c r="CA120" s="24">
        <v>1.4575</v>
      </c>
      <c r="CB120" s="19">
        <v>102.5432</v>
      </c>
      <c r="CC120" s="19">
        <v>74.079400000000007</v>
      </c>
      <c r="CD120" s="19">
        <v>19912.682159</v>
      </c>
      <c r="CE120" s="19">
        <v>27893.916592000001</v>
      </c>
      <c r="CF120" s="19">
        <v>16130.041851</v>
      </c>
      <c r="CG120" s="28">
        <v>69.41</v>
      </c>
      <c r="CH120" s="20">
        <v>67.650000000000006</v>
      </c>
      <c r="CI120" s="28">
        <v>2.6087500000000001</v>
      </c>
      <c r="CJ120" s="28">
        <v>2.6259999999999999</v>
      </c>
      <c r="CK120" s="20">
        <v>607</v>
      </c>
      <c r="CL120" s="30">
        <v>3.4620000000000002</v>
      </c>
      <c r="CM120" s="29">
        <v>3464</v>
      </c>
      <c r="CN120" s="25">
        <v>254135</v>
      </c>
      <c r="CO120" s="20">
        <v>0.96599999999999997</v>
      </c>
      <c r="CP120" s="20">
        <v>1.556</v>
      </c>
      <c r="CQ120" s="20">
        <v>77.780338298323159</v>
      </c>
      <c r="CR120" s="20">
        <v>13028.171365</v>
      </c>
      <c r="CS120" s="20">
        <v>8029.2946449999999</v>
      </c>
      <c r="CT120" s="20">
        <v>9527.0208419999999</v>
      </c>
      <c r="CU120" s="20">
        <v>10490.346996</v>
      </c>
      <c r="CV120" s="20">
        <v>41074.833848000002</v>
      </c>
      <c r="CW120" s="20">
        <v>8816.8718110000009</v>
      </c>
    </row>
    <row r="121" spans="1:101" s="20" customFormat="1" ht="12.75" customHeight="1" x14ac:dyDescent="0.2">
      <c r="A121" s="17">
        <v>40087</v>
      </c>
      <c r="B121" s="18">
        <v>10518.9</v>
      </c>
      <c r="C121" s="18">
        <v>966.2</v>
      </c>
      <c r="D121" s="18">
        <v>2434.1999999999998</v>
      </c>
      <c r="E121" s="18">
        <v>7125.5</v>
      </c>
      <c r="F121" s="19">
        <v>68.958600000000004</v>
      </c>
      <c r="G121" s="18">
        <v>1307.8655000000001</v>
      </c>
      <c r="H121" s="18">
        <v>87.5488</v>
      </c>
      <c r="I121" s="18">
        <v>87.705699999999993</v>
      </c>
      <c r="J121" s="25">
        <v>1323770</v>
      </c>
      <c r="K121" s="30">
        <v>1.31</v>
      </c>
      <c r="L121" s="18">
        <v>56</v>
      </c>
      <c r="M121" s="26">
        <v>53.5</v>
      </c>
      <c r="N121" s="26">
        <v>38.5</v>
      </c>
      <c r="O121" s="26">
        <v>52.3</v>
      </c>
      <c r="P121" s="26">
        <v>55.5</v>
      </c>
      <c r="Q121" s="26">
        <v>51</v>
      </c>
      <c r="R121" s="26">
        <v>46.5</v>
      </c>
      <c r="S121" s="26">
        <v>59.5</v>
      </c>
      <c r="T121" s="26">
        <v>65</v>
      </c>
      <c r="U121" s="26">
        <v>63.2</v>
      </c>
      <c r="V121" s="26">
        <v>58.1</v>
      </c>
      <c r="W121" s="18">
        <v>55</v>
      </c>
      <c r="X121" s="25">
        <v>51978</v>
      </c>
      <c r="Y121" s="25">
        <v>341654</v>
      </c>
      <c r="Z121" s="25">
        <v>304154</v>
      </c>
      <c r="AA121" s="18">
        <v>842.83109999999999</v>
      </c>
      <c r="AB121" s="21">
        <v>534</v>
      </c>
      <c r="AC121" s="22">
        <v>583</v>
      </c>
      <c r="AD121" s="18">
        <v>144.796012226095</v>
      </c>
      <c r="AE121" s="18">
        <v>10.371</v>
      </c>
      <c r="AF121" s="18">
        <v>9.776031705799662</v>
      </c>
      <c r="AG121" s="18">
        <v>16.77603170579966</v>
      </c>
      <c r="AH121" s="18">
        <v>396</v>
      </c>
      <c r="AI121" s="18">
        <v>12080.2</v>
      </c>
      <c r="AJ121" s="18">
        <v>566.9</v>
      </c>
      <c r="AK121" s="21">
        <v>476</v>
      </c>
      <c r="AL121" s="18">
        <v>11538.1</v>
      </c>
      <c r="AM121" s="18">
        <v>4705</v>
      </c>
      <c r="AN121" s="18">
        <v>2563.4227299999998</v>
      </c>
      <c r="AO121" s="18">
        <v>308071</v>
      </c>
      <c r="AP121" s="18">
        <v>940.39211</v>
      </c>
      <c r="AQ121" s="18">
        <v>70.599999999999994</v>
      </c>
      <c r="AR121" s="18">
        <v>48.7</v>
      </c>
      <c r="AS121" s="18">
        <v>216.50899999999999</v>
      </c>
      <c r="AT121" s="18">
        <v>220.501</v>
      </c>
      <c r="AU121" s="18">
        <v>97.4</v>
      </c>
      <c r="AV121" s="18">
        <v>33</v>
      </c>
      <c r="AW121" s="18">
        <v>65</v>
      </c>
      <c r="AX121" s="18">
        <v>17.100000000000001</v>
      </c>
      <c r="AY121" s="18">
        <v>10</v>
      </c>
      <c r="AZ121" s="23">
        <v>11538</v>
      </c>
      <c r="BA121" s="23">
        <v>130045</v>
      </c>
      <c r="BB121" s="23">
        <v>525400</v>
      </c>
      <c r="BC121" s="8">
        <v>18.899999999999999</v>
      </c>
      <c r="BD121" s="27">
        <v>1246.9000000000001</v>
      </c>
      <c r="BE121" s="27">
        <v>1266.5999999999999</v>
      </c>
      <c r="BF121" s="27">
        <v>876.5</v>
      </c>
      <c r="BG121" s="27">
        <v>207</v>
      </c>
      <c r="BH121" s="27">
        <v>669.5</v>
      </c>
      <c r="BI121" s="27">
        <v>470.3</v>
      </c>
      <c r="BJ121" s="27">
        <v>199.2</v>
      </c>
      <c r="BK121" s="27">
        <v>390.1</v>
      </c>
      <c r="BL121" s="18">
        <v>175.2</v>
      </c>
      <c r="BM121" s="18">
        <v>171.5</v>
      </c>
      <c r="BN121" s="18">
        <v>156.5</v>
      </c>
      <c r="BO121" s="18">
        <v>3.25</v>
      </c>
      <c r="BP121" s="18">
        <v>0.12</v>
      </c>
      <c r="BQ121" s="18">
        <v>4.95</v>
      </c>
      <c r="BR121" s="18">
        <v>7.0000000000000007E-2</v>
      </c>
      <c r="BS121" s="18">
        <v>0.37</v>
      </c>
      <c r="BT121" s="18">
        <v>0.95</v>
      </c>
      <c r="BU121" s="18">
        <v>2.33</v>
      </c>
      <c r="BV121" s="18">
        <v>3.39</v>
      </c>
      <c r="BW121" s="25">
        <f t="shared" si="2"/>
        <v>244.00000000000003</v>
      </c>
      <c r="BX121" s="24">
        <v>1.0547</v>
      </c>
      <c r="BY121" s="24">
        <v>6.8266999999999998</v>
      </c>
      <c r="BZ121" s="24">
        <v>13.227499999999999</v>
      </c>
      <c r="CA121" s="24">
        <v>1.4821</v>
      </c>
      <c r="CB121" s="19">
        <v>101.0834</v>
      </c>
      <c r="CC121" s="19">
        <v>72.846999999999994</v>
      </c>
      <c r="CD121" s="19">
        <v>21229.22711</v>
      </c>
      <c r="CE121" s="19">
        <v>29557.782865000001</v>
      </c>
      <c r="CF121" s="19">
        <v>17289.890372999998</v>
      </c>
      <c r="CG121" s="28">
        <v>75.72</v>
      </c>
      <c r="CH121" s="20">
        <v>72.77</v>
      </c>
      <c r="CI121" s="28">
        <v>2.633</v>
      </c>
      <c r="CJ121" s="28">
        <v>2.6720000000000002</v>
      </c>
      <c r="CK121" s="20">
        <v>557</v>
      </c>
      <c r="CL121" s="30">
        <v>4.78</v>
      </c>
      <c r="CM121" s="29">
        <v>3430</v>
      </c>
      <c r="CN121" s="25">
        <v>254942</v>
      </c>
      <c r="CO121" s="20">
        <v>0.92100000000000004</v>
      </c>
      <c r="CP121" s="20">
        <v>1.5169999999999999</v>
      </c>
      <c r="CQ121" s="20">
        <v>78.754798156113466</v>
      </c>
      <c r="CR121" s="20">
        <v>13669.034524000001</v>
      </c>
      <c r="CS121" s="20">
        <v>8842.2708700000003</v>
      </c>
      <c r="CT121" s="20">
        <v>9865.2340260000001</v>
      </c>
      <c r="CU121" s="20">
        <v>11598.767554</v>
      </c>
      <c r="CV121" s="20">
        <v>43975.306973999999</v>
      </c>
      <c r="CW121" s="20">
        <v>9673.5740339999993</v>
      </c>
    </row>
    <row r="122" spans="1:101" s="20" customFormat="1" ht="12.75" customHeight="1" x14ac:dyDescent="0.2">
      <c r="A122" s="17">
        <v>40118</v>
      </c>
      <c r="B122" s="18">
        <v>10502.2</v>
      </c>
      <c r="C122" s="18">
        <v>978.9</v>
      </c>
      <c r="D122" s="18">
        <v>2421.3000000000002</v>
      </c>
      <c r="E122" s="18">
        <v>7107.1</v>
      </c>
      <c r="F122" s="19">
        <v>69.347499999999997</v>
      </c>
      <c r="G122" s="18">
        <v>1290.1659</v>
      </c>
      <c r="H122" s="18">
        <v>87.914400000000001</v>
      </c>
      <c r="I122" s="18">
        <v>88.642899999999997</v>
      </c>
      <c r="J122" s="25">
        <v>1334181</v>
      </c>
      <c r="K122" s="30">
        <v>1.3</v>
      </c>
      <c r="L122" s="18">
        <v>54.4</v>
      </c>
      <c r="M122" s="26">
        <v>52</v>
      </c>
      <c r="N122" s="26">
        <v>37</v>
      </c>
      <c r="O122" s="26">
        <v>51</v>
      </c>
      <c r="P122" s="26">
        <v>56</v>
      </c>
      <c r="Q122" s="26">
        <v>51.5</v>
      </c>
      <c r="R122" s="26">
        <v>39.5</v>
      </c>
      <c r="S122" s="26">
        <v>60.7</v>
      </c>
      <c r="T122" s="26">
        <v>55</v>
      </c>
      <c r="U122" s="26">
        <v>62.7</v>
      </c>
      <c r="V122" s="26">
        <v>57.5</v>
      </c>
      <c r="W122" s="18">
        <v>50.9</v>
      </c>
      <c r="X122" s="25">
        <v>52771</v>
      </c>
      <c r="Y122" s="25">
        <v>344375</v>
      </c>
      <c r="Z122" s="25">
        <v>306675</v>
      </c>
      <c r="AA122" s="18">
        <v>841.63310000000001</v>
      </c>
      <c r="AB122" s="21">
        <v>588</v>
      </c>
      <c r="AC122" s="22">
        <v>623</v>
      </c>
      <c r="AD122" s="18">
        <v>145.474127133423</v>
      </c>
      <c r="AE122" s="18">
        <v>10.817</v>
      </c>
      <c r="AF122" s="18">
        <v>11.814587174470928</v>
      </c>
      <c r="AG122" s="18">
        <v>18.744587174470929</v>
      </c>
      <c r="AH122" s="18">
        <v>375</v>
      </c>
      <c r="AI122" s="18">
        <v>12143.6</v>
      </c>
      <c r="AJ122" s="18">
        <v>619.70000000000005</v>
      </c>
      <c r="AK122" s="21">
        <v>497</v>
      </c>
      <c r="AL122" s="18">
        <v>11571</v>
      </c>
      <c r="AM122" s="18">
        <v>4774.7</v>
      </c>
      <c r="AN122" s="18">
        <v>2551.5692899999999</v>
      </c>
      <c r="AO122" s="18">
        <v>308289</v>
      </c>
      <c r="AP122" s="18">
        <v>924.82091000000003</v>
      </c>
      <c r="AQ122" s="18">
        <v>67.400000000000006</v>
      </c>
      <c r="AR122" s="18">
        <v>50.6</v>
      </c>
      <c r="AS122" s="18">
        <v>217.23400000000001</v>
      </c>
      <c r="AT122" s="18">
        <v>220.666</v>
      </c>
      <c r="AU122" s="18">
        <v>98</v>
      </c>
      <c r="AV122" s="18">
        <v>33.200000000000003</v>
      </c>
      <c r="AW122" s="18">
        <v>65</v>
      </c>
      <c r="AX122" s="18">
        <v>17.100000000000001</v>
      </c>
      <c r="AY122" s="18">
        <v>9.9</v>
      </c>
      <c r="AZ122" s="23">
        <v>11509</v>
      </c>
      <c r="BA122" s="23">
        <v>130057</v>
      </c>
      <c r="BB122" s="23">
        <v>494000</v>
      </c>
      <c r="BC122" s="8">
        <v>19.8</v>
      </c>
      <c r="BD122" s="27">
        <v>1246.8</v>
      </c>
      <c r="BE122" s="27">
        <v>1260.7</v>
      </c>
      <c r="BF122" s="27">
        <v>874.5</v>
      </c>
      <c r="BG122" s="27">
        <v>206.1</v>
      </c>
      <c r="BH122" s="27">
        <v>668.4</v>
      </c>
      <c r="BI122" s="27">
        <v>470.4</v>
      </c>
      <c r="BJ122" s="27">
        <v>198</v>
      </c>
      <c r="BK122" s="27">
        <v>386.2</v>
      </c>
      <c r="BL122" s="18">
        <v>177.4</v>
      </c>
      <c r="BM122" s="18">
        <v>172.1</v>
      </c>
      <c r="BN122" s="18">
        <v>156.9</v>
      </c>
      <c r="BO122" s="18">
        <v>3.25</v>
      </c>
      <c r="BP122" s="18">
        <v>0.12</v>
      </c>
      <c r="BQ122" s="18">
        <v>4.88</v>
      </c>
      <c r="BR122" s="18">
        <v>0.05</v>
      </c>
      <c r="BS122" s="18">
        <v>0.31</v>
      </c>
      <c r="BT122" s="18">
        <v>0.8</v>
      </c>
      <c r="BU122" s="18">
        <v>2.23</v>
      </c>
      <c r="BV122" s="18">
        <v>3.4</v>
      </c>
      <c r="BW122" s="25">
        <f t="shared" si="2"/>
        <v>259.99999999999994</v>
      </c>
      <c r="BX122" s="24">
        <v>1.0592999999999999</v>
      </c>
      <c r="BY122" s="24">
        <v>6.8270999999999997</v>
      </c>
      <c r="BZ122" s="24">
        <v>13.111499999999999</v>
      </c>
      <c r="CA122" s="24">
        <v>1.4907999999999999</v>
      </c>
      <c r="CB122" s="19">
        <v>100.6049</v>
      </c>
      <c r="CC122" s="19">
        <v>72.423000000000002</v>
      </c>
      <c r="CD122" s="19">
        <v>20395.458952000001</v>
      </c>
      <c r="CE122" s="19">
        <v>27541.720775000002</v>
      </c>
      <c r="CF122" s="19">
        <v>17185.834189000001</v>
      </c>
      <c r="CG122" s="28">
        <v>77.989999999999995</v>
      </c>
      <c r="CH122" s="20">
        <v>76.66</v>
      </c>
      <c r="CI122" s="28">
        <v>2.6955</v>
      </c>
      <c r="CJ122" s="28">
        <v>2.7919999999999998</v>
      </c>
      <c r="CK122" s="20">
        <v>588</v>
      </c>
      <c r="CL122" s="30">
        <v>4.6280000000000001</v>
      </c>
      <c r="CM122" s="29">
        <v>3559</v>
      </c>
      <c r="CN122" s="25">
        <v>255941</v>
      </c>
      <c r="CO122" s="20">
        <v>0.94699999999999995</v>
      </c>
      <c r="CP122" s="20">
        <v>1.5960000000000001</v>
      </c>
      <c r="CQ122" s="20">
        <v>78.777879710986184</v>
      </c>
      <c r="CR122" s="20">
        <v>13026.004929000001</v>
      </c>
      <c r="CS122" s="20">
        <v>8199.4415420000005</v>
      </c>
      <c r="CT122" s="20">
        <v>9298.7065170000005</v>
      </c>
      <c r="CU122" s="20">
        <v>10937.22467</v>
      </c>
      <c r="CV122" s="20">
        <v>41461.377657999998</v>
      </c>
      <c r="CW122" s="20">
        <v>9605.6249750000006</v>
      </c>
    </row>
    <row r="123" spans="1:101" s="20" customFormat="1" ht="12.75" customHeight="1" x14ac:dyDescent="0.2">
      <c r="A123" s="17">
        <v>40148</v>
      </c>
      <c r="B123" s="18">
        <v>10566.4</v>
      </c>
      <c r="C123" s="18">
        <v>985.1</v>
      </c>
      <c r="D123" s="18">
        <v>2431.9</v>
      </c>
      <c r="E123" s="18">
        <v>7154.4</v>
      </c>
      <c r="F123" s="19">
        <v>69.715900000000005</v>
      </c>
      <c r="G123" s="18">
        <v>1265.2469000000001</v>
      </c>
      <c r="H123" s="18">
        <v>88.231800000000007</v>
      </c>
      <c r="I123" s="18">
        <v>88.529300000000006</v>
      </c>
      <c r="J123" s="25">
        <v>1331715</v>
      </c>
      <c r="K123" s="30">
        <v>1.28</v>
      </c>
      <c r="L123" s="18">
        <v>55.3</v>
      </c>
      <c r="M123" s="26">
        <v>50</v>
      </c>
      <c r="N123" s="26">
        <v>35</v>
      </c>
      <c r="O123" s="26">
        <v>52</v>
      </c>
      <c r="P123" s="26">
        <v>54.5</v>
      </c>
      <c r="Q123" s="26">
        <v>55</v>
      </c>
      <c r="R123" s="26">
        <v>41.5</v>
      </c>
      <c r="S123" s="26">
        <v>64.599999999999994</v>
      </c>
      <c r="T123" s="26">
        <v>61.5</v>
      </c>
      <c r="U123" s="26">
        <v>61.2</v>
      </c>
      <c r="V123" s="26">
        <v>59.6</v>
      </c>
      <c r="W123" s="18">
        <v>53</v>
      </c>
      <c r="X123" s="25">
        <v>54616</v>
      </c>
      <c r="Y123" s="25">
        <v>346072</v>
      </c>
      <c r="Z123" s="25">
        <v>308413</v>
      </c>
      <c r="AA123" s="18">
        <v>835.17359999999996</v>
      </c>
      <c r="AB123" s="21">
        <v>581</v>
      </c>
      <c r="AC123" s="22">
        <v>664</v>
      </c>
      <c r="AD123" s="18">
        <v>146.24747641994199</v>
      </c>
      <c r="AE123" s="18">
        <v>11.06</v>
      </c>
      <c r="AF123" s="18">
        <v>12.714123123208367</v>
      </c>
      <c r="AG123" s="18">
        <v>19.64412312320837</v>
      </c>
      <c r="AH123" s="18">
        <v>352</v>
      </c>
      <c r="AI123" s="18">
        <v>12208.3</v>
      </c>
      <c r="AJ123" s="18">
        <v>621.20000000000005</v>
      </c>
      <c r="AK123" s="21">
        <v>484</v>
      </c>
      <c r="AL123" s="18">
        <v>11630</v>
      </c>
      <c r="AM123" s="18">
        <v>4810.3</v>
      </c>
      <c r="AN123" s="18">
        <v>2555.0166399999998</v>
      </c>
      <c r="AO123" s="18">
        <v>308495</v>
      </c>
      <c r="AP123" s="18">
        <v>916.07663000000002</v>
      </c>
      <c r="AQ123" s="18">
        <v>72.5</v>
      </c>
      <c r="AR123" s="18">
        <v>53.6</v>
      </c>
      <c r="AS123" s="18">
        <v>217.34700000000001</v>
      </c>
      <c r="AT123" s="18">
        <v>220.881</v>
      </c>
      <c r="AU123" s="18">
        <v>97.9</v>
      </c>
      <c r="AV123" s="18">
        <v>33.200000000000003</v>
      </c>
      <c r="AW123" s="18">
        <v>64.599999999999994</v>
      </c>
      <c r="AX123" s="18">
        <v>17.2</v>
      </c>
      <c r="AY123" s="18">
        <v>9.9</v>
      </c>
      <c r="AZ123" s="23">
        <v>11475</v>
      </c>
      <c r="BA123" s="23">
        <v>129788</v>
      </c>
      <c r="BB123" s="23">
        <v>485500</v>
      </c>
      <c r="BC123" s="8">
        <v>20.100000000000001</v>
      </c>
      <c r="BD123" s="27">
        <v>1240.7</v>
      </c>
      <c r="BE123" s="27">
        <v>1240.4000000000001</v>
      </c>
      <c r="BF123" s="27">
        <v>864.3</v>
      </c>
      <c r="BG123" s="27">
        <v>201.5</v>
      </c>
      <c r="BH123" s="27">
        <v>662.8</v>
      </c>
      <c r="BI123" s="27">
        <v>465.5</v>
      </c>
      <c r="BJ123" s="27">
        <v>197.3</v>
      </c>
      <c r="BK123" s="27">
        <v>376.1</v>
      </c>
      <c r="BL123" s="18">
        <v>178.1</v>
      </c>
      <c r="BM123" s="18">
        <v>172.1</v>
      </c>
      <c r="BN123" s="18">
        <v>156.80000000000001</v>
      </c>
      <c r="BO123" s="18">
        <v>3.25</v>
      </c>
      <c r="BP123" s="18">
        <v>0.12</v>
      </c>
      <c r="BQ123" s="18">
        <v>4.93</v>
      </c>
      <c r="BR123" s="18">
        <v>0.05</v>
      </c>
      <c r="BS123" s="18">
        <v>0.37</v>
      </c>
      <c r="BT123" s="18">
        <v>0.87</v>
      </c>
      <c r="BU123" s="18">
        <v>2.34</v>
      </c>
      <c r="BV123" s="18">
        <v>3.59</v>
      </c>
      <c r="BW123" s="25">
        <f t="shared" si="2"/>
        <v>272</v>
      </c>
      <c r="BX123" s="24">
        <v>1.0537000000000001</v>
      </c>
      <c r="BY123" s="24">
        <v>6.8274999999999997</v>
      </c>
      <c r="BZ123" s="24">
        <v>12.8622</v>
      </c>
      <c r="CA123" s="24">
        <v>1.4579</v>
      </c>
      <c r="CB123" s="19">
        <v>101.0176</v>
      </c>
      <c r="CC123" s="19">
        <v>73.258300000000006</v>
      </c>
      <c r="CD123" s="19">
        <v>21848.097171000001</v>
      </c>
      <c r="CE123" s="19">
        <v>26470.075734999999</v>
      </c>
      <c r="CF123" s="19">
        <v>17087.468278</v>
      </c>
      <c r="CG123" s="28">
        <v>74.47</v>
      </c>
      <c r="CH123" s="20">
        <v>74.459999999999994</v>
      </c>
      <c r="CI123" s="28">
        <v>2.66275</v>
      </c>
      <c r="CJ123" s="28">
        <v>2.7450000000000001</v>
      </c>
      <c r="CK123" s="20">
        <v>406</v>
      </c>
      <c r="CL123" s="30">
        <v>5.3440000000000003</v>
      </c>
      <c r="CM123" s="29">
        <v>3541</v>
      </c>
      <c r="CN123" s="25">
        <v>255801</v>
      </c>
      <c r="CO123" s="20">
        <v>0.91900000000000004</v>
      </c>
      <c r="CP123" s="20">
        <v>1.528</v>
      </c>
      <c r="CQ123" s="20">
        <v>79.695299259480819</v>
      </c>
      <c r="CR123" s="20">
        <v>12775.793996</v>
      </c>
      <c r="CS123" s="20">
        <v>7824.342635</v>
      </c>
      <c r="CT123" s="20">
        <v>8836.480517</v>
      </c>
      <c r="CU123" s="20">
        <v>10386.763499999999</v>
      </c>
      <c r="CV123" s="20">
        <v>39823.380647999998</v>
      </c>
      <c r="CW123" s="20">
        <v>9767.6783610000002</v>
      </c>
    </row>
    <row r="124" spans="1:101" s="20" customFormat="1" ht="12.75" customHeight="1" x14ac:dyDescent="0.2">
      <c r="A124" s="17">
        <v>40179</v>
      </c>
      <c r="B124" s="18">
        <v>10547</v>
      </c>
      <c r="C124" s="18">
        <v>971.4</v>
      </c>
      <c r="D124" s="18">
        <v>2434.5</v>
      </c>
      <c r="E124" s="18">
        <v>7147.4</v>
      </c>
      <c r="F124" s="19">
        <v>70.61</v>
      </c>
      <c r="G124" s="18">
        <v>1238.6729</v>
      </c>
      <c r="H124" s="18">
        <v>89.193600000000004</v>
      </c>
      <c r="I124" s="18">
        <v>89.569400000000002</v>
      </c>
      <c r="J124" s="25">
        <v>1333975</v>
      </c>
      <c r="K124" s="30">
        <v>1.27</v>
      </c>
      <c r="L124" s="18">
        <v>57.2</v>
      </c>
      <c r="M124" s="26">
        <v>56</v>
      </c>
      <c r="N124" s="26">
        <v>32</v>
      </c>
      <c r="O124" s="26">
        <v>53.6</v>
      </c>
      <c r="P124" s="26">
        <v>58.5</v>
      </c>
      <c r="Q124" s="26">
        <v>56.5</v>
      </c>
      <c r="R124" s="26">
        <v>46</v>
      </c>
      <c r="S124" s="26">
        <v>60.6</v>
      </c>
      <c r="T124" s="26">
        <v>70</v>
      </c>
      <c r="U124" s="26">
        <v>63</v>
      </c>
      <c r="V124" s="26">
        <v>60.3</v>
      </c>
      <c r="W124" s="18">
        <v>51.5</v>
      </c>
      <c r="X124" s="25">
        <v>52331</v>
      </c>
      <c r="Y124" s="25">
        <v>346043</v>
      </c>
      <c r="Z124" s="25">
        <v>308343</v>
      </c>
      <c r="AA124" s="18">
        <v>819.69010000000003</v>
      </c>
      <c r="AB124" s="21">
        <v>614</v>
      </c>
      <c r="AC124" s="22">
        <v>636</v>
      </c>
      <c r="AD124" s="18">
        <v>146.93192844735398</v>
      </c>
      <c r="AE124" s="18">
        <v>10.669</v>
      </c>
      <c r="AF124" s="18">
        <v>12.421111388976716</v>
      </c>
      <c r="AG124" s="18">
        <v>19.281111388976715</v>
      </c>
      <c r="AH124" s="18">
        <v>345</v>
      </c>
      <c r="AI124" s="18">
        <v>12296.6</v>
      </c>
      <c r="AJ124" s="18">
        <v>653</v>
      </c>
      <c r="AK124" s="21">
        <v>510</v>
      </c>
      <c r="AL124" s="18">
        <v>11644.6</v>
      </c>
      <c r="AM124" s="18">
        <v>4839.1000000000004</v>
      </c>
      <c r="AN124" s="18">
        <v>2543.5080200000002</v>
      </c>
      <c r="AO124" s="18">
        <v>308706</v>
      </c>
      <c r="AP124" s="18">
        <v>909.53116</v>
      </c>
      <c r="AQ124" s="18">
        <v>74.400000000000006</v>
      </c>
      <c r="AR124" s="18">
        <v>56.5</v>
      </c>
      <c r="AS124" s="18">
        <v>217.488</v>
      </c>
      <c r="AT124" s="18">
        <v>220.63300000000001</v>
      </c>
      <c r="AU124" s="18">
        <v>98.2</v>
      </c>
      <c r="AV124" s="18">
        <v>33.299999999999997</v>
      </c>
      <c r="AW124" s="18">
        <v>64.8</v>
      </c>
      <c r="AX124" s="18">
        <v>16.600000000000001</v>
      </c>
      <c r="AY124" s="18">
        <v>9.8000000000000007</v>
      </c>
      <c r="AZ124" s="23">
        <v>11460</v>
      </c>
      <c r="BA124" s="23">
        <v>129790</v>
      </c>
      <c r="BB124" s="23">
        <v>475750</v>
      </c>
      <c r="BC124" s="8">
        <v>20</v>
      </c>
      <c r="BD124" s="27">
        <v>1238.2</v>
      </c>
      <c r="BE124" s="27">
        <v>1208.0999999999999</v>
      </c>
      <c r="BF124" s="27">
        <v>849.2</v>
      </c>
      <c r="BG124" s="27">
        <v>195.7</v>
      </c>
      <c r="BH124" s="27">
        <v>653.5</v>
      </c>
      <c r="BI124" s="27">
        <v>458.4</v>
      </c>
      <c r="BJ124" s="27">
        <v>195.1</v>
      </c>
      <c r="BK124" s="27">
        <v>358.9</v>
      </c>
      <c r="BL124" s="18">
        <v>181.9</v>
      </c>
      <c r="BM124" s="18">
        <v>172.5</v>
      </c>
      <c r="BN124" s="18">
        <v>157.1</v>
      </c>
      <c r="BO124" s="18">
        <v>3.25</v>
      </c>
      <c r="BP124" s="18">
        <v>0.11</v>
      </c>
      <c r="BQ124" s="18">
        <v>5.03</v>
      </c>
      <c r="BR124" s="18">
        <v>0.06</v>
      </c>
      <c r="BS124" s="18">
        <v>0.35</v>
      </c>
      <c r="BT124" s="18">
        <v>0.93</v>
      </c>
      <c r="BU124" s="18">
        <v>2.48</v>
      </c>
      <c r="BV124" s="18">
        <v>3.73</v>
      </c>
      <c r="BW124" s="25">
        <f t="shared" si="2"/>
        <v>280</v>
      </c>
      <c r="BX124" s="24">
        <v>1.0438000000000001</v>
      </c>
      <c r="BY124" s="24">
        <v>6.8269000000000002</v>
      </c>
      <c r="BZ124" s="24">
        <v>12.8096</v>
      </c>
      <c r="CA124" s="24">
        <v>1.4266000000000001</v>
      </c>
      <c r="CB124" s="19">
        <v>101.3292</v>
      </c>
      <c r="CC124" s="19">
        <v>73.844999999999999</v>
      </c>
      <c r="CD124" s="19">
        <v>21653.836332999999</v>
      </c>
      <c r="CE124" s="19">
        <v>25215.919006</v>
      </c>
      <c r="CF124" s="19">
        <v>16089.401311</v>
      </c>
      <c r="CG124" s="28">
        <v>78.33</v>
      </c>
      <c r="CH124" s="20">
        <v>76.17</v>
      </c>
      <c r="CI124" s="28">
        <v>2.7687500000000003</v>
      </c>
      <c r="CJ124" s="28">
        <v>2.8450000000000002</v>
      </c>
      <c r="CK124" s="20">
        <v>391</v>
      </c>
      <c r="CL124" s="30">
        <v>5.5990000000000002</v>
      </c>
      <c r="CM124" s="29">
        <v>3746</v>
      </c>
      <c r="CN124" s="25">
        <v>254826</v>
      </c>
      <c r="CO124" s="20">
        <v>0.89900000000000002</v>
      </c>
      <c r="CP124" s="20">
        <v>1.462</v>
      </c>
      <c r="CQ124" s="20">
        <v>79.328907339931433</v>
      </c>
      <c r="CR124" s="20">
        <v>12068.522548999999</v>
      </c>
      <c r="CS124" s="20">
        <v>7958.7856410000004</v>
      </c>
      <c r="CT124" s="20">
        <v>8545.9267340000006</v>
      </c>
      <c r="CU124" s="20">
        <v>10311.357968</v>
      </c>
      <c r="CV124" s="20">
        <v>38884.592892000001</v>
      </c>
      <c r="CW124" s="20">
        <v>9772.4701210000003</v>
      </c>
    </row>
    <row r="125" spans="1:101" s="20" customFormat="1" ht="12.75" customHeight="1" x14ac:dyDescent="0.2">
      <c r="A125" s="17">
        <v>40210</v>
      </c>
      <c r="B125" s="18">
        <v>10586.5</v>
      </c>
      <c r="C125" s="18">
        <v>973.9</v>
      </c>
      <c r="D125" s="18">
        <v>2445.5</v>
      </c>
      <c r="E125" s="18">
        <v>7173.6</v>
      </c>
      <c r="F125" s="19">
        <v>71.002099999999999</v>
      </c>
      <c r="G125" s="18">
        <v>1223.5672</v>
      </c>
      <c r="H125" s="18">
        <v>89.508899999999997</v>
      </c>
      <c r="I125" s="18">
        <v>89.589699999999993</v>
      </c>
      <c r="J125" s="25">
        <v>1342772</v>
      </c>
      <c r="K125" s="30">
        <v>1.28</v>
      </c>
      <c r="L125" s="18">
        <v>55.8</v>
      </c>
      <c r="M125" s="26">
        <v>61</v>
      </c>
      <c r="N125" s="26">
        <v>37</v>
      </c>
      <c r="O125" s="26">
        <v>54.4</v>
      </c>
      <c r="P125" s="26">
        <v>56.5</v>
      </c>
      <c r="Q125" s="26">
        <v>56</v>
      </c>
      <c r="R125" s="26">
        <v>49</v>
      </c>
      <c r="S125" s="26">
        <v>57.5</v>
      </c>
      <c r="T125" s="26">
        <v>67</v>
      </c>
      <c r="U125" s="26">
        <v>57.2</v>
      </c>
      <c r="V125" s="26">
        <v>60.8</v>
      </c>
      <c r="W125" s="18">
        <v>53</v>
      </c>
      <c r="X125" s="25">
        <v>53488</v>
      </c>
      <c r="Y125" s="25">
        <v>346835</v>
      </c>
      <c r="Z125" s="25">
        <v>308568</v>
      </c>
      <c r="AA125" s="18">
        <v>812.07119999999998</v>
      </c>
      <c r="AB125" s="21">
        <v>604</v>
      </c>
      <c r="AC125" s="22">
        <v>650</v>
      </c>
      <c r="AD125" s="18">
        <v>146.909638407974</v>
      </c>
      <c r="AE125" s="18">
        <v>10.108000000000001</v>
      </c>
      <c r="AF125" s="18">
        <v>11.951336357866531</v>
      </c>
      <c r="AG125" s="18">
        <v>18.81133635786653</v>
      </c>
      <c r="AH125" s="18">
        <v>336</v>
      </c>
      <c r="AI125" s="18">
        <v>12301.4</v>
      </c>
      <c r="AJ125" s="18">
        <v>625.6</v>
      </c>
      <c r="AK125" s="21">
        <v>526</v>
      </c>
      <c r="AL125" s="18">
        <v>11655.6</v>
      </c>
      <c r="AM125" s="18">
        <v>4891.8</v>
      </c>
      <c r="AN125" s="18">
        <v>2530.0242800000001</v>
      </c>
      <c r="AO125" s="18">
        <v>308904</v>
      </c>
      <c r="AP125" s="18">
        <v>902.33023000000003</v>
      </c>
      <c r="AQ125" s="18">
        <v>73.599999999999994</v>
      </c>
      <c r="AR125" s="18">
        <v>46.4</v>
      </c>
      <c r="AS125" s="18">
        <v>217.28100000000001</v>
      </c>
      <c r="AT125" s="18">
        <v>220.73099999999999</v>
      </c>
      <c r="AU125" s="18">
        <v>97.5</v>
      </c>
      <c r="AV125" s="18">
        <v>33.1</v>
      </c>
      <c r="AW125" s="18">
        <v>64.900000000000006</v>
      </c>
      <c r="AX125" s="18">
        <v>17</v>
      </c>
      <c r="AY125" s="18">
        <v>9.8000000000000007</v>
      </c>
      <c r="AZ125" s="23">
        <v>11453</v>
      </c>
      <c r="BA125" s="23">
        <v>129698</v>
      </c>
      <c r="BB125" s="23">
        <v>487750</v>
      </c>
      <c r="BC125" s="8">
        <v>19.899999999999999</v>
      </c>
      <c r="BD125" s="27">
        <v>1236.4000000000001</v>
      </c>
      <c r="BE125" s="27">
        <v>1200.3</v>
      </c>
      <c r="BF125" s="27">
        <v>845.3</v>
      </c>
      <c r="BG125" s="27">
        <v>194.3</v>
      </c>
      <c r="BH125" s="27">
        <v>651</v>
      </c>
      <c r="BI125" s="27">
        <v>456.2</v>
      </c>
      <c r="BJ125" s="27">
        <v>194.8</v>
      </c>
      <c r="BK125" s="27">
        <v>355</v>
      </c>
      <c r="BL125" s="18">
        <v>181</v>
      </c>
      <c r="BM125" s="18">
        <v>172.6</v>
      </c>
      <c r="BN125" s="18">
        <v>157</v>
      </c>
      <c r="BO125" s="18">
        <v>3.25</v>
      </c>
      <c r="BP125" s="18">
        <v>0.13</v>
      </c>
      <c r="BQ125" s="18">
        <v>4.99</v>
      </c>
      <c r="BR125" s="18">
        <v>0.11</v>
      </c>
      <c r="BS125" s="18">
        <v>0.35</v>
      </c>
      <c r="BT125" s="18">
        <v>0.86</v>
      </c>
      <c r="BU125" s="18">
        <v>2.36</v>
      </c>
      <c r="BV125" s="18">
        <v>3.69</v>
      </c>
      <c r="BW125" s="25">
        <f t="shared" si="2"/>
        <v>283</v>
      </c>
      <c r="BX125" s="24">
        <v>1.0571999999999999</v>
      </c>
      <c r="BY125" s="24">
        <v>6.8285</v>
      </c>
      <c r="BZ125" s="24">
        <v>12.9396</v>
      </c>
      <c r="CA125" s="24">
        <v>1.3680000000000001</v>
      </c>
      <c r="CB125" s="19">
        <v>102.78449999999999</v>
      </c>
      <c r="CC125" s="19">
        <v>75.524699999999996</v>
      </c>
      <c r="CD125" s="19">
        <v>21233.211440999999</v>
      </c>
      <c r="CE125" s="19">
        <v>23342.777514000001</v>
      </c>
      <c r="CF125" s="19">
        <v>16459.303500000002</v>
      </c>
      <c r="CG125" s="28">
        <v>76.39</v>
      </c>
      <c r="CH125" s="20">
        <v>73.75</v>
      </c>
      <c r="CI125" s="28">
        <v>2.6992499999999997</v>
      </c>
      <c r="CJ125" s="28">
        <v>2.7850000000000001</v>
      </c>
      <c r="CK125" s="20">
        <v>389</v>
      </c>
      <c r="CL125" s="30">
        <v>5.2149999999999999</v>
      </c>
      <c r="CM125" s="29">
        <v>3705</v>
      </c>
      <c r="CN125" s="25">
        <v>255121</v>
      </c>
      <c r="CO125" s="20">
        <v>0.93</v>
      </c>
      <c r="CP125" s="20">
        <v>1.5489999999999999</v>
      </c>
      <c r="CQ125" s="20">
        <v>80.371764142753392</v>
      </c>
      <c r="CR125" s="20">
        <v>13172.150277000001</v>
      </c>
      <c r="CS125" s="20">
        <v>7911.0613229999999</v>
      </c>
      <c r="CT125" s="20">
        <v>9043.0008560000006</v>
      </c>
      <c r="CU125" s="20">
        <v>10765.575449</v>
      </c>
      <c r="CV125" s="20">
        <v>40891.787905000005</v>
      </c>
      <c r="CW125" s="20">
        <v>10346.582579</v>
      </c>
    </row>
    <row r="126" spans="1:101" s="20" customFormat="1" ht="12.75" customHeight="1" x14ac:dyDescent="0.2">
      <c r="A126" s="17">
        <v>40238</v>
      </c>
      <c r="B126" s="18">
        <v>10637.1</v>
      </c>
      <c r="C126" s="18">
        <v>1020.7</v>
      </c>
      <c r="D126" s="18">
        <v>2446.1999999999998</v>
      </c>
      <c r="E126" s="18">
        <v>7172.9</v>
      </c>
      <c r="F126" s="19">
        <v>71.657399999999996</v>
      </c>
      <c r="G126" s="18">
        <v>1210.0525</v>
      </c>
      <c r="H126" s="18">
        <v>90.144900000000007</v>
      </c>
      <c r="I126" s="18">
        <v>90.800299999999993</v>
      </c>
      <c r="J126" s="25">
        <v>1348746</v>
      </c>
      <c r="K126" s="30">
        <v>1.26</v>
      </c>
      <c r="L126" s="18">
        <v>58.8</v>
      </c>
      <c r="M126" s="26">
        <v>58</v>
      </c>
      <c r="N126" s="26">
        <v>39</v>
      </c>
      <c r="O126" s="26">
        <v>55.3</v>
      </c>
      <c r="P126" s="26">
        <v>61.5</v>
      </c>
      <c r="Q126" s="26">
        <v>57</v>
      </c>
      <c r="R126" s="26">
        <v>56.5</v>
      </c>
      <c r="S126" s="26">
        <v>61.4</v>
      </c>
      <c r="T126" s="26">
        <v>75</v>
      </c>
      <c r="U126" s="26">
        <v>62.1</v>
      </c>
      <c r="V126" s="26">
        <v>61.2</v>
      </c>
      <c r="W126" s="18">
        <v>57.7</v>
      </c>
      <c r="X126" s="25">
        <v>56487</v>
      </c>
      <c r="Y126" s="25">
        <v>354360</v>
      </c>
      <c r="Z126" s="25">
        <v>315984</v>
      </c>
      <c r="AA126" s="18">
        <v>886.83</v>
      </c>
      <c r="AB126" s="21">
        <v>636</v>
      </c>
      <c r="AC126" s="22">
        <v>687</v>
      </c>
      <c r="AD126" s="18">
        <v>146.22926538335599</v>
      </c>
      <c r="AE126" s="18">
        <v>11.553000000000001</v>
      </c>
      <c r="AF126" s="18">
        <v>12.186171439327989</v>
      </c>
      <c r="AG126" s="18">
        <v>19.116171439327992</v>
      </c>
      <c r="AH126" s="18">
        <v>381</v>
      </c>
      <c r="AI126" s="18">
        <v>12365.6</v>
      </c>
      <c r="AJ126" s="18">
        <v>624.20000000000005</v>
      </c>
      <c r="AK126" s="21">
        <v>542</v>
      </c>
      <c r="AL126" s="18">
        <v>11702.1</v>
      </c>
      <c r="AM126" s="18">
        <v>4918.1000000000004</v>
      </c>
      <c r="AN126" s="18">
        <v>2536.55195</v>
      </c>
      <c r="AO126" s="18">
        <v>309095</v>
      </c>
      <c r="AP126" s="18">
        <v>897.87960999999996</v>
      </c>
      <c r="AQ126" s="18">
        <v>73.599999999999994</v>
      </c>
      <c r="AR126" s="18">
        <v>52.3</v>
      </c>
      <c r="AS126" s="18">
        <v>217.35300000000001</v>
      </c>
      <c r="AT126" s="18">
        <v>220.78299999999999</v>
      </c>
      <c r="AU126" s="18">
        <v>98.3</v>
      </c>
      <c r="AV126" s="18">
        <v>33.299999999999997</v>
      </c>
      <c r="AW126" s="18">
        <v>64.900000000000006</v>
      </c>
      <c r="AX126" s="18">
        <v>17.100000000000001</v>
      </c>
      <c r="AY126" s="18">
        <v>9.9</v>
      </c>
      <c r="AZ126" s="23">
        <v>11453</v>
      </c>
      <c r="BA126" s="23">
        <v>129879</v>
      </c>
      <c r="BB126" s="23">
        <v>473800</v>
      </c>
      <c r="BC126" s="8">
        <v>20.399999999999999</v>
      </c>
      <c r="BD126" s="27">
        <v>1234.7</v>
      </c>
      <c r="BE126" s="27">
        <v>1208.3</v>
      </c>
      <c r="BF126" s="27">
        <v>845.8</v>
      </c>
      <c r="BG126" s="27">
        <v>194.5</v>
      </c>
      <c r="BH126" s="27">
        <v>651.29999999999995</v>
      </c>
      <c r="BI126" s="27">
        <v>454.2</v>
      </c>
      <c r="BJ126" s="27">
        <v>197.1</v>
      </c>
      <c r="BK126" s="27">
        <v>362.5</v>
      </c>
      <c r="BL126" s="18">
        <v>183.3</v>
      </c>
      <c r="BM126" s="18">
        <v>172.9</v>
      </c>
      <c r="BN126" s="18">
        <v>157.1</v>
      </c>
      <c r="BO126" s="18">
        <v>3.25</v>
      </c>
      <c r="BP126" s="18">
        <v>0.16</v>
      </c>
      <c r="BQ126" s="18">
        <v>4.97</v>
      </c>
      <c r="BR126" s="18">
        <v>0.15</v>
      </c>
      <c r="BS126" s="18">
        <v>0.4</v>
      </c>
      <c r="BT126" s="18">
        <v>0.96</v>
      </c>
      <c r="BU126" s="18">
        <v>2.4300000000000002</v>
      </c>
      <c r="BV126" s="18">
        <v>3.73</v>
      </c>
      <c r="BW126" s="25">
        <f t="shared" si="2"/>
        <v>277</v>
      </c>
      <c r="BX126" s="24">
        <v>1.0228999999999999</v>
      </c>
      <c r="BY126" s="24">
        <v>6.8262</v>
      </c>
      <c r="BZ126" s="24">
        <v>12.567299999999999</v>
      </c>
      <c r="CA126" s="24">
        <v>1.357</v>
      </c>
      <c r="CB126" s="19">
        <v>101.9633</v>
      </c>
      <c r="CC126" s="19">
        <v>75.222700000000003</v>
      </c>
      <c r="CD126" s="19">
        <v>24316.311419000001</v>
      </c>
      <c r="CE126" s="19">
        <v>24292.213197000001</v>
      </c>
      <c r="CF126" s="19">
        <v>20089.473382</v>
      </c>
      <c r="CG126" s="28">
        <v>81.2</v>
      </c>
      <c r="CH126" s="20">
        <v>78.83</v>
      </c>
      <c r="CI126" s="28">
        <v>2.8243999999999998</v>
      </c>
      <c r="CJ126" s="28">
        <v>2.915</v>
      </c>
      <c r="CK126" s="20">
        <v>454</v>
      </c>
      <c r="CL126" s="30">
        <v>4.3010000000000002</v>
      </c>
      <c r="CM126" s="29">
        <v>3724</v>
      </c>
      <c r="CN126" s="25">
        <v>253924</v>
      </c>
      <c r="CO126" s="20">
        <v>0.97399999999999998</v>
      </c>
      <c r="CP126" s="20">
        <v>1.663</v>
      </c>
      <c r="CQ126" s="20">
        <v>83.509299050961857</v>
      </c>
      <c r="CR126" s="20">
        <v>15535.063822</v>
      </c>
      <c r="CS126" s="20">
        <v>9564.5960790000008</v>
      </c>
      <c r="CT126" s="20">
        <v>11142.468203</v>
      </c>
      <c r="CU126" s="20">
        <v>13041.255062</v>
      </c>
      <c r="CV126" s="20">
        <v>49283.383166</v>
      </c>
      <c r="CW126" s="20">
        <v>11997.766592</v>
      </c>
    </row>
    <row r="127" spans="1:101" s="20" customFormat="1" ht="12.75" customHeight="1" x14ac:dyDescent="0.2">
      <c r="A127" s="17">
        <v>40269</v>
      </c>
      <c r="B127" s="18">
        <v>10658.8</v>
      </c>
      <c r="C127" s="18">
        <v>1018.8</v>
      </c>
      <c r="D127" s="18">
        <v>2458.8000000000002</v>
      </c>
      <c r="E127" s="18">
        <v>7184.7</v>
      </c>
      <c r="F127" s="19">
        <v>72.076599999999999</v>
      </c>
      <c r="G127" s="18">
        <v>1207.4844000000001</v>
      </c>
      <c r="H127" s="18">
        <v>90.474000000000004</v>
      </c>
      <c r="I127" s="18">
        <v>91.630600000000001</v>
      </c>
      <c r="J127" s="25">
        <v>1353749</v>
      </c>
      <c r="K127" s="30">
        <v>1.25</v>
      </c>
      <c r="L127" s="18">
        <v>58.1</v>
      </c>
      <c r="M127" s="26">
        <v>57.5</v>
      </c>
      <c r="N127" s="26">
        <v>33</v>
      </c>
      <c r="O127" s="26">
        <v>56.4</v>
      </c>
      <c r="P127" s="26">
        <v>61</v>
      </c>
      <c r="Q127" s="26">
        <v>58</v>
      </c>
      <c r="R127" s="26">
        <v>50.5</v>
      </c>
      <c r="S127" s="26">
        <v>64.5</v>
      </c>
      <c r="T127" s="26">
        <v>78</v>
      </c>
      <c r="U127" s="26">
        <v>64.099999999999994</v>
      </c>
      <c r="V127" s="26">
        <v>59.4</v>
      </c>
      <c r="W127" s="18">
        <v>59.8</v>
      </c>
      <c r="X127" s="25">
        <v>52283</v>
      </c>
      <c r="Y127" s="25">
        <v>357461</v>
      </c>
      <c r="Z127" s="25">
        <v>318803</v>
      </c>
      <c r="AA127" s="18">
        <v>1158.1257000000001</v>
      </c>
      <c r="AB127" s="21">
        <v>687</v>
      </c>
      <c r="AC127" s="22">
        <v>637</v>
      </c>
      <c r="AD127" s="18">
        <v>147.061296293749</v>
      </c>
      <c r="AE127" s="18">
        <v>11.249000000000001</v>
      </c>
      <c r="AF127" s="18">
        <v>12.106770752530441</v>
      </c>
      <c r="AG127" s="18">
        <v>19.036770752530444</v>
      </c>
      <c r="AH127" s="18">
        <v>422</v>
      </c>
      <c r="AI127" s="18">
        <v>12473.3</v>
      </c>
      <c r="AJ127" s="18">
        <v>702</v>
      </c>
      <c r="AK127" s="21">
        <v>566</v>
      </c>
      <c r="AL127" s="18">
        <v>11799.8</v>
      </c>
      <c r="AM127" s="18">
        <v>4992.8999999999996</v>
      </c>
      <c r="AN127" s="18">
        <v>2532.7647900000002</v>
      </c>
      <c r="AO127" s="18">
        <v>309289</v>
      </c>
      <c r="AP127" s="18">
        <v>896.60290999999995</v>
      </c>
      <c r="AQ127" s="18">
        <v>72.2</v>
      </c>
      <c r="AR127" s="18">
        <v>57.7</v>
      </c>
      <c r="AS127" s="18">
        <v>217.40299999999999</v>
      </c>
      <c r="AT127" s="18">
        <v>220.822</v>
      </c>
      <c r="AU127" s="18">
        <v>98.7</v>
      </c>
      <c r="AV127" s="18">
        <v>33.4</v>
      </c>
      <c r="AW127" s="18">
        <v>65.2</v>
      </c>
      <c r="AX127" s="18">
        <v>17.2</v>
      </c>
      <c r="AY127" s="18">
        <v>9.9</v>
      </c>
      <c r="AZ127" s="23">
        <v>11489</v>
      </c>
      <c r="BA127" s="23">
        <v>130110</v>
      </c>
      <c r="BB127" s="23">
        <v>469000</v>
      </c>
      <c r="BC127" s="8">
        <v>22.1</v>
      </c>
      <c r="BD127" s="27">
        <v>1238.9000000000001</v>
      </c>
      <c r="BE127" s="27">
        <v>1220.7</v>
      </c>
      <c r="BF127" s="27">
        <v>850.1</v>
      </c>
      <c r="BG127" s="27">
        <v>198</v>
      </c>
      <c r="BH127" s="27">
        <v>652.1</v>
      </c>
      <c r="BI127" s="27">
        <v>454.6</v>
      </c>
      <c r="BJ127" s="27">
        <v>197.5</v>
      </c>
      <c r="BK127" s="27">
        <v>370.6</v>
      </c>
      <c r="BL127" s="18">
        <v>184.4</v>
      </c>
      <c r="BM127" s="18">
        <v>172.9</v>
      </c>
      <c r="BN127" s="18">
        <v>157.1</v>
      </c>
      <c r="BO127" s="18">
        <v>3.25</v>
      </c>
      <c r="BP127" s="18">
        <v>0.2</v>
      </c>
      <c r="BQ127" s="18">
        <v>5.0999999999999996</v>
      </c>
      <c r="BR127" s="18">
        <v>0.16</v>
      </c>
      <c r="BS127" s="18">
        <v>0.45</v>
      </c>
      <c r="BT127" s="18">
        <v>1.06</v>
      </c>
      <c r="BU127" s="18">
        <v>2.58</v>
      </c>
      <c r="BV127" s="18">
        <v>3.85</v>
      </c>
      <c r="BW127" s="25">
        <f t="shared" si="2"/>
        <v>279</v>
      </c>
      <c r="BX127" s="24">
        <v>1.0052000000000001</v>
      </c>
      <c r="BY127" s="24">
        <v>6.8255999999999997</v>
      </c>
      <c r="BZ127" s="24">
        <v>12.239599999999999</v>
      </c>
      <c r="CA127" s="24">
        <v>1.3416999999999999</v>
      </c>
      <c r="CB127" s="19">
        <v>101.4563</v>
      </c>
      <c r="CC127" s="19">
        <v>75.405000000000001</v>
      </c>
      <c r="CD127" s="19">
        <v>23656.975052999998</v>
      </c>
      <c r="CE127" s="19">
        <v>25920.188140999999</v>
      </c>
      <c r="CF127" s="19">
        <v>18594.241149000001</v>
      </c>
      <c r="CG127" s="28">
        <v>84.29</v>
      </c>
      <c r="CH127" s="20">
        <v>84.82</v>
      </c>
      <c r="CI127" s="28">
        <v>2.8994999999999997</v>
      </c>
      <c r="CJ127" s="28">
        <v>3.0590000000000002</v>
      </c>
      <c r="CK127" s="20">
        <v>685</v>
      </c>
      <c r="CL127" s="30">
        <v>4.0880000000000001</v>
      </c>
      <c r="CM127" s="29">
        <v>3714</v>
      </c>
      <c r="CN127" s="25">
        <v>254574</v>
      </c>
      <c r="CO127" s="20">
        <v>0.99099999999999999</v>
      </c>
      <c r="CP127" s="20">
        <v>1.6890000000000001</v>
      </c>
      <c r="CQ127" s="20">
        <v>82.88175055091672</v>
      </c>
      <c r="CR127" s="20">
        <v>14935.504199000001</v>
      </c>
      <c r="CS127" s="20">
        <v>8794.5639690000007</v>
      </c>
      <c r="CT127" s="20">
        <v>10586.830056999999</v>
      </c>
      <c r="CU127" s="20">
        <v>12313.920298999999</v>
      </c>
      <c r="CV127" s="20">
        <v>46630.818523999995</v>
      </c>
      <c r="CW127" s="20">
        <v>11252.528634</v>
      </c>
    </row>
    <row r="128" spans="1:101" s="20" customFormat="1" ht="12.75" customHeight="1" x14ac:dyDescent="0.2">
      <c r="A128" s="17">
        <v>40299</v>
      </c>
      <c r="B128" s="18">
        <v>10685.3</v>
      </c>
      <c r="C128" s="18">
        <v>1017.4</v>
      </c>
      <c r="D128" s="18">
        <v>2448.6999999999998</v>
      </c>
      <c r="E128" s="18">
        <v>7222.3</v>
      </c>
      <c r="F128" s="19">
        <v>73.222300000000004</v>
      </c>
      <c r="G128" s="18">
        <v>1196.7461000000001</v>
      </c>
      <c r="H128" s="18">
        <v>91.713099999999997</v>
      </c>
      <c r="I128" s="18">
        <v>92.847200000000001</v>
      </c>
      <c r="J128" s="25">
        <v>1357954</v>
      </c>
      <c r="K128" s="30">
        <v>1.26</v>
      </c>
      <c r="L128" s="18">
        <v>58.3</v>
      </c>
      <c r="M128" s="26">
        <v>59.5</v>
      </c>
      <c r="N128" s="26">
        <v>32</v>
      </c>
      <c r="O128" s="26">
        <v>58.2</v>
      </c>
      <c r="P128" s="26">
        <v>62</v>
      </c>
      <c r="Q128" s="26">
        <v>56.5</v>
      </c>
      <c r="R128" s="26">
        <v>46</v>
      </c>
      <c r="S128" s="26">
        <v>66.099999999999994</v>
      </c>
      <c r="T128" s="26">
        <v>77.5</v>
      </c>
      <c r="U128" s="26">
        <v>64.3</v>
      </c>
      <c r="V128" s="26">
        <v>59.3</v>
      </c>
      <c r="W128" s="18">
        <v>61.3</v>
      </c>
      <c r="X128" s="25">
        <v>57262</v>
      </c>
      <c r="Y128" s="25">
        <v>354255</v>
      </c>
      <c r="Z128" s="25">
        <v>315560</v>
      </c>
      <c r="AA128" s="18">
        <v>1149.1161999999999</v>
      </c>
      <c r="AB128" s="21">
        <v>583</v>
      </c>
      <c r="AC128" s="22">
        <v>575</v>
      </c>
      <c r="AD128" s="18">
        <v>147.26959481237802</v>
      </c>
      <c r="AE128" s="18">
        <v>11.821</v>
      </c>
      <c r="AF128" s="18">
        <v>11.603548929218569</v>
      </c>
      <c r="AG128" s="18">
        <v>18.323548929218568</v>
      </c>
      <c r="AH128" s="18">
        <v>280</v>
      </c>
      <c r="AI128" s="18">
        <v>12575.2</v>
      </c>
      <c r="AJ128" s="18">
        <v>762.1</v>
      </c>
      <c r="AK128" s="21">
        <v>457</v>
      </c>
      <c r="AL128" s="18">
        <v>11887.9</v>
      </c>
      <c r="AM128" s="18">
        <v>5058.3999999999996</v>
      </c>
      <c r="AN128" s="18">
        <v>2521.6879399999998</v>
      </c>
      <c r="AO128" s="18">
        <v>309485</v>
      </c>
      <c r="AP128" s="18">
        <v>882.59544000000005</v>
      </c>
      <c r="AQ128" s="18">
        <v>73.599999999999994</v>
      </c>
      <c r="AR128" s="18">
        <v>62.7</v>
      </c>
      <c r="AS128" s="18">
        <v>217.29</v>
      </c>
      <c r="AT128" s="18">
        <v>220.96199999999999</v>
      </c>
      <c r="AU128" s="18">
        <v>98.8</v>
      </c>
      <c r="AV128" s="18">
        <v>33.4</v>
      </c>
      <c r="AW128" s="18">
        <v>64.900000000000006</v>
      </c>
      <c r="AX128" s="18">
        <v>16.7</v>
      </c>
      <c r="AY128" s="18">
        <v>9.6</v>
      </c>
      <c r="AZ128" s="23">
        <v>11525</v>
      </c>
      <c r="BA128" s="23">
        <v>130650</v>
      </c>
      <c r="BB128" s="23">
        <v>459400</v>
      </c>
      <c r="BC128" s="8">
        <v>22.3</v>
      </c>
      <c r="BD128" s="27">
        <v>1243.4000000000001</v>
      </c>
      <c r="BE128" s="27">
        <v>1238.7</v>
      </c>
      <c r="BF128" s="27">
        <v>856.5</v>
      </c>
      <c r="BG128" s="27">
        <v>200.7</v>
      </c>
      <c r="BH128" s="27">
        <v>655.8</v>
      </c>
      <c r="BI128" s="27">
        <v>456</v>
      </c>
      <c r="BJ128" s="27">
        <v>199.8</v>
      </c>
      <c r="BK128" s="27">
        <v>382.2</v>
      </c>
      <c r="BL128" s="18">
        <v>184.8</v>
      </c>
      <c r="BM128" s="18">
        <v>173.4</v>
      </c>
      <c r="BN128" s="18">
        <v>157.4</v>
      </c>
      <c r="BO128" s="18">
        <v>3.25</v>
      </c>
      <c r="BP128" s="18">
        <v>0.2</v>
      </c>
      <c r="BQ128" s="18">
        <v>4.8899999999999997</v>
      </c>
      <c r="BR128" s="18">
        <v>0.16</v>
      </c>
      <c r="BS128" s="18">
        <v>0.37</v>
      </c>
      <c r="BT128" s="18">
        <v>0.83</v>
      </c>
      <c r="BU128" s="18">
        <v>2.1800000000000002</v>
      </c>
      <c r="BV128" s="18">
        <v>3.42</v>
      </c>
      <c r="BW128" s="25">
        <f t="shared" si="2"/>
        <v>259</v>
      </c>
      <c r="BX128" s="24">
        <v>1.0403</v>
      </c>
      <c r="BY128" s="24">
        <v>6.8274999999999997</v>
      </c>
      <c r="BZ128" s="24">
        <v>12.7262</v>
      </c>
      <c r="CA128" s="24">
        <v>1.2563</v>
      </c>
      <c r="CB128" s="19">
        <v>104.26479999999999</v>
      </c>
      <c r="CC128" s="19">
        <v>78.501400000000004</v>
      </c>
      <c r="CD128" s="19">
        <v>23658.132044000002</v>
      </c>
      <c r="CE128" s="19">
        <v>29052.438344999999</v>
      </c>
      <c r="CF128" s="19">
        <v>19419.170357999999</v>
      </c>
      <c r="CG128" s="28">
        <v>73.739999999999995</v>
      </c>
      <c r="CH128" s="20">
        <v>75.95</v>
      </c>
      <c r="CI128" s="28">
        <v>2.9420000000000002</v>
      </c>
      <c r="CJ128" s="28">
        <v>3.069</v>
      </c>
      <c r="CK128" s="20">
        <v>756</v>
      </c>
      <c r="CL128" s="30">
        <v>4.1550000000000002</v>
      </c>
      <c r="CM128" s="29">
        <v>3686</v>
      </c>
      <c r="CN128" s="25">
        <v>252896</v>
      </c>
      <c r="CO128" s="20">
        <v>1.014</v>
      </c>
      <c r="CP128" s="20">
        <v>1.784</v>
      </c>
      <c r="CQ128" s="20">
        <v>81.143977744790249</v>
      </c>
      <c r="CR128" s="20">
        <v>15145.856653999999</v>
      </c>
      <c r="CS128" s="20">
        <v>9121.5437600000005</v>
      </c>
      <c r="CT128" s="20">
        <v>10518.517436</v>
      </c>
      <c r="CU128" s="20">
        <v>12508.021531</v>
      </c>
      <c r="CV128" s="20">
        <v>47293.939380999997</v>
      </c>
      <c r="CW128" s="20">
        <v>11480.232081</v>
      </c>
    </row>
    <row r="129" spans="1:101" s="20" customFormat="1" ht="12.75" customHeight="1" x14ac:dyDescent="0.2">
      <c r="A129" s="17">
        <v>40330</v>
      </c>
      <c r="B129" s="18">
        <v>10711.3</v>
      </c>
      <c r="C129" s="18">
        <v>1023.3</v>
      </c>
      <c r="D129" s="18">
        <v>2458.9</v>
      </c>
      <c r="E129" s="18">
        <v>7232.2</v>
      </c>
      <c r="F129" s="19">
        <v>73.547300000000007</v>
      </c>
      <c r="G129" s="18">
        <v>1190.1256000000001</v>
      </c>
      <c r="H129" s="18">
        <v>91.928700000000006</v>
      </c>
      <c r="I129" s="18">
        <v>92.851299999999995</v>
      </c>
      <c r="J129" s="25">
        <v>1367801</v>
      </c>
      <c r="K129" s="30">
        <v>1.27</v>
      </c>
      <c r="L129" s="18">
        <v>56.4</v>
      </c>
      <c r="M129" s="26">
        <v>57</v>
      </c>
      <c r="N129" s="26">
        <v>38</v>
      </c>
      <c r="O129" s="26">
        <v>56.6</v>
      </c>
      <c r="P129" s="26">
        <v>56</v>
      </c>
      <c r="Q129" s="26">
        <v>56.5</v>
      </c>
      <c r="R129" s="26">
        <v>46</v>
      </c>
      <c r="S129" s="26">
        <v>59.3</v>
      </c>
      <c r="T129" s="26">
        <v>57</v>
      </c>
      <c r="U129" s="26">
        <v>61.2</v>
      </c>
      <c r="V129" s="26">
        <v>56.7</v>
      </c>
      <c r="W129" s="18">
        <v>59.4</v>
      </c>
      <c r="X129" s="25">
        <v>59605</v>
      </c>
      <c r="Y129" s="25">
        <v>353766</v>
      </c>
      <c r="Z129" s="25">
        <v>314889</v>
      </c>
      <c r="AA129" s="18">
        <v>1139.973</v>
      </c>
      <c r="AB129" s="21">
        <v>536</v>
      </c>
      <c r="AC129" s="22">
        <v>587</v>
      </c>
      <c r="AD129" s="18">
        <v>147.03994500600299</v>
      </c>
      <c r="AE129" s="18">
        <v>11.385</v>
      </c>
      <c r="AF129" s="18">
        <v>10.521560594068628</v>
      </c>
      <c r="AG129" s="18">
        <v>17.101560594068626</v>
      </c>
      <c r="AH129" s="18">
        <v>305</v>
      </c>
      <c r="AI129" s="18">
        <v>12585.4</v>
      </c>
      <c r="AJ129" s="18">
        <v>742</v>
      </c>
      <c r="AK129" s="21">
        <v>445</v>
      </c>
      <c r="AL129" s="18">
        <v>11895</v>
      </c>
      <c r="AM129" s="18">
        <v>5072.5</v>
      </c>
      <c r="AN129" s="18">
        <v>2518.4164099999998</v>
      </c>
      <c r="AO129" s="18">
        <v>309691</v>
      </c>
      <c r="AP129" s="18">
        <v>877.04312000000004</v>
      </c>
      <c r="AQ129" s="18">
        <v>76</v>
      </c>
      <c r="AR129" s="18">
        <v>54.3</v>
      </c>
      <c r="AS129" s="18">
        <v>217.19900000000001</v>
      </c>
      <c r="AT129" s="18">
        <v>221.19399999999999</v>
      </c>
      <c r="AU129" s="18">
        <v>98.6</v>
      </c>
      <c r="AV129" s="18">
        <v>33.299999999999997</v>
      </c>
      <c r="AW129" s="18">
        <v>64.599999999999994</v>
      </c>
      <c r="AX129" s="18">
        <v>16.399999999999999</v>
      </c>
      <c r="AY129" s="18">
        <v>9.4</v>
      </c>
      <c r="AZ129" s="23">
        <v>11545</v>
      </c>
      <c r="BA129" s="23">
        <v>130511</v>
      </c>
      <c r="BB129" s="23">
        <v>460500</v>
      </c>
      <c r="BC129" s="8">
        <v>25.2</v>
      </c>
      <c r="BD129" s="27">
        <v>1245.5</v>
      </c>
      <c r="BE129" s="27">
        <v>1261.0999999999999</v>
      </c>
      <c r="BF129" s="27">
        <v>866.3</v>
      </c>
      <c r="BG129" s="27">
        <v>204.4</v>
      </c>
      <c r="BH129" s="27">
        <v>661.9</v>
      </c>
      <c r="BI129" s="27">
        <v>460.1</v>
      </c>
      <c r="BJ129" s="27">
        <v>201.8</v>
      </c>
      <c r="BK129" s="27">
        <v>394.8</v>
      </c>
      <c r="BL129" s="18">
        <v>183.5</v>
      </c>
      <c r="BM129" s="18">
        <v>173.6</v>
      </c>
      <c r="BN129" s="18">
        <v>157.30000000000001</v>
      </c>
      <c r="BO129" s="18">
        <v>3.25</v>
      </c>
      <c r="BP129" s="18">
        <v>0.18</v>
      </c>
      <c r="BQ129" s="18">
        <v>4.74</v>
      </c>
      <c r="BR129" s="18">
        <v>0.12</v>
      </c>
      <c r="BS129" s="18">
        <v>0.32</v>
      </c>
      <c r="BT129" s="18">
        <v>0.72</v>
      </c>
      <c r="BU129" s="18">
        <v>2</v>
      </c>
      <c r="BV129" s="18">
        <v>3.2</v>
      </c>
      <c r="BW129" s="25">
        <f t="shared" si="2"/>
        <v>248.00000000000006</v>
      </c>
      <c r="BX129" s="24">
        <v>1.0376000000000001</v>
      </c>
      <c r="BY129" s="24">
        <v>6.8183999999999996</v>
      </c>
      <c r="BZ129" s="24">
        <v>12.7102</v>
      </c>
      <c r="CA129" s="24">
        <v>1.2222999999999999</v>
      </c>
      <c r="CB129" s="19">
        <v>104.83280000000001</v>
      </c>
      <c r="CC129" s="19">
        <v>79.068299999999994</v>
      </c>
      <c r="CD129" s="19">
        <v>24693.616034999999</v>
      </c>
      <c r="CE129" s="19">
        <v>32843.100035000003</v>
      </c>
      <c r="CF129" s="19">
        <v>20049.051275999998</v>
      </c>
      <c r="CG129" s="28">
        <v>75.34</v>
      </c>
      <c r="CH129" s="20">
        <v>74.760000000000005</v>
      </c>
      <c r="CI129" s="28">
        <v>2.7847999999999997</v>
      </c>
      <c r="CJ129" s="28">
        <v>2.948</v>
      </c>
      <c r="CK129" s="20">
        <v>638</v>
      </c>
      <c r="CL129" s="30">
        <v>4.7850000000000001</v>
      </c>
      <c r="CM129" s="29">
        <v>4010</v>
      </c>
      <c r="CN129" s="25">
        <v>250518</v>
      </c>
      <c r="CO129" s="20">
        <v>1.1060000000000001</v>
      </c>
      <c r="CP129" s="20">
        <v>1.919</v>
      </c>
      <c r="CQ129" s="20">
        <v>82.039594567540433</v>
      </c>
      <c r="CR129" s="20">
        <v>15980.802997999999</v>
      </c>
      <c r="CS129" s="20">
        <v>9717.3451229999991</v>
      </c>
      <c r="CT129" s="20">
        <v>11287.408740000001</v>
      </c>
      <c r="CU129" s="20">
        <v>13201.529456</v>
      </c>
      <c r="CV129" s="20">
        <v>50187.086316999994</v>
      </c>
      <c r="CW129" s="20">
        <v>10969.946849</v>
      </c>
    </row>
    <row r="130" spans="1:101" s="20" customFormat="1" ht="12.75" customHeight="1" x14ac:dyDescent="0.2">
      <c r="A130" s="17">
        <v>40360</v>
      </c>
      <c r="B130" s="18">
        <v>10740.7</v>
      </c>
      <c r="C130" s="18">
        <v>1031.2</v>
      </c>
      <c r="D130" s="18">
        <v>2453.4</v>
      </c>
      <c r="E130" s="18">
        <v>7258.3</v>
      </c>
      <c r="F130" s="19">
        <v>73.964500000000001</v>
      </c>
      <c r="G130" s="18">
        <v>1188.9906000000001</v>
      </c>
      <c r="H130" s="18">
        <v>92.273700000000005</v>
      </c>
      <c r="I130" s="18">
        <v>93.360900000000001</v>
      </c>
      <c r="J130" s="25">
        <v>1379992</v>
      </c>
      <c r="K130" s="30">
        <v>1.27</v>
      </c>
      <c r="L130" s="18">
        <v>56.4</v>
      </c>
      <c r="M130" s="26">
        <v>54.5</v>
      </c>
      <c r="N130" s="26">
        <v>39</v>
      </c>
      <c r="O130" s="26">
        <v>58.7</v>
      </c>
      <c r="P130" s="26">
        <v>56.5</v>
      </c>
      <c r="Q130" s="26">
        <v>52.5</v>
      </c>
      <c r="R130" s="26">
        <v>49</v>
      </c>
      <c r="S130" s="26">
        <v>54.9</v>
      </c>
      <c r="T130" s="26">
        <v>57.5</v>
      </c>
      <c r="U130" s="26">
        <v>57.9</v>
      </c>
      <c r="V130" s="26">
        <v>58.1</v>
      </c>
      <c r="W130" s="18">
        <v>57.4</v>
      </c>
      <c r="X130" s="25">
        <v>56474</v>
      </c>
      <c r="Y130" s="25">
        <v>354844</v>
      </c>
      <c r="Z130" s="25">
        <v>315811</v>
      </c>
      <c r="AA130" s="18">
        <v>1136.3107</v>
      </c>
      <c r="AB130" s="21">
        <v>546</v>
      </c>
      <c r="AC130" s="22">
        <v>579</v>
      </c>
      <c r="AD130" s="18">
        <v>146.40569167420298</v>
      </c>
      <c r="AE130" s="18">
        <v>11.715</v>
      </c>
      <c r="AF130" s="18">
        <v>10.740778480482108</v>
      </c>
      <c r="AG130" s="18">
        <v>17.320778480482108</v>
      </c>
      <c r="AH130" s="18">
        <v>283</v>
      </c>
      <c r="AI130" s="18">
        <v>12629.5</v>
      </c>
      <c r="AJ130" s="18">
        <v>731.3</v>
      </c>
      <c r="AK130" s="21">
        <v>426</v>
      </c>
      <c r="AL130" s="18">
        <v>11910.8</v>
      </c>
      <c r="AM130" s="18">
        <v>5112.8</v>
      </c>
      <c r="AN130" s="18">
        <v>2521.1048000000001</v>
      </c>
      <c r="AO130" s="18">
        <v>309913</v>
      </c>
      <c r="AP130" s="18">
        <v>873.22328000000005</v>
      </c>
      <c r="AQ130" s="18">
        <v>67.8</v>
      </c>
      <c r="AR130" s="18">
        <v>51</v>
      </c>
      <c r="AS130" s="18">
        <v>217.60499999999999</v>
      </c>
      <c r="AT130" s="18">
        <v>221.363</v>
      </c>
      <c r="AU130" s="18">
        <v>99</v>
      </c>
      <c r="AV130" s="18">
        <v>33.4</v>
      </c>
      <c r="AW130" s="18">
        <v>64.599999999999994</v>
      </c>
      <c r="AX130" s="18">
        <v>16.399999999999999</v>
      </c>
      <c r="AY130" s="18">
        <v>9.4</v>
      </c>
      <c r="AZ130" s="23">
        <v>11561</v>
      </c>
      <c r="BA130" s="23">
        <v>130427</v>
      </c>
      <c r="BB130" s="23">
        <v>459200</v>
      </c>
      <c r="BC130" s="8">
        <v>22.3</v>
      </c>
      <c r="BD130" s="27">
        <v>1251.3</v>
      </c>
      <c r="BE130" s="27">
        <v>1271.3</v>
      </c>
      <c r="BF130" s="27">
        <v>870.5</v>
      </c>
      <c r="BG130" s="27">
        <v>204.2</v>
      </c>
      <c r="BH130" s="27">
        <v>666.3</v>
      </c>
      <c r="BI130" s="27">
        <v>463.1</v>
      </c>
      <c r="BJ130" s="27">
        <v>203.2</v>
      </c>
      <c r="BK130" s="27">
        <v>400.8</v>
      </c>
      <c r="BL130" s="18">
        <v>184.1</v>
      </c>
      <c r="BM130" s="18">
        <v>173.7</v>
      </c>
      <c r="BN130" s="18">
        <v>157.4</v>
      </c>
      <c r="BO130" s="18">
        <v>3.25</v>
      </c>
      <c r="BP130" s="18">
        <v>0.18</v>
      </c>
      <c r="BQ130" s="18">
        <v>4.5599999999999996</v>
      </c>
      <c r="BR130" s="18">
        <v>0.16</v>
      </c>
      <c r="BS130" s="18">
        <v>0.28999999999999998</v>
      </c>
      <c r="BT130" s="18">
        <v>0.62</v>
      </c>
      <c r="BU130" s="18">
        <v>1.76</v>
      </c>
      <c r="BV130" s="18">
        <v>3.01</v>
      </c>
      <c r="BW130" s="25">
        <f t="shared" si="2"/>
        <v>238.99999999999997</v>
      </c>
      <c r="BX130" s="24">
        <v>1.0422</v>
      </c>
      <c r="BY130" s="24">
        <v>6.7762000000000002</v>
      </c>
      <c r="BZ130" s="24">
        <v>12.803800000000001</v>
      </c>
      <c r="CA130" s="24">
        <v>1.2810999999999999</v>
      </c>
      <c r="CB130" s="19">
        <v>103.2002</v>
      </c>
      <c r="CC130" s="19">
        <v>76.771500000000003</v>
      </c>
      <c r="CD130" s="19">
        <v>21299.574778999999</v>
      </c>
      <c r="CE130" s="19">
        <v>33266.833594000003</v>
      </c>
      <c r="CF130" s="19">
        <v>18213.816319000001</v>
      </c>
      <c r="CG130" s="28">
        <v>76.319999999999993</v>
      </c>
      <c r="CH130" s="20">
        <v>75.58</v>
      </c>
      <c r="CI130" s="28">
        <v>2.7827999999999999</v>
      </c>
      <c r="CJ130" s="28">
        <v>2.911</v>
      </c>
      <c r="CK130" s="20">
        <v>771</v>
      </c>
      <c r="CL130" s="30">
        <v>4.59</v>
      </c>
      <c r="CM130" s="29">
        <v>3731</v>
      </c>
      <c r="CN130" s="25">
        <v>244354</v>
      </c>
      <c r="CO130" s="20">
        <v>1.0109999999999999</v>
      </c>
      <c r="CP130" s="20">
        <v>1.8320000000000001</v>
      </c>
      <c r="CQ130" s="20">
        <v>81.067332077970534</v>
      </c>
      <c r="CR130" s="20">
        <v>13872.582159</v>
      </c>
      <c r="CS130" s="20">
        <v>9232.0936870000005</v>
      </c>
      <c r="CT130" s="20">
        <v>9310.0408420000003</v>
      </c>
      <c r="CU130" s="20">
        <v>12060.839524999999</v>
      </c>
      <c r="CV130" s="20">
        <v>44475.556213000003</v>
      </c>
      <c r="CW130" s="20">
        <v>8850.6377269999994</v>
      </c>
    </row>
    <row r="131" spans="1:101" s="20" customFormat="1" ht="12.75" customHeight="1" x14ac:dyDescent="0.2">
      <c r="A131" s="17">
        <v>40391</v>
      </c>
      <c r="B131" s="18">
        <v>10766.6</v>
      </c>
      <c r="C131" s="18">
        <v>1036.5</v>
      </c>
      <c r="D131" s="18">
        <v>2464.9</v>
      </c>
      <c r="E131" s="18">
        <v>7267.5</v>
      </c>
      <c r="F131" s="19">
        <v>74.365099999999998</v>
      </c>
      <c r="G131" s="18">
        <v>1187.8439000000001</v>
      </c>
      <c r="H131" s="18">
        <v>92.614999999999995</v>
      </c>
      <c r="I131" s="18">
        <v>93.5501</v>
      </c>
      <c r="J131" s="25">
        <v>1391824</v>
      </c>
      <c r="K131" s="30">
        <v>1.28</v>
      </c>
      <c r="L131" s="18">
        <v>58</v>
      </c>
      <c r="M131" s="26">
        <v>51.5</v>
      </c>
      <c r="N131" s="26">
        <v>43.5</v>
      </c>
      <c r="O131" s="26">
        <v>60.7</v>
      </c>
      <c r="P131" s="26">
        <v>55.5</v>
      </c>
      <c r="Q131" s="26">
        <v>56.5</v>
      </c>
      <c r="R131" s="26">
        <v>53</v>
      </c>
      <c r="S131" s="26">
        <v>55.6</v>
      </c>
      <c r="T131" s="26">
        <v>61.5</v>
      </c>
      <c r="U131" s="26">
        <v>61.2</v>
      </c>
      <c r="V131" s="26">
        <v>56.4</v>
      </c>
      <c r="W131" s="18">
        <v>55.8</v>
      </c>
      <c r="X131" s="25">
        <v>58224</v>
      </c>
      <c r="Y131" s="25">
        <v>356610</v>
      </c>
      <c r="Z131" s="25">
        <v>317208</v>
      </c>
      <c r="AA131" s="18">
        <v>1133.2470000000001</v>
      </c>
      <c r="AB131" s="21">
        <v>599</v>
      </c>
      <c r="AC131" s="22">
        <v>580</v>
      </c>
      <c r="AD131" s="18">
        <v>145.54376350733401</v>
      </c>
      <c r="AE131" s="18">
        <v>11.802</v>
      </c>
      <c r="AF131" s="18">
        <v>10.650177539511255</v>
      </c>
      <c r="AG131" s="18">
        <v>17.300177539511253</v>
      </c>
      <c r="AH131" s="18">
        <v>282</v>
      </c>
      <c r="AI131" s="18">
        <v>12697.4</v>
      </c>
      <c r="AJ131" s="18">
        <v>748</v>
      </c>
      <c r="AK131" s="21">
        <v>417</v>
      </c>
      <c r="AL131" s="18">
        <v>11949.7</v>
      </c>
      <c r="AM131" s="18">
        <v>5164.8</v>
      </c>
      <c r="AN131" s="18">
        <v>2520.4221299999999</v>
      </c>
      <c r="AO131" s="18">
        <v>310146</v>
      </c>
      <c r="AP131" s="18">
        <v>866.78493000000003</v>
      </c>
      <c r="AQ131" s="18">
        <v>68.900000000000006</v>
      </c>
      <c r="AR131" s="18">
        <v>53.2</v>
      </c>
      <c r="AS131" s="18">
        <v>217.923</v>
      </c>
      <c r="AT131" s="18">
        <v>221.50899999999999</v>
      </c>
      <c r="AU131" s="18">
        <v>99.4</v>
      </c>
      <c r="AV131" s="18">
        <v>33.5</v>
      </c>
      <c r="AW131" s="18">
        <v>64.7</v>
      </c>
      <c r="AX131" s="18">
        <v>16.5</v>
      </c>
      <c r="AY131" s="18">
        <v>9.5</v>
      </c>
      <c r="AZ131" s="23">
        <v>11553</v>
      </c>
      <c r="BA131" s="23">
        <v>130422</v>
      </c>
      <c r="BB131" s="23">
        <v>475000</v>
      </c>
      <c r="BC131" s="8">
        <v>21</v>
      </c>
      <c r="BD131" s="27">
        <v>1256.5</v>
      </c>
      <c r="BE131" s="27">
        <v>1280.9000000000001</v>
      </c>
      <c r="BF131" s="27">
        <v>876.7</v>
      </c>
      <c r="BG131" s="27">
        <v>205.6</v>
      </c>
      <c r="BH131" s="27">
        <v>671.1</v>
      </c>
      <c r="BI131" s="27">
        <v>466.5</v>
      </c>
      <c r="BJ131" s="27">
        <v>204.6</v>
      </c>
      <c r="BK131" s="27">
        <v>404.2</v>
      </c>
      <c r="BL131" s="18">
        <v>184.9</v>
      </c>
      <c r="BM131" s="18">
        <v>173.9</v>
      </c>
      <c r="BN131" s="18">
        <v>157.5</v>
      </c>
      <c r="BO131" s="18">
        <v>3.25</v>
      </c>
      <c r="BP131" s="18">
        <v>0.19</v>
      </c>
      <c r="BQ131" s="18">
        <v>4.43</v>
      </c>
      <c r="BR131" s="18">
        <v>0.16</v>
      </c>
      <c r="BS131" s="18">
        <v>0.26</v>
      </c>
      <c r="BT131" s="18">
        <v>0.52</v>
      </c>
      <c r="BU131" s="18">
        <v>1.47</v>
      </c>
      <c r="BV131" s="18">
        <v>2.7</v>
      </c>
      <c r="BW131" s="25">
        <f t="shared" si="2"/>
        <v>218.00000000000003</v>
      </c>
      <c r="BX131" s="24">
        <v>1.0404</v>
      </c>
      <c r="BY131" s="24">
        <v>6.7873000000000001</v>
      </c>
      <c r="BZ131" s="24">
        <v>12.766</v>
      </c>
      <c r="CA131" s="24">
        <v>1.2903</v>
      </c>
      <c r="CB131" s="19">
        <v>102.3998</v>
      </c>
      <c r="CC131" s="19">
        <v>75.950400000000002</v>
      </c>
      <c r="CD131" s="19">
        <v>23457.003101999999</v>
      </c>
      <c r="CE131" s="19">
        <v>35375.288431000001</v>
      </c>
      <c r="CF131" s="19">
        <v>20252.186868000001</v>
      </c>
      <c r="CG131" s="28">
        <v>76.599999999999994</v>
      </c>
      <c r="CH131" s="20">
        <v>77.040000000000006</v>
      </c>
      <c r="CI131" s="28">
        <v>2.782</v>
      </c>
      <c r="CJ131" s="28">
        <v>2.9590000000000001</v>
      </c>
      <c r="CK131" s="20">
        <v>701</v>
      </c>
      <c r="CL131" s="30">
        <v>4.22</v>
      </c>
      <c r="CM131" s="29">
        <v>3455</v>
      </c>
      <c r="CN131" s="25">
        <v>238695</v>
      </c>
      <c r="CO131" s="20">
        <v>1.095</v>
      </c>
      <c r="CP131" s="20">
        <v>1.9710000000000001</v>
      </c>
      <c r="CQ131" s="20">
        <v>81.829604987119552</v>
      </c>
      <c r="CR131" s="20">
        <v>15170.628111</v>
      </c>
      <c r="CS131" s="20">
        <v>9920.8067640000008</v>
      </c>
      <c r="CT131" s="20">
        <v>10497.334945000001</v>
      </c>
      <c r="CU131" s="20">
        <v>12745.316151000001</v>
      </c>
      <c r="CV131" s="20">
        <v>48334.085971</v>
      </c>
      <c r="CW131" s="20">
        <v>11329.743768</v>
      </c>
    </row>
    <row r="132" spans="1:101" s="20" customFormat="1" ht="12.75" customHeight="1" x14ac:dyDescent="0.2">
      <c r="A132" s="17">
        <v>40422</v>
      </c>
      <c r="B132" s="18">
        <v>10776.8</v>
      </c>
      <c r="C132" s="18">
        <v>1039.9000000000001</v>
      </c>
      <c r="D132" s="18">
        <v>2475.6</v>
      </c>
      <c r="E132" s="18">
        <v>7263.8</v>
      </c>
      <c r="F132" s="19">
        <v>74.676199999999994</v>
      </c>
      <c r="G132" s="18">
        <v>1185.9448</v>
      </c>
      <c r="H132" s="18">
        <v>92.866799999999998</v>
      </c>
      <c r="I132" s="18">
        <v>93.635499999999993</v>
      </c>
      <c r="J132" s="25">
        <v>1407056</v>
      </c>
      <c r="K132" s="30">
        <v>1.28</v>
      </c>
      <c r="L132" s="18">
        <v>56.3</v>
      </c>
      <c r="M132" s="26">
        <v>46.5</v>
      </c>
      <c r="N132" s="26">
        <v>42.5</v>
      </c>
      <c r="O132" s="26">
        <v>58.3</v>
      </c>
      <c r="P132" s="26">
        <v>54.5</v>
      </c>
      <c r="Q132" s="26">
        <v>56.5</v>
      </c>
      <c r="R132" s="26">
        <v>56</v>
      </c>
      <c r="S132" s="26">
        <v>54.5</v>
      </c>
      <c r="T132" s="26">
        <v>70.5</v>
      </c>
      <c r="U132" s="26">
        <v>59.3</v>
      </c>
      <c r="V132" s="26">
        <v>53.8</v>
      </c>
      <c r="W132" s="18">
        <v>53.3</v>
      </c>
      <c r="X132" s="25">
        <v>60134</v>
      </c>
      <c r="Y132" s="25">
        <v>359646</v>
      </c>
      <c r="Z132" s="25">
        <v>320261</v>
      </c>
      <c r="AA132" s="18">
        <v>1120.779</v>
      </c>
      <c r="AB132" s="21">
        <v>594</v>
      </c>
      <c r="AC132" s="22">
        <v>563</v>
      </c>
      <c r="AD132" s="18">
        <v>144.55461034318799</v>
      </c>
      <c r="AE132" s="18">
        <v>11.702999999999999</v>
      </c>
      <c r="AF132" s="18">
        <v>10.618312247233177</v>
      </c>
      <c r="AG132" s="18">
        <v>17.268312247233176</v>
      </c>
      <c r="AH132" s="18">
        <v>317</v>
      </c>
      <c r="AI132" s="18">
        <v>12719.1</v>
      </c>
      <c r="AJ132" s="18">
        <v>742.1</v>
      </c>
      <c r="AK132" s="21">
        <v>449</v>
      </c>
      <c r="AL132" s="18">
        <v>11949.4</v>
      </c>
      <c r="AM132" s="18">
        <v>5209.6000000000004</v>
      </c>
      <c r="AN132" s="18">
        <v>2522.0942300000002</v>
      </c>
      <c r="AO132" s="18">
        <v>310385</v>
      </c>
      <c r="AP132" s="18">
        <v>862.09068000000002</v>
      </c>
      <c r="AQ132" s="18">
        <v>68.2</v>
      </c>
      <c r="AR132" s="18">
        <v>48.6</v>
      </c>
      <c r="AS132" s="18">
        <v>218.27500000000001</v>
      </c>
      <c r="AT132" s="18">
        <v>221.71100000000001</v>
      </c>
      <c r="AU132" s="18">
        <v>99.5</v>
      </c>
      <c r="AV132" s="18">
        <v>33.5</v>
      </c>
      <c r="AW132" s="18">
        <v>64.599999999999994</v>
      </c>
      <c r="AX132" s="18">
        <v>16.899999999999999</v>
      </c>
      <c r="AY132" s="18">
        <v>9.5</v>
      </c>
      <c r="AZ132" s="23">
        <v>11563</v>
      </c>
      <c r="BA132" s="23">
        <v>130357</v>
      </c>
      <c r="BB132" s="23">
        <v>453500</v>
      </c>
      <c r="BC132" s="8">
        <v>20.3</v>
      </c>
      <c r="BD132" s="27">
        <v>1259.5</v>
      </c>
      <c r="BE132" s="27">
        <v>1281.7</v>
      </c>
      <c r="BF132" s="27">
        <v>884.3</v>
      </c>
      <c r="BG132" s="27">
        <v>208.9</v>
      </c>
      <c r="BH132" s="27">
        <v>675.4</v>
      </c>
      <c r="BI132" s="27">
        <v>468.5</v>
      </c>
      <c r="BJ132" s="27">
        <v>206.9</v>
      </c>
      <c r="BK132" s="27">
        <v>397.4</v>
      </c>
      <c r="BL132" s="18">
        <v>184.9</v>
      </c>
      <c r="BM132" s="18">
        <v>174.3</v>
      </c>
      <c r="BN132" s="18">
        <v>157.69999999999999</v>
      </c>
      <c r="BO132" s="18">
        <v>3.25</v>
      </c>
      <c r="BP132" s="18">
        <v>0.19</v>
      </c>
      <c r="BQ132" s="18">
        <v>4.3499999999999996</v>
      </c>
      <c r="BR132" s="18">
        <v>0.15</v>
      </c>
      <c r="BS132" s="18">
        <v>0.26</v>
      </c>
      <c r="BT132" s="18">
        <v>0.48</v>
      </c>
      <c r="BU132" s="18">
        <v>1.41</v>
      </c>
      <c r="BV132" s="18">
        <v>2.65</v>
      </c>
      <c r="BW132" s="25">
        <f t="shared" si="2"/>
        <v>217</v>
      </c>
      <c r="BX132" s="24">
        <v>1.0329999999999999</v>
      </c>
      <c r="BY132" s="24">
        <v>6.7396000000000003</v>
      </c>
      <c r="BZ132" s="24">
        <v>12.797700000000001</v>
      </c>
      <c r="CA132" s="24">
        <v>1.3103</v>
      </c>
      <c r="CB132" s="19">
        <v>101.39960000000001</v>
      </c>
      <c r="CC132" s="19">
        <v>74.990600000000001</v>
      </c>
      <c r="CD132" s="19">
        <v>23041.413807000001</v>
      </c>
      <c r="CE132" s="19">
        <v>35196.698854000002</v>
      </c>
      <c r="CF132" s="19">
        <v>19907.979416999999</v>
      </c>
      <c r="CG132" s="28">
        <v>75.239999999999995</v>
      </c>
      <c r="CH132" s="20">
        <v>77.84</v>
      </c>
      <c r="CI132" s="28">
        <v>2.75725</v>
      </c>
      <c r="CJ132" s="28">
        <v>2.9460000000000002</v>
      </c>
      <c r="CK132" s="20">
        <v>765</v>
      </c>
      <c r="CL132" s="30">
        <v>3.8980000000000001</v>
      </c>
      <c r="CM132" s="29">
        <v>3790</v>
      </c>
      <c r="CN132" s="25">
        <v>237834</v>
      </c>
      <c r="CO132" s="20">
        <v>1.1160000000000001</v>
      </c>
      <c r="CP132" s="20">
        <v>2.0310000000000001</v>
      </c>
      <c r="CQ132" s="20">
        <v>82.191498924851857</v>
      </c>
      <c r="CR132" s="20">
        <v>15561.939636999999</v>
      </c>
      <c r="CS132" s="20">
        <v>9686.3474600000009</v>
      </c>
      <c r="CT132" s="20">
        <v>10558.311342000001</v>
      </c>
      <c r="CU132" s="20">
        <v>12940.392739000001</v>
      </c>
      <c r="CV132" s="20">
        <v>48746.991178000004</v>
      </c>
      <c r="CW132" s="20">
        <v>11326.097841000001</v>
      </c>
    </row>
    <row r="133" spans="1:101" s="20" customFormat="1" ht="12.75" customHeight="1" x14ac:dyDescent="0.2">
      <c r="A133" s="17">
        <v>40452</v>
      </c>
      <c r="B133" s="18">
        <v>10804.2</v>
      </c>
      <c r="C133" s="18">
        <v>1064.3</v>
      </c>
      <c r="D133" s="18">
        <v>2475.1</v>
      </c>
      <c r="E133" s="18">
        <v>7265.9</v>
      </c>
      <c r="F133" s="19">
        <v>74.563299999999998</v>
      </c>
      <c r="G133" s="18">
        <v>1184.9224999999999</v>
      </c>
      <c r="H133" s="18">
        <v>92.613799999999998</v>
      </c>
      <c r="I133" s="18">
        <v>93.683400000000006</v>
      </c>
      <c r="J133" s="25">
        <v>1423543</v>
      </c>
      <c r="K133" s="30">
        <v>1.27</v>
      </c>
      <c r="L133" s="18">
        <v>57.7</v>
      </c>
      <c r="M133" s="26">
        <v>46</v>
      </c>
      <c r="N133" s="26">
        <v>44</v>
      </c>
      <c r="O133" s="26">
        <v>58.4</v>
      </c>
      <c r="P133" s="26">
        <v>60.5</v>
      </c>
      <c r="Q133" s="26">
        <v>51.5</v>
      </c>
      <c r="R133" s="26">
        <v>53</v>
      </c>
      <c r="S133" s="26">
        <v>58.7</v>
      </c>
      <c r="T133" s="26">
        <v>71</v>
      </c>
      <c r="U133" s="26">
        <v>62</v>
      </c>
      <c r="V133" s="26">
        <v>53.1</v>
      </c>
      <c r="W133" s="18">
        <v>59.7</v>
      </c>
      <c r="X133" s="25">
        <v>57479</v>
      </c>
      <c r="Y133" s="25">
        <v>363577</v>
      </c>
      <c r="Z133" s="25">
        <v>324098</v>
      </c>
      <c r="AA133" s="18">
        <v>1114.7519</v>
      </c>
      <c r="AB133" s="21">
        <v>543</v>
      </c>
      <c r="AC133" s="22">
        <v>558</v>
      </c>
      <c r="AD133" s="18">
        <v>143.626606968391</v>
      </c>
      <c r="AE133" s="18">
        <v>12.199</v>
      </c>
      <c r="AF133" s="18">
        <v>10.566695148931462</v>
      </c>
      <c r="AG133" s="18">
        <v>17.146695148931464</v>
      </c>
      <c r="AH133" s="18">
        <v>291</v>
      </c>
      <c r="AI133" s="18">
        <v>12768</v>
      </c>
      <c r="AJ133" s="18">
        <v>718.1</v>
      </c>
      <c r="AK133" s="21">
        <v>438</v>
      </c>
      <c r="AL133" s="18">
        <v>11950.4</v>
      </c>
      <c r="AM133" s="18">
        <v>5276.8</v>
      </c>
      <c r="AN133" s="18">
        <v>2530.1060000000002</v>
      </c>
      <c r="AO133" s="18">
        <v>310612</v>
      </c>
      <c r="AP133" s="18">
        <v>855.38039000000003</v>
      </c>
      <c r="AQ133" s="18">
        <v>67.7</v>
      </c>
      <c r="AR133" s="18">
        <v>49.9</v>
      </c>
      <c r="AS133" s="18">
        <v>219.035</v>
      </c>
      <c r="AT133" s="18">
        <v>221.83</v>
      </c>
      <c r="AU133" s="18">
        <v>99.7</v>
      </c>
      <c r="AV133" s="18">
        <v>33.5</v>
      </c>
      <c r="AW133" s="18">
        <v>64.400000000000006</v>
      </c>
      <c r="AX133" s="18">
        <v>16.600000000000001</v>
      </c>
      <c r="AY133" s="18">
        <v>9.4</v>
      </c>
      <c r="AZ133" s="23">
        <v>11562</v>
      </c>
      <c r="BA133" s="23">
        <v>130625</v>
      </c>
      <c r="BB133" s="23">
        <v>446800</v>
      </c>
      <c r="BC133" s="8">
        <v>21.2</v>
      </c>
      <c r="BD133" s="27">
        <v>1264.7</v>
      </c>
      <c r="BE133" s="27">
        <v>1283.8</v>
      </c>
      <c r="BF133" s="27">
        <v>888.9</v>
      </c>
      <c r="BG133" s="27">
        <v>210</v>
      </c>
      <c r="BH133" s="27">
        <v>678.9</v>
      </c>
      <c r="BI133" s="27">
        <v>473.1</v>
      </c>
      <c r="BJ133" s="27">
        <v>205.8</v>
      </c>
      <c r="BK133" s="27">
        <v>394.9</v>
      </c>
      <c r="BL133" s="18">
        <v>186.6</v>
      </c>
      <c r="BM133" s="18">
        <v>174.3</v>
      </c>
      <c r="BN133" s="18">
        <v>157.5</v>
      </c>
      <c r="BO133" s="18">
        <v>3.25</v>
      </c>
      <c r="BP133" s="18">
        <v>0.19</v>
      </c>
      <c r="BQ133" s="18">
        <v>4.2300000000000004</v>
      </c>
      <c r="BR133" s="18">
        <v>0.13</v>
      </c>
      <c r="BS133" s="18">
        <v>0.23</v>
      </c>
      <c r="BT133" s="18">
        <v>0.38</v>
      </c>
      <c r="BU133" s="18">
        <v>1.18</v>
      </c>
      <c r="BV133" s="18">
        <v>2.54</v>
      </c>
      <c r="BW133" s="25">
        <f t="shared" si="2"/>
        <v>216</v>
      </c>
      <c r="BX133" s="24">
        <v>1.0179</v>
      </c>
      <c r="BY133" s="24">
        <v>6.6677999999999997</v>
      </c>
      <c r="BZ133" s="24">
        <v>12.439299999999999</v>
      </c>
      <c r="CA133" s="24">
        <v>1.3900999999999999</v>
      </c>
      <c r="CB133" s="19">
        <v>98.767899999999997</v>
      </c>
      <c r="CC133" s="19">
        <v>72.304000000000002</v>
      </c>
      <c r="CD133" s="19">
        <v>23444.450832999999</v>
      </c>
      <c r="CE133" s="19">
        <v>35083.299437000001</v>
      </c>
      <c r="CF133" s="19">
        <v>21024.033325</v>
      </c>
      <c r="CG133" s="28">
        <v>81.89</v>
      </c>
      <c r="CH133" s="20">
        <v>82.67</v>
      </c>
      <c r="CI133" s="28">
        <v>2.8546</v>
      </c>
      <c r="CJ133" s="28">
        <v>3.052</v>
      </c>
      <c r="CK133" s="20">
        <v>874</v>
      </c>
      <c r="CL133" s="30">
        <v>3.6</v>
      </c>
      <c r="CM133" s="29">
        <v>3772</v>
      </c>
      <c r="CN133" s="25">
        <v>236512</v>
      </c>
      <c r="CO133" s="20">
        <v>1.0580000000000001</v>
      </c>
      <c r="CP133" s="20">
        <v>1.9770000000000001</v>
      </c>
      <c r="CQ133" s="20">
        <v>81.928363391573484</v>
      </c>
      <c r="CR133" s="20">
        <v>15745.747583</v>
      </c>
      <c r="CS133" s="20">
        <v>10089.01045</v>
      </c>
      <c r="CT133" s="20">
        <v>11006.036486999999</v>
      </c>
      <c r="CU133" s="20">
        <v>13585.261499</v>
      </c>
      <c r="CV133" s="20">
        <v>50426.056018999996</v>
      </c>
      <c r="CW133" s="20">
        <v>11775.969673</v>
      </c>
    </row>
    <row r="134" spans="1:101" s="20" customFormat="1" ht="12.75" customHeight="1" x14ac:dyDescent="0.2">
      <c r="A134" s="17">
        <v>40483</v>
      </c>
      <c r="B134" s="18">
        <v>10831.7</v>
      </c>
      <c r="C134" s="18">
        <v>1063</v>
      </c>
      <c r="D134" s="18">
        <v>2489.6</v>
      </c>
      <c r="E134" s="18">
        <v>7280.7</v>
      </c>
      <c r="F134" s="19">
        <v>74.686099999999996</v>
      </c>
      <c r="G134" s="18">
        <v>1187.1216999999999</v>
      </c>
      <c r="H134" s="18">
        <v>92.677199999999999</v>
      </c>
      <c r="I134" s="18">
        <v>93.792199999999994</v>
      </c>
      <c r="J134" s="25">
        <v>1434536</v>
      </c>
      <c r="K134" s="30">
        <v>1.27</v>
      </c>
      <c r="L134" s="18">
        <v>57.6</v>
      </c>
      <c r="M134" s="26">
        <v>46</v>
      </c>
      <c r="N134" s="26">
        <v>45.5</v>
      </c>
      <c r="O134" s="26">
        <v>59.6</v>
      </c>
      <c r="P134" s="26">
        <v>57</v>
      </c>
      <c r="Q134" s="26">
        <v>53</v>
      </c>
      <c r="R134" s="26">
        <v>54</v>
      </c>
      <c r="S134" s="26">
        <v>57.8</v>
      </c>
      <c r="T134" s="26">
        <v>69.5</v>
      </c>
      <c r="U134" s="26">
        <v>59.2</v>
      </c>
      <c r="V134" s="26">
        <v>59.5</v>
      </c>
      <c r="W134" s="18">
        <v>59.1</v>
      </c>
      <c r="X134" s="25">
        <v>60405</v>
      </c>
      <c r="Y134" s="25">
        <v>367198</v>
      </c>
      <c r="Z134" s="25">
        <v>327488</v>
      </c>
      <c r="AA134" s="18">
        <v>1109.4649999999999</v>
      </c>
      <c r="AB134" s="21">
        <v>545</v>
      </c>
      <c r="AC134" s="22">
        <v>560</v>
      </c>
      <c r="AD134" s="18">
        <v>143.282114960878</v>
      </c>
      <c r="AE134" s="18">
        <v>12.07</v>
      </c>
      <c r="AF134" s="18">
        <v>10.88454477660034</v>
      </c>
      <c r="AG134" s="18">
        <v>17.744544776600339</v>
      </c>
      <c r="AH134" s="18">
        <v>287</v>
      </c>
      <c r="AI134" s="18">
        <v>12808.4</v>
      </c>
      <c r="AJ134" s="18">
        <v>703.7</v>
      </c>
      <c r="AK134" s="21">
        <v>452</v>
      </c>
      <c r="AL134" s="18">
        <v>11960.5</v>
      </c>
      <c r="AM134" s="18">
        <v>5278.2</v>
      </c>
      <c r="AN134" s="18">
        <v>2531.2322600000002</v>
      </c>
      <c r="AO134" s="18">
        <v>310820</v>
      </c>
      <c r="AP134" s="18">
        <v>851.02371000000005</v>
      </c>
      <c r="AQ134" s="18">
        <v>71.599999999999994</v>
      </c>
      <c r="AR134" s="18">
        <v>54.3</v>
      </c>
      <c r="AS134" s="18">
        <v>219.59</v>
      </c>
      <c r="AT134" s="18">
        <v>222.149</v>
      </c>
      <c r="AU134" s="18">
        <v>99.8</v>
      </c>
      <c r="AV134" s="18">
        <v>33.5</v>
      </c>
      <c r="AW134" s="18">
        <v>64.599999999999994</v>
      </c>
      <c r="AX134" s="18">
        <v>16.899999999999999</v>
      </c>
      <c r="AY134" s="18">
        <v>9.8000000000000007</v>
      </c>
      <c r="AZ134" s="23">
        <v>11585</v>
      </c>
      <c r="BA134" s="23">
        <v>130750</v>
      </c>
      <c r="BB134" s="23">
        <v>426250</v>
      </c>
      <c r="BC134" s="8">
        <v>21</v>
      </c>
      <c r="BD134" s="27">
        <v>1271</v>
      </c>
      <c r="BE134" s="27">
        <v>1284.2</v>
      </c>
      <c r="BF134" s="27">
        <v>890.6</v>
      </c>
      <c r="BG134" s="27">
        <v>212</v>
      </c>
      <c r="BH134" s="27">
        <v>678.6</v>
      </c>
      <c r="BI134" s="27">
        <v>473.3</v>
      </c>
      <c r="BJ134" s="27">
        <v>205.3</v>
      </c>
      <c r="BK134" s="27">
        <v>393.6</v>
      </c>
      <c r="BL134" s="18">
        <v>187.7</v>
      </c>
      <c r="BM134" s="18">
        <v>174.3</v>
      </c>
      <c r="BN134" s="18">
        <v>157.4</v>
      </c>
      <c r="BO134" s="18">
        <v>3.25</v>
      </c>
      <c r="BP134" s="18">
        <v>0.19</v>
      </c>
      <c r="BQ134" s="18">
        <v>4.3</v>
      </c>
      <c r="BR134" s="18">
        <v>0.14000000000000001</v>
      </c>
      <c r="BS134" s="18">
        <v>0.25</v>
      </c>
      <c r="BT134" s="18">
        <v>0.45</v>
      </c>
      <c r="BU134" s="18">
        <v>1.35</v>
      </c>
      <c r="BV134" s="18">
        <v>2.76</v>
      </c>
      <c r="BW134" s="25">
        <f t="shared" si="2"/>
        <v>230.99999999999997</v>
      </c>
      <c r="BX134" s="24">
        <v>1.0128999999999999</v>
      </c>
      <c r="BY134" s="24">
        <v>6.6538000000000004</v>
      </c>
      <c r="BZ134" s="24">
        <v>12.3376</v>
      </c>
      <c r="CA134" s="24">
        <v>1.3653999999999999</v>
      </c>
      <c r="CB134" s="19">
        <v>99.049300000000002</v>
      </c>
      <c r="CC134" s="19">
        <v>72.830500000000001</v>
      </c>
      <c r="CD134" s="19">
        <v>22909.191368</v>
      </c>
      <c r="CE134" s="19">
        <v>34564.293893000002</v>
      </c>
      <c r="CF134" s="19">
        <v>20530.272158</v>
      </c>
      <c r="CG134" s="28">
        <v>84.25</v>
      </c>
      <c r="CH134" s="20">
        <v>85.28</v>
      </c>
      <c r="CI134" s="28">
        <v>2.9260000000000002</v>
      </c>
      <c r="CJ134" s="28">
        <v>3.14</v>
      </c>
      <c r="CK134" s="20">
        <v>791</v>
      </c>
      <c r="CL134" s="30">
        <v>4.0419999999999998</v>
      </c>
      <c r="CM134" s="29">
        <v>4130</v>
      </c>
      <c r="CN134" s="25">
        <v>237468</v>
      </c>
      <c r="CO134" s="20">
        <v>1.0880000000000001</v>
      </c>
      <c r="CP134" s="20">
        <v>1.9890000000000001</v>
      </c>
      <c r="CQ134" s="20">
        <v>83.862290075204015</v>
      </c>
      <c r="CR134" s="20">
        <v>14867.157580999999</v>
      </c>
      <c r="CS134" s="20">
        <v>10055.887049999999</v>
      </c>
      <c r="CT134" s="20">
        <v>10427.125984</v>
      </c>
      <c r="CU134" s="20">
        <v>13417.040881000001</v>
      </c>
      <c r="CV134" s="20">
        <v>48767.211495999996</v>
      </c>
      <c r="CW134" s="20">
        <v>11140.581963000001</v>
      </c>
    </row>
    <row r="135" spans="1:101" s="20" customFormat="1" ht="12.75" customHeight="1" x14ac:dyDescent="0.2">
      <c r="A135" s="17">
        <v>40513</v>
      </c>
      <c r="B135" s="18">
        <v>10846</v>
      </c>
      <c r="C135" s="18">
        <v>1067.3</v>
      </c>
      <c r="D135" s="18">
        <v>2484.3000000000002</v>
      </c>
      <c r="E135" s="18">
        <v>7295.6</v>
      </c>
      <c r="F135" s="19">
        <v>75.461799999999997</v>
      </c>
      <c r="G135" s="18">
        <v>1192.4385</v>
      </c>
      <c r="H135" s="18">
        <v>93.574100000000001</v>
      </c>
      <c r="I135" s="18">
        <v>94.265100000000004</v>
      </c>
      <c r="J135" s="25">
        <v>1450605</v>
      </c>
      <c r="K135" s="30">
        <v>1.27</v>
      </c>
      <c r="L135" s="18">
        <v>57.5</v>
      </c>
      <c r="M135" s="26">
        <v>47</v>
      </c>
      <c r="N135" s="26">
        <v>40</v>
      </c>
      <c r="O135" s="26">
        <v>57.9</v>
      </c>
      <c r="P135" s="26">
        <v>54.5</v>
      </c>
      <c r="Q135" s="26">
        <v>50.5</v>
      </c>
      <c r="R135" s="26">
        <v>50</v>
      </c>
      <c r="S135" s="26">
        <v>59</v>
      </c>
      <c r="T135" s="26">
        <v>72.5</v>
      </c>
      <c r="U135" s="26">
        <v>60.8</v>
      </c>
      <c r="V135" s="26">
        <v>58.6</v>
      </c>
      <c r="W135" s="18">
        <v>62.2</v>
      </c>
      <c r="X135" s="25">
        <v>61939</v>
      </c>
      <c r="Y135" s="25">
        <v>369229</v>
      </c>
      <c r="Z135" s="25">
        <v>329760</v>
      </c>
      <c r="AA135" s="18">
        <v>1107.3649</v>
      </c>
      <c r="AB135" s="21">
        <v>539</v>
      </c>
      <c r="AC135" s="22">
        <v>632</v>
      </c>
      <c r="AD135" s="18">
        <v>142.96717991947702</v>
      </c>
      <c r="AE135" s="18">
        <v>12.382999999999999</v>
      </c>
      <c r="AF135" s="18">
        <v>10.737793022217938</v>
      </c>
      <c r="AG135" s="18">
        <v>17.247793022217937</v>
      </c>
      <c r="AH135" s="18">
        <v>326</v>
      </c>
      <c r="AI135" s="18">
        <v>12914.3</v>
      </c>
      <c r="AJ135" s="18">
        <v>759.6</v>
      </c>
      <c r="AK135" s="21">
        <v>429</v>
      </c>
      <c r="AL135" s="18">
        <v>12030.1</v>
      </c>
      <c r="AM135" s="18">
        <v>5331</v>
      </c>
      <c r="AN135" s="18">
        <v>2646.8112599999999</v>
      </c>
      <c r="AO135" s="18">
        <v>311020</v>
      </c>
      <c r="AP135" s="18">
        <v>839.10266999999999</v>
      </c>
      <c r="AQ135" s="18">
        <v>74.5</v>
      </c>
      <c r="AR135" s="18">
        <v>53.3</v>
      </c>
      <c r="AS135" s="18">
        <v>220.47200000000001</v>
      </c>
      <c r="AT135" s="18">
        <v>222.34299999999999</v>
      </c>
      <c r="AU135" s="18">
        <v>99.9</v>
      </c>
      <c r="AV135" s="18">
        <v>33.5</v>
      </c>
      <c r="AW135" s="18">
        <v>64.3</v>
      </c>
      <c r="AX135" s="18">
        <v>16.600000000000001</v>
      </c>
      <c r="AY135" s="18">
        <v>9.3000000000000007</v>
      </c>
      <c r="AZ135" s="23">
        <v>11595</v>
      </c>
      <c r="BA135" s="23">
        <v>130822</v>
      </c>
      <c r="BB135" s="23">
        <v>420250</v>
      </c>
      <c r="BC135" s="8">
        <v>21.9</v>
      </c>
      <c r="BD135" s="27">
        <v>1272.9000000000001</v>
      </c>
      <c r="BE135" s="27">
        <v>1270.2</v>
      </c>
      <c r="BF135" s="27">
        <v>887.1</v>
      </c>
      <c r="BG135" s="27">
        <v>209.1</v>
      </c>
      <c r="BH135" s="27">
        <v>678</v>
      </c>
      <c r="BI135" s="27">
        <v>471.3</v>
      </c>
      <c r="BJ135" s="27">
        <v>206.7</v>
      </c>
      <c r="BK135" s="27">
        <v>383.1</v>
      </c>
      <c r="BL135" s="18">
        <v>189.7</v>
      </c>
      <c r="BM135" s="18">
        <v>174.6</v>
      </c>
      <c r="BN135" s="18">
        <v>157.5</v>
      </c>
      <c r="BO135" s="18">
        <v>3.25</v>
      </c>
      <c r="BP135" s="18">
        <v>0.18</v>
      </c>
      <c r="BQ135" s="18">
        <v>4.71</v>
      </c>
      <c r="BR135" s="18">
        <v>0.14000000000000001</v>
      </c>
      <c r="BS135" s="18">
        <v>0.28999999999999998</v>
      </c>
      <c r="BT135" s="18">
        <v>0.62</v>
      </c>
      <c r="BU135" s="18">
        <v>1.93</v>
      </c>
      <c r="BV135" s="18">
        <v>3.29</v>
      </c>
      <c r="BW135" s="25">
        <f t="shared" si="2"/>
        <v>267</v>
      </c>
      <c r="BX135" s="24">
        <v>1.0081</v>
      </c>
      <c r="BY135" s="24">
        <v>6.6497000000000002</v>
      </c>
      <c r="BZ135" s="24">
        <v>12.3902</v>
      </c>
      <c r="CA135" s="24">
        <v>1.3221000000000001</v>
      </c>
      <c r="CB135" s="19">
        <v>99.705100000000002</v>
      </c>
      <c r="CC135" s="19">
        <v>73.795000000000002</v>
      </c>
      <c r="CD135" s="19">
        <v>24273.016772999999</v>
      </c>
      <c r="CE135" s="19">
        <v>30799.583148000002</v>
      </c>
      <c r="CF135" s="19">
        <v>19356.693942999998</v>
      </c>
      <c r="CG135" s="28">
        <v>89.15</v>
      </c>
      <c r="CH135" s="20">
        <v>91.45</v>
      </c>
      <c r="CI135" s="28">
        <v>3.0477500000000002</v>
      </c>
      <c r="CJ135" s="28">
        <v>3.2429999999999999</v>
      </c>
      <c r="CK135" s="20">
        <v>638</v>
      </c>
      <c r="CL135" s="30">
        <v>4.2830000000000004</v>
      </c>
      <c r="CM135" s="29">
        <v>3729</v>
      </c>
      <c r="CN135" s="25">
        <v>239030</v>
      </c>
      <c r="CO135" s="20">
        <v>1.0489999999999999</v>
      </c>
      <c r="CP135" s="20">
        <v>1.9119999999999999</v>
      </c>
      <c r="CQ135" s="20">
        <v>83.563262612445513</v>
      </c>
      <c r="CR135" s="20">
        <v>14518.259120000001</v>
      </c>
      <c r="CS135" s="20">
        <v>9284.0716919999995</v>
      </c>
      <c r="CT135" s="20">
        <v>10388.655317999999</v>
      </c>
      <c r="CU135" s="20">
        <v>12104.127321</v>
      </c>
      <c r="CV135" s="20">
        <v>46295.113450999997</v>
      </c>
      <c r="CW135" s="20">
        <v>10900.756991</v>
      </c>
    </row>
    <row r="136" spans="1:101" s="20" customFormat="1" ht="12.75" customHeight="1" x14ac:dyDescent="0.2">
      <c r="A136" s="17">
        <v>40544</v>
      </c>
      <c r="B136" s="18">
        <v>10858.2</v>
      </c>
      <c r="C136" s="18">
        <v>1071.4000000000001</v>
      </c>
      <c r="D136" s="18">
        <v>2494.8000000000002</v>
      </c>
      <c r="E136" s="18">
        <v>7293.1</v>
      </c>
      <c r="F136" s="19">
        <v>75.338099999999997</v>
      </c>
      <c r="G136" s="18">
        <v>1196.0252</v>
      </c>
      <c r="H136" s="18">
        <v>93.379300000000001</v>
      </c>
      <c r="I136" s="18">
        <v>94.366399999999999</v>
      </c>
      <c r="J136" s="25">
        <v>1462510</v>
      </c>
      <c r="K136" s="30">
        <v>1.25</v>
      </c>
      <c r="L136" s="18">
        <v>59.3</v>
      </c>
      <c r="M136" s="26">
        <v>58</v>
      </c>
      <c r="N136" s="26">
        <v>45.5</v>
      </c>
      <c r="O136" s="26">
        <v>60.7</v>
      </c>
      <c r="P136" s="26">
        <v>62</v>
      </c>
      <c r="Q136" s="26">
        <v>55</v>
      </c>
      <c r="R136" s="26">
        <v>52</v>
      </c>
      <c r="S136" s="26">
        <v>63.8</v>
      </c>
      <c r="T136" s="26">
        <v>81.5</v>
      </c>
      <c r="U136" s="26">
        <v>63.5</v>
      </c>
      <c r="V136" s="26">
        <v>59.3</v>
      </c>
      <c r="W136" s="18">
        <v>61.7</v>
      </c>
      <c r="X136" s="25">
        <v>60963</v>
      </c>
      <c r="Y136" s="25">
        <v>372025</v>
      </c>
      <c r="Z136" s="25">
        <v>332282</v>
      </c>
      <c r="AA136" s="18">
        <v>1076.1124</v>
      </c>
      <c r="AB136" s="21">
        <v>630</v>
      </c>
      <c r="AC136" s="22">
        <v>576</v>
      </c>
      <c r="AD136" s="18">
        <v>142.59014468813399</v>
      </c>
      <c r="AE136" s="18">
        <v>12.547000000000001</v>
      </c>
      <c r="AF136" s="18">
        <v>10.800783491502976</v>
      </c>
      <c r="AG136" s="18">
        <v>17.170783491502977</v>
      </c>
      <c r="AH136" s="18">
        <v>307</v>
      </c>
      <c r="AI136" s="18">
        <v>13120</v>
      </c>
      <c r="AJ136" s="18">
        <v>807.3</v>
      </c>
      <c r="AK136" s="21">
        <v>430</v>
      </c>
      <c r="AL136" s="18">
        <v>12084.4</v>
      </c>
      <c r="AM136" s="18">
        <v>5366.8</v>
      </c>
      <c r="AN136" s="18">
        <v>2657.3600999999999</v>
      </c>
      <c r="AO136" s="18">
        <v>311204</v>
      </c>
      <c r="AP136" s="18">
        <v>835.41827000000001</v>
      </c>
      <c r="AQ136" s="18">
        <v>74.2</v>
      </c>
      <c r="AR136" s="18">
        <v>60.6</v>
      </c>
      <c r="AS136" s="18">
        <v>221.18700000000001</v>
      </c>
      <c r="AT136" s="18">
        <v>222.803</v>
      </c>
      <c r="AU136" s="18">
        <v>99.6</v>
      </c>
      <c r="AV136" s="18">
        <v>33.4</v>
      </c>
      <c r="AW136" s="18">
        <v>64.2</v>
      </c>
      <c r="AX136" s="18">
        <v>16.100000000000001</v>
      </c>
      <c r="AY136" s="18">
        <v>9.1</v>
      </c>
      <c r="AZ136" s="23">
        <v>11621</v>
      </c>
      <c r="BA136" s="23">
        <v>130841</v>
      </c>
      <c r="BB136" s="23">
        <v>426800</v>
      </c>
      <c r="BC136" s="8">
        <v>21.5</v>
      </c>
      <c r="BD136" s="27">
        <v>1273</v>
      </c>
      <c r="BE136" s="27">
        <v>1245.0999999999999</v>
      </c>
      <c r="BF136" s="27">
        <v>874.6</v>
      </c>
      <c r="BG136" s="27">
        <v>203.7</v>
      </c>
      <c r="BH136" s="27">
        <v>670.9</v>
      </c>
      <c r="BI136" s="27">
        <v>467.2</v>
      </c>
      <c r="BJ136" s="27">
        <v>203.7</v>
      </c>
      <c r="BK136" s="27">
        <v>370.5</v>
      </c>
      <c r="BL136" s="18">
        <v>192.7</v>
      </c>
      <c r="BM136" s="18">
        <v>175.3</v>
      </c>
      <c r="BN136" s="18">
        <v>158</v>
      </c>
      <c r="BO136" s="18">
        <v>3.25</v>
      </c>
      <c r="BP136" s="18">
        <v>0.17</v>
      </c>
      <c r="BQ136" s="18">
        <v>4.76</v>
      </c>
      <c r="BR136" s="18">
        <v>0.15</v>
      </c>
      <c r="BS136" s="18">
        <v>0.27</v>
      </c>
      <c r="BT136" s="18">
        <v>0.61</v>
      </c>
      <c r="BU136" s="18">
        <v>1.99</v>
      </c>
      <c r="BV136" s="18">
        <v>3.39</v>
      </c>
      <c r="BW136" s="25">
        <f t="shared" si="2"/>
        <v>278</v>
      </c>
      <c r="BX136" s="24">
        <v>0.99390000000000001</v>
      </c>
      <c r="BY136" s="24">
        <v>6.5964</v>
      </c>
      <c r="BZ136" s="24">
        <v>12.128</v>
      </c>
      <c r="CA136" s="24">
        <v>1.3371</v>
      </c>
      <c r="CB136" s="19">
        <v>98.552999999999997</v>
      </c>
      <c r="CC136" s="19">
        <v>72.928600000000003</v>
      </c>
      <c r="CD136" s="19">
        <v>24793.241244000001</v>
      </c>
      <c r="CE136" s="19">
        <v>31377.353746000001</v>
      </c>
      <c r="CF136" s="19">
        <v>19606.415988000001</v>
      </c>
      <c r="CG136" s="28">
        <v>89.17</v>
      </c>
      <c r="CH136" s="20">
        <v>96.52</v>
      </c>
      <c r="CI136" s="28">
        <v>3.1483999999999996</v>
      </c>
      <c r="CJ136" s="28">
        <v>3.3879999999999999</v>
      </c>
      <c r="CK136" s="20">
        <v>735</v>
      </c>
      <c r="CL136" s="30">
        <v>4.4989999999999997</v>
      </c>
      <c r="CM136" s="29">
        <v>3887</v>
      </c>
      <c r="CN136" s="25">
        <v>240548</v>
      </c>
      <c r="CO136" s="20">
        <v>1.01</v>
      </c>
      <c r="CP136" s="20">
        <v>1.859</v>
      </c>
      <c r="CQ136" s="20">
        <v>84.504972136642223</v>
      </c>
      <c r="CR136" s="20">
        <v>14518.528834000001</v>
      </c>
      <c r="CS136" s="20">
        <v>9778.2229029999999</v>
      </c>
      <c r="CT136" s="20">
        <v>10155.921313000001</v>
      </c>
      <c r="CU136" s="20">
        <v>12403.870171</v>
      </c>
      <c r="CV136" s="20">
        <v>46856.543221</v>
      </c>
      <c r="CW136" s="20">
        <v>11125.746902999999</v>
      </c>
    </row>
    <row r="137" spans="1:101" s="20" customFormat="1" ht="12.75" customHeight="1" x14ac:dyDescent="0.2">
      <c r="A137" s="17">
        <v>40575</v>
      </c>
      <c r="B137" s="18">
        <v>10855.2</v>
      </c>
      <c r="C137" s="18">
        <v>1068.9000000000001</v>
      </c>
      <c r="D137" s="18">
        <v>2488.3000000000002</v>
      </c>
      <c r="E137" s="18">
        <v>7299.1</v>
      </c>
      <c r="F137" s="19">
        <v>75.048199999999994</v>
      </c>
      <c r="G137" s="18">
        <v>1199.7473</v>
      </c>
      <c r="H137" s="18">
        <v>93.005099999999999</v>
      </c>
      <c r="I137" s="18">
        <v>94.5685</v>
      </c>
      <c r="J137" s="25">
        <v>1472307</v>
      </c>
      <c r="K137" s="30">
        <v>1.26</v>
      </c>
      <c r="L137" s="18">
        <v>59.9</v>
      </c>
      <c r="M137" s="26">
        <v>59</v>
      </c>
      <c r="N137" s="26">
        <v>40</v>
      </c>
      <c r="O137" s="26">
        <v>61.1</v>
      </c>
      <c r="P137" s="26">
        <v>62.5</v>
      </c>
      <c r="Q137" s="26">
        <v>55</v>
      </c>
      <c r="R137" s="26">
        <v>50.5</v>
      </c>
      <c r="S137" s="26">
        <v>62.7</v>
      </c>
      <c r="T137" s="26">
        <v>82</v>
      </c>
      <c r="U137" s="26">
        <v>64.400000000000006</v>
      </c>
      <c r="V137" s="26">
        <v>60.1</v>
      </c>
      <c r="W137" s="18">
        <v>63.9</v>
      </c>
      <c r="X137" s="25">
        <v>59078</v>
      </c>
      <c r="Y137" s="25">
        <v>375064</v>
      </c>
      <c r="Z137" s="25">
        <v>334682</v>
      </c>
      <c r="AA137" s="18">
        <v>1071.6278</v>
      </c>
      <c r="AB137" s="21">
        <v>517</v>
      </c>
      <c r="AC137" s="22">
        <v>542</v>
      </c>
      <c r="AD137" s="18">
        <v>142.03743714829</v>
      </c>
      <c r="AE137" s="18">
        <v>12.815</v>
      </c>
      <c r="AF137" s="18">
        <v>11.124898173333145</v>
      </c>
      <c r="AG137" s="18">
        <v>17.424898173333144</v>
      </c>
      <c r="AH137" s="18">
        <v>270</v>
      </c>
      <c r="AI137" s="18">
        <v>13193.3</v>
      </c>
      <c r="AJ137" s="18">
        <v>846.5</v>
      </c>
      <c r="AK137" s="21">
        <v>391</v>
      </c>
      <c r="AL137" s="18">
        <v>12117</v>
      </c>
      <c r="AM137" s="18">
        <v>5420.8</v>
      </c>
      <c r="AN137" s="18">
        <v>2663.7799199999999</v>
      </c>
      <c r="AO137" s="18">
        <v>311373</v>
      </c>
      <c r="AP137" s="18">
        <v>833.74499000000003</v>
      </c>
      <c r="AQ137" s="18">
        <v>77.5</v>
      </c>
      <c r="AR137" s="18">
        <v>72</v>
      </c>
      <c r="AS137" s="18">
        <v>221.898</v>
      </c>
      <c r="AT137" s="18">
        <v>223.21299999999999</v>
      </c>
      <c r="AU137" s="18">
        <v>100.2</v>
      </c>
      <c r="AV137" s="18">
        <v>33.5</v>
      </c>
      <c r="AW137" s="18">
        <v>64.099999999999994</v>
      </c>
      <c r="AX137" s="18">
        <v>16</v>
      </c>
      <c r="AY137" s="18">
        <v>9</v>
      </c>
      <c r="AZ137" s="23">
        <v>11654</v>
      </c>
      <c r="BA137" s="23">
        <v>131053</v>
      </c>
      <c r="BB137" s="23">
        <v>401500</v>
      </c>
      <c r="BC137" s="8">
        <v>21.1</v>
      </c>
      <c r="BD137" s="27">
        <v>1283.8</v>
      </c>
      <c r="BE137" s="27">
        <v>1248.7</v>
      </c>
      <c r="BF137" s="27">
        <v>876.2</v>
      </c>
      <c r="BG137" s="27">
        <v>205</v>
      </c>
      <c r="BH137" s="27">
        <v>671.2</v>
      </c>
      <c r="BI137" s="27">
        <v>467.6</v>
      </c>
      <c r="BJ137" s="27">
        <v>203.6</v>
      </c>
      <c r="BK137" s="27">
        <v>372.5</v>
      </c>
      <c r="BL137" s="18">
        <v>195.8</v>
      </c>
      <c r="BM137" s="18">
        <v>175.7</v>
      </c>
      <c r="BN137" s="18">
        <v>158.30000000000001</v>
      </c>
      <c r="BO137" s="18">
        <v>3.25</v>
      </c>
      <c r="BP137" s="18">
        <v>0.16</v>
      </c>
      <c r="BQ137" s="18">
        <v>4.95</v>
      </c>
      <c r="BR137" s="18">
        <v>0.13</v>
      </c>
      <c r="BS137" s="18">
        <v>0.28999999999999998</v>
      </c>
      <c r="BT137" s="18">
        <v>0.77</v>
      </c>
      <c r="BU137" s="18">
        <v>2.2599999999999998</v>
      </c>
      <c r="BV137" s="18">
        <v>3.58</v>
      </c>
      <c r="BW137" s="25">
        <f t="shared" si="2"/>
        <v>281</v>
      </c>
      <c r="BX137" s="24">
        <v>0.98760000000000003</v>
      </c>
      <c r="BY137" s="24">
        <v>6.5761000000000003</v>
      </c>
      <c r="BZ137" s="24">
        <v>12.0649</v>
      </c>
      <c r="CA137" s="24">
        <v>1.3655999999999999</v>
      </c>
      <c r="CB137" s="19">
        <v>97.802199999999999</v>
      </c>
      <c r="CC137" s="19">
        <v>71.977800000000002</v>
      </c>
      <c r="CD137" s="19">
        <v>23221.381960999999</v>
      </c>
      <c r="CE137" s="19">
        <v>27244.735812999999</v>
      </c>
      <c r="CF137" s="19">
        <v>19053.573913</v>
      </c>
      <c r="CG137" s="28">
        <v>88.58</v>
      </c>
      <c r="CH137" s="30">
        <v>103.72</v>
      </c>
      <c r="CI137" s="28">
        <v>3.2640000000000002</v>
      </c>
      <c r="CJ137" s="28">
        <v>3.5840000000000001</v>
      </c>
      <c r="CK137" s="20">
        <v>667</v>
      </c>
      <c r="CL137" s="30">
        <v>4.0359999999999996</v>
      </c>
      <c r="CM137" s="29">
        <v>3695</v>
      </c>
      <c r="CN137" s="25">
        <v>240062</v>
      </c>
      <c r="CO137" s="20">
        <v>1.036</v>
      </c>
      <c r="CP137" s="20">
        <v>2.0910000000000002</v>
      </c>
      <c r="CQ137" s="20">
        <v>84.257701818648471</v>
      </c>
      <c r="CR137" s="20">
        <v>14598.842063</v>
      </c>
      <c r="CS137" s="20">
        <v>9173.9196699999993</v>
      </c>
      <c r="CT137" s="20">
        <v>10069.006604</v>
      </c>
      <c r="CU137" s="20">
        <v>12291.371169</v>
      </c>
      <c r="CV137" s="20">
        <v>46133.139506</v>
      </c>
      <c r="CW137" s="20">
        <v>11025.490914</v>
      </c>
    </row>
    <row r="138" spans="1:101" s="20" customFormat="1" ht="12.75" customHeight="1" x14ac:dyDescent="0.2">
      <c r="A138" s="17">
        <v>40603</v>
      </c>
      <c r="B138" s="18">
        <v>10892.7</v>
      </c>
      <c r="C138" s="18">
        <v>1082.2</v>
      </c>
      <c r="D138" s="18">
        <v>2490.6</v>
      </c>
      <c r="E138" s="18">
        <v>7320.6</v>
      </c>
      <c r="F138" s="19">
        <v>75.825100000000006</v>
      </c>
      <c r="G138" s="18">
        <v>1206.8576</v>
      </c>
      <c r="H138" s="18">
        <v>93.977999999999994</v>
      </c>
      <c r="I138" s="18">
        <v>95.212400000000002</v>
      </c>
      <c r="J138" s="25">
        <v>1489108</v>
      </c>
      <c r="K138" s="30">
        <v>1.24</v>
      </c>
      <c r="L138" s="18">
        <v>59.2</v>
      </c>
      <c r="M138" s="26">
        <v>52.5</v>
      </c>
      <c r="N138" s="26">
        <v>39.5</v>
      </c>
      <c r="O138" s="26">
        <v>62.1</v>
      </c>
      <c r="P138" s="26">
        <v>56</v>
      </c>
      <c r="Q138" s="26">
        <v>56.5</v>
      </c>
      <c r="R138" s="26">
        <v>49</v>
      </c>
      <c r="S138" s="26">
        <v>61.9</v>
      </c>
      <c r="T138" s="26">
        <v>85</v>
      </c>
      <c r="U138" s="26">
        <v>65.900000000000006</v>
      </c>
      <c r="V138" s="26">
        <v>59.8</v>
      </c>
      <c r="W138" s="18">
        <v>58.5</v>
      </c>
      <c r="X138" s="25">
        <v>62497</v>
      </c>
      <c r="Y138" s="25">
        <v>378576</v>
      </c>
      <c r="Z138" s="25">
        <v>338001</v>
      </c>
      <c r="AA138" s="18">
        <v>1071.9467</v>
      </c>
      <c r="AB138" s="21">
        <v>600</v>
      </c>
      <c r="AC138" s="22">
        <v>583</v>
      </c>
      <c r="AD138" s="18">
        <v>140.42440272760402</v>
      </c>
      <c r="AE138" s="18">
        <v>12.984</v>
      </c>
      <c r="AF138" s="18">
        <v>11.619241510354108</v>
      </c>
      <c r="AG138" s="18">
        <v>17.919241510354109</v>
      </c>
      <c r="AH138" s="18">
        <v>300</v>
      </c>
      <c r="AI138" s="18">
        <v>13214.3</v>
      </c>
      <c r="AJ138" s="18">
        <v>780.5</v>
      </c>
      <c r="AK138" s="21">
        <v>429</v>
      </c>
      <c r="AL138" s="18">
        <v>12083.3</v>
      </c>
      <c r="AM138" s="18">
        <v>5466.1</v>
      </c>
      <c r="AN138" s="18">
        <v>2672.0313599999999</v>
      </c>
      <c r="AO138" s="18">
        <v>311551</v>
      </c>
      <c r="AP138" s="18">
        <v>835.66792999999996</v>
      </c>
      <c r="AQ138" s="18">
        <v>67.5</v>
      </c>
      <c r="AR138" s="18">
        <v>63.8</v>
      </c>
      <c r="AS138" s="18">
        <v>223.04599999999999</v>
      </c>
      <c r="AT138" s="18">
        <v>223.45400000000001</v>
      </c>
      <c r="AU138" s="18">
        <v>100.4</v>
      </c>
      <c r="AV138" s="18">
        <v>33.5</v>
      </c>
      <c r="AW138" s="18">
        <v>64.2</v>
      </c>
      <c r="AX138" s="18">
        <v>16</v>
      </c>
      <c r="AY138" s="18">
        <v>9</v>
      </c>
      <c r="AZ138" s="23">
        <v>11675</v>
      </c>
      <c r="BA138" s="23">
        <v>131288</v>
      </c>
      <c r="BB138" s="23">
        <v>406000</v>
      </c>
      <c r="BC138" s="8">
        <v>21.5</v>
      </c>
      <c r="BD138" s="27">
        <v>1290.4000000000001</v>
      </c>
      <c r="BE138" s="27">
        <v>1265</v>
      </c>
      <c r="BF138" s="27">
        <v>886.2</v>
      </c>
      <c r="BG138" s="27">
        <v>207.3</v>
      </c>
      <c r="BH138" s="27">
        <v>678.9</v>
      </c>
      <c r="BI138" s="27">
        <v>473.7</v>
      </c>
      <c r="BJ138" s="27">
        <v>205.2</v>
      </c>
      <c r="BK138" s="27">
        <v>378.8</v>
      </c>
      <c r="BL138" s="18">
        <v>199.2</v>
      </c>
      <c r="BM138" s="18">
        <v>176.3</v>
      </c>
      <c r="BN138" s="18">
        <v>158.69999999999999</v>
      </c>
      <c r="BO138" s="18">
        <v>3.25</v>
      </c>
      <c r="BP138" s="18">
        <v>0.14000000000000001</v>
      </c>
      <c r="BQ138" s="18">
        <v>4.84</v>
      </c>
      <c r="BR138" s="18">
        <v>0.1</v>
      </c>
      <c r="BS138" s="18">
        <v>0.26</v>
      </c>
      <c r="BT138" s="18">
        <v>0.7</v>
      </c>
      <c r="BU138" s="18">
        <v>2.11</v>
      </c>
      <c r="BV138" s="18">
        <v>3.41</v>
      </c>
      <c r="BW138" s="25">
        <f t="shared" si="2"/>
        <v>271</v>
      </c>
      <c r="BX138" s="24">
        <v>0.97660000000000002</v>
      </c>
      <c r="BY138" s="24">
        <v>6.5644999999999998</v>
      </c>
      <c r="BZ138" s="24">
        <v>11.9963</v>
      </c>
      <c r="CA138" s="24">
        <v>1.4019999999999999</v>
      </c>
      <c r="CB138" s="19">
        <v>96.866900000000001</v>
      </c>
      <c r="CC138" s="19">
        <v>70.7821</v>
      </c>
      <c r="CD138" s="19">
        <v>28305.645670999998</v>
      </c>
      <c r="CE138" s="19">
        <v>27599.666857</v>
      </c>
      <c r="CF138" s="19">
        <v>23269.530509</v>
      </c>
      <c r="CG138" s="28">
        <v>102.86</v>
      </c>
      <c r="CH138" s="30">
        <v>114.64</v>
      </c>
      <c r="CI138" s="28">
        <v>3.6149999999999998</v>
      </c>
      <c r="CJ138" s="28">
        <v>3.9049999999999998</v>
      </c>
      <c r="CK138" s="20">
        <v>651</v>
      </c>
      <c r="CL138" s="30">
        <v>4.069</v>
      </c>
      <c r="CM138" s="29">
        <v>3844</v>
      </c>
      <c r="CN138" s="25">
        <v>241586</v>
      </c>
      <c r="CO138" s="20">
        <v>1.1080000000000001</v>
      </c>
      <c r="CP138" s="20">
        <v>2.222</v>
      </c>
      <c r="CQ138" s="20">
        <v>88.147091523006253</v>
      </c>
      <c r="CR138" s="20">
        <v>18414.45969</v>
      </c>
      <c r="CS138" s="20">
        <v>11056.568961999999</v>
      </c>
      <c r="CT138" s="20">
        <v>12467.814461</v>
      </c>
      <c r="CU138" s="20">
        <v>14975.019963000001</v>
      </c>
      <c r="CV138" s="20">
        <v>56913.863076000001</v>
      </c>
      <c r="CW138" s="20">
        <v>13218.413071999999</v>
      </c>
    </row>
    <row r="139" spans="1:101" s="20" customFormat="1" ht="12.75" customHeight="1" x14ac:dyDescent="0.2">
      <c r="A139" s="17">
        <v>40634</v>
      </c>
      <c r="B139" s="18">
        <v>10879.8</v>
      </c>
      <c r="C139" s="18">
        <v>1075.5999999999999</v>
      </c>
      <c r="D139" s="18">
        <v>2490.5</v>
      </c>
      <c r="E139" s="18">
        <v>7314.7</v>
      </c>
      <c r="F139" s="19">
        <v>75.534700000000001</v>
      </c>
      <c r="G139" s="18">
        <v>1214.8244</v>
      </c>
      <c r="H139" s="18">
        <v>93.652500000000003</v>
      </c>
      <c r="I139" s="18">
        <v>94.647199999999998</v>
      </c>
      <c r="J139" s="25">
        <v>1502706</v>
      </c>
      <c r="K139" s="30">
        <v>1.25</v>
      </c>
      <c r="L139" s="18">
        <v>59.4</v>
      </c>
      <c r="M139" s="26">
        <v>61</v>
      </c>
      <c r="N139" s="26">
        <v>40.5</v>
      </c>
      <c r="O139" s="26">
        <v>60.6</v>
      </c>
      <c r="P139" s="26">
        <v>62</v>
      </c>
      <c r="Q139" s="26">
        <v>55.5</v>
      </c>
      <c r="R139" s="26">
        <v>54.5</v>
      </c>
      <c r="S139" s="26">
        <v>62.7</v>
      </c>
      <c r="T139" s="26">
        <v>85.5</v>
      </c>
      <c r="U139" s="26">
        <v>60.8</v>
      </c>
      <c r="V139" s="26">
        <v>59.7</v>
      </c>
      <c r="W139" s="18">
        <v>56.9</v>
      </c>
      <c r="X139" s="25">
        <v>61562</v>
      </c>
      <c r="Y139" s="25">
        <v>380337</v>
      </c>
      <c r="Z139" s="25">
        <v>339713</v>
      </c>
      <c r="AA139" s="18">
        <v>1076.8996999999999</v>
      </c>
      <c r="AB139" s="21">
        <v>554</v>
      </c>
      <c r="AC139" s="22">
        <v>581</v>
      </c>
      <c r="AD139" s="18">
        <v>140.68873678473801</v>
      </c>
      <c r="AE139" s="18">
        <v>13.037000000000001</v>
      </c>
      <c r="AF139" s="18">
        <v>12.177234444786869</v>
      </c>
      <c r="AG139" s="18">
        <v>18.547234444786866</v>
      </c>
      <c r="AH139" s="18">
        <v>327</v>
      </c>
      <c r="AI139" s="18">
        <v>13247.4</v>
      </c>
      <c r="AJ139" s="18">
        <v>773.5</v>
      </c>
      <c r="AK139" s="21">
        <v>415</v>
      </c>
      <c r="AL139" s="18">
        <v>12061.3</v>
      </c>
      <c r="AM139" s="18">
        <v>5544.7</v>
      </c>
      <c r="AN139" s="18">
        <v>2679.9739199999999</v>
      </c>
      <c r="AO139" s="18">
        <v>311740</v>
      </c>
      <c r="AP139" s="18">
        <v>834.22613999999999</v>
      </c>
      <c r="AQ139" s="18">
        <v>69.8</v>
      </c>
      <c r="AR139" s="18">
        <v>66</v>
      </c>
      <c r="AS139" s="18">
        <v>224.09299999999999</v>
      </c>
      <c r="AT139" s="18">
        <v>223.727</v>
      </c>
      <c r="AU139" s="18">
        <v>101</v>
      </c>
      <c r="AV139" s="18">
        <v>33.6</v>
      </c>
      <c r="AW139" s="18">
        <v>64.2</v>
      </c>
      <c r="AX139" s="18">
        <v>16.100000000000001</v>
      </c>
      <c r="AY139" s="18">
        <v>9.1</v>
      </c>
      <c r="AZ139" s="23">
        <v>11704</v>
      </c>
      <c r="BA139" s="23">
        <v>131602</v>
      </c>
      <c r="BB139" s="23">
        <v>408750</v>
      </c>
      <c r="BC139" s="8">
        <v>20.9</v>
      </c>
      <c r="BD139" s="27">
        <v>1295.8</v>
      </c>
      <c r="BE139" s="27">
        <v>1277.9000000000001</v>
      </c>
      <c r="BF139" s="27">
        <v>891.1</v>
      </c>
      <c r="BG139" s="27">
        <v>211.2</v>
      </c>
      <c r="BH139" s="27">
        <v>679.9</v>
      </c>
      <c r="BI139" s="27">
        <v>474</v>
      </c>
      <c r="BJ139" s="27">
        <v>205.9</v>
      </c>
      <c r="BK139" s="27">
        <v>386.8</v>
      </c>
      <c r="BL139" s="18">
        <v>203.1</v>
      </c>
      <c r="BM139" s="18">
        <v>176.8</v>
      </c>
      <c r="BN139" s="18">
        <v>159.19999999999999</v>
      </c>
      <c r="BO139" s="18">
        <v>3.25</v>
      </c>
      <c r="BP139" s="18">
        <v>0.1</v>
      </c>
      <c r="BQ139" s="18">
        <v>4.84</v>
      </c>
      <c r="BR139" s="18">
        <v>0.06</v>
      </c>
      <c r="BS139" s="18">
        <v>0.25</v>
      </c>
      <c r="BT139" s="18">
        <v>0.73</v>
      </c>
      <c r="BU139" s="18">
        <v>2.17</v>
      </c>
      <c r="BV139" s="18">
        <v>3.46</v>
      </c>
      <c r="BW139" s="25">
        <f t="shared" si="2"/>
        <v>273</v>
      </c>
      <c r="BX139" s="24">
        <v>0.95799999999999996</v>
      </c>
      <c r="BY139" s="24">
        <v>6.5266999999999999</v>
      </c>
      <c r="BZ139" s="24">
        <v>11.7059</v>
      </c>
      <c r="CA139" s="24">
        <v>1.446</v>
      </c>
      <c r="CB139" s="19">
        <v>95.262699999999995</v>
      </c>
      <c r="CC139" s="19">
        <v>69.513800000000003</v>
      </c>
      <c r="CD139" s="19">
        <v>25936.403246999998</v>
      </c>
      <c r="CE139" s="19">
        <v>29580.282706000002</v>
      </c>
      <c r="CF139" s="19">
        <v>21359.695548</v>
      </c>
      <c r="CG139" s="28">
        <v>109.53</v>
      </c>
      <c r="CH139" s="30">
        <v>123.26</v>
      </c>
      <c r="CI139" s="28">
        <v>3.8527499999999999</v>
      </c>
      <c r="CJ139" s="28">
        <v>4.0640000000000001</v>
      </c>
      <c r="CK139" s="20">
        <v>873</v>
      </c>
      <c r="CL139" s="30">
        <v>4.2720000000000002</v>
      </c>
      <c r="CM139" s="29">
        <v>3748</v>
      </c>
      <c r="CN139" s="25">
        <v>244598</v>
      </c>
      <c r="CO139" s="20">
        <v>1.113</v>
      </c>
      <c r="CP139" s="20">
        <v>2.2789999999999999</v>
      </c>
      <c r="CQ139" s="20">
        <v>85.059162951145922</v>
      </c>
      <c r="CR139" s="20">
        <v>16726.709780000001</v>
      </c>
      <c r="CS139" s="20">
        <v>9996.4955460000001</v>
      </c>
      <c r="CT139" s="20">
        <v>11079.879312999999</v>
      </c>
      <c r="CU139" s="20">
        <v>13596.553398</v>
      </c>
      <c r="CV139" s="20">
        <v>51399.638036999997</v>
      </c>
      <c r="CW139" s="20">
        <v>12722.527620999999</v>
      </c>
    </row>
    <row r="140" spans="1:101" s="20" customFormat="1" ht="12.75" customHeight="1" x14ac:dyDescent="0.2">
      <c r="A140" s="17">
        <v>40664</v>
      </c>
      <c r="B140" s="18">
        <v>10867.3</v>
      </c>
      <c r="C140" s="18">
        <v>1065</v>
      </c>
      <c r="D140" s="18">
        <v>2471.5</v>
      </c>
      <c r="E140" s="18">
        <v>7332</v>
      </c>
      <c r="F140" s="19">
        <v>75.5959</v>
      </c>
      <c r="G140" s="18">
        <v>1228.9204</v>
      </c>
      <c r="H140" s="18">
        <v>93.787800000000004</v>
      </c>
      <c r="I140" s="18">
        <v>94.668199999999999</v>
      </c>
      <c r="J140" s="25">
        <v>1520844</v>
      </c>
      <c r="K140" s="30">
        <v>1.27</v>
      </c>
      <c r="L140" s="18">
        <v>53.9</v>
      </c>
      <c r="M140" s="26">
        <v>50.5</v>
      </c>
      <c r="N140" s="26">
        <v>39.5</v>
      </c>
      <c r="O140" s="26">
        <v>58.3</v>
      </c>
      <c r="P140" s="26">
        <v>55</v>
      </c>
      <c r="Q140" s="26">
        <v>54.5</v>
      </c>
      <c r="R140" s="26">
        <v>48.5</v>
      </c>
      <c r="S140" s="26">
        <v>55</v>
      </c>
      <c r="T140" s="26">
        <v>76.5</v>
      </c>
      <c r="U140" s="26">
        <v>54.6</v>
      </c>
      <c r="V140" s="26">
        <v>54.4</v>
      </c>
      <c r="W140" s="18">
        <v>54.9</v>
      </c>
      <c r="X140" s="25">
        <v>63711</v>
      </c>
      <c r="Y140" s="25">
        <v>380219</v>
      </c>
      <c r="Z140" s="25">
        <v>339169</v>
      </c>
      <c r="AA140" s="18">
        <v>1076.028</v>
      </c>
      <c r="AB140" s="21">
        <v>561</v>
      </c>
      <c r="AC140" s="22">
        <v>618</v>
      </c>
      <c r="AD140" s="18">
        <v>140.42497588914802</v>
      </c>
      <c r="AE140" s="18">
        <v>11.98</v>
      </c>
      <c r="AF140" s="18">
        <v>12.458971880896499</v>
      </c>
      <c r="AG140" s="18">
        <v>18.7589718808965</v>
      </c>
      <c r="AH140" s="18">
        <v>305</v>
      </c>
      <c r="AI140" s="18">
        <v>13270.9</v>
      </c>
      <c r="AJ140" s="18">
        <v>772.8</v>
      </c>
      <c r="AK140" s="21">
        <v>414</v>
      </c>
      <c r="AL140" s="18">
        <v>12043.2</v>
      </c>
      <c r="AM140" s="18">
        <v>5585.7</v>
      </c>
      <c r="AN140" s="18">
        <v>2683.971</v>
      </c>
      <c r="AO140" s="18">
        <v>311935</v>
      </c>
      <c r="AP140" s="18">
        <v>832.51071999999999</v>
      </c>
      <c r="AQ140" s="18">
        <v>74.3</v>
      </c>
      <c r="AR140" s="18">
        <v>60.8</v>
      </c>
      <c r="AS140" s="18">
        <v>224.80600000000001</v>
      </c>
      <c r="AT140" s="18">
        <v>224.17500000000001</v>
      </c>
      <c r="AU140" s="18">
        <v>101.2</v>
      </c>
      <c r="AV140" s="18">
        <v>33.6</v>
      </c>
      <c r="AW140" s="18">
        <v>64.099999999999994</v>
      </c>
      <c r="AX140" s="18">
        <v>15.9</v>
      </c>
      <c r="AY140" s="18">
        <v>9</v>
      </c>
      <c r="AZ140" s="23">
        <v>11713</v>
      </c>
      <c r="BA140" s="23">
        <v>131703</v>
      </c>
      <c r="BB140" s="23">
        <v>431600</v>
      </c>
      <c r="BC140" s="8">
        <v>21.6</v>
      </c>
      <c r="BD140" s="27">
        <v>1298.5999999999999</v>
      </c>
      <c r="BE140" s="27">
        <v>1294.5999999999999</v>
      </c>
      <c r="BF140" s="27">
        <v>898.6</v>
      </c>
      <c r="BG140" s="27">
        <v>215.1</v>
      </c>
      <c r="BH140" s="27">
        <v>683.5</v>
      </c>
      <c r="BI140" s="27">
        <v>475.5</v>
      </c>
      <c r="BJ140" s="27">
        <v>208</v>
      </c>
      <c r="BK140" s="27">
        <v>396</v>
      </c>
      <c r="BL140" s="18">
        <v>204.1</v>
      </c>
      <c r="BM140" s="18">
        <v>177.1</v>
      </c>
      <c r="BN140" s="18">
        <v>159.30000000000001</v>
      </c>
      <c r="BO140" s="18">
        <v>3.25</v>
      </c>
      <c r="BP140" s="18">
        <v>0.09</v>
      </c>
      <c r="BQ140" s="18">
        <v>4.6399999999999997</v>
      </c>
      <c r="BR140" s="18">
        <v>0.04</v>
      </c>
      <c r="BS140" s="18">
        <v>0.19</v>
      </c>
      <c r="BT140" s="18">
        <v>0.56000000000000005</v>
      </c>
      <c r="BU140" s="18">
        <v>1.84</v>
      </c>
      <c r="BV140" s="18">
        <v>3.17</v>
      </c>
      <c r="BW140" s="25">
        <f t="shared" si="2"/>
        <v>261</v>
      </c>
      <c r="BX140" s="24">
        <v>0.96799999999999997</v>
      </c>
      <c r="BY140" s="24">
        <v>6.4957000000000003</v>
      </c>
      <c r="BZ140" s="24">
        <v>11.654199999999999</v>
      </c>
      <c r="CA140" s="24">
        <v>1.4335</v>
      </c>
      <c r="CB140" s="19">
        <v>95.224999999999994</v>
      </c>
      <c r="CC140" s="19">
        <v>69.615799999999993</v>
      </c>
      <c r="CD140" s="19">
        <v>26965.168812</v>
      </c>
      <c r="CE140" s="19">
        <v>32788.071613</v>
      </c>
      <c r="CF140" s="19">
        <v>22970.201507999998</v>
      </c>
      <c r="CG140" s="28">
        <v>100.9</v>
      </c>
      <c r="CH140" s="30">
        <v>114.99</v>
      </c>
      <c r="CI140" s="28">
        <v>3.9595999999999996</v>
      </c>
      <c r="CJ140" s="28">
        <v>4.0469999999999997</v>
      </c>
      <c r="CK140" s="20">
        <v>728</v>
      </c>
      <c r="CL140" s="30">
        <v>4.3360000000000003</v>
      </c>
      <c r="CM140" s="29">
        <v>3862</v>
      </c>
      <c r="CN140" s="25">
        <v>245449</v>
      </c>
      <c r="CO140" s="20">
        <v>1.111</v>
      </c>
      <c r="CP140" s="20">
        <v>2.3170000000000002</v>
      </c>
      <c r="CQ140" s="20">
        <v>85.483465763106068</v>
      </c>
      <c r="CR140" s="20">
        <v>17072.346269999998</v>
      </c>
      <c r="CS140" s="20">
        <v>10565.008263</v>
      </c>
      <c r="CT140" s="20">
        <v>11895.397462999999</v>
      </c>
      <c r="CU140" s="20">
        <v>14404.175385</v>
      </c>
      <c r="CV140" s="20">
        <v>53936.927381000001</v>
      </c>
      <c r="CW140" s="20">
        <v>13264.894461</v>
      </c>
    </row>
    <row r="141" spans="1:101" s="20" customFormat="1" ht="12.75" customHeight="1" x14ac:dyDescent="0.2">
      <c r="A141" s="17">
        <v>40695</v>
      </c>
      <c r="B141" s="18">
        <v>10892.5</v>
      </c>
      <c r="C141" s="18">
        <v>1059.2</v>
      </c>
      <c r="D141" s="18">
        <v>2495.9</v>
      </c>
      <c r="E141" s="18">
        <v>7339</v>
      </c>
      <c r="F141" s="19">
        <v>75.729699999999994</v>
      </c>
      <c r="G141" s="18">
        <v>1233.635</v>
      </c>
      <c r="H141" s="18">
        <v>94.037800000000004</v>
      </c>
      <c r="I141" s="18">
        <v>94.759900000000002</v>
      </c>
      <c r="J141" s="25">
        <v>1527215</v>
      </c>
      <c r="K141" s="30">
        <v>1.27</v>
      </c>
      <c r="L141" s="18">
        <v>56.2</v>
      </c>
      <c r="M141" s="26">
        <v>49</v>
      </c>
      <c r="N141" s="26">
        <v>47</v>
      </c>
      <c r="O141" s="26">
        <v>61</v>
      </c>
      <c r="P141" s="26">
        <v>53.5</v>
      </c>
      <c r="Q141" s="26">
        <v>51</v>
      </c>
      <c r="R141" s="26">
        <v>53.5</v>
      </c>
      <c r="S141" s="26">
        <v>53.6</v>
      </c>
      <c r="T141" s="26">
        <v>68</v>
      </c>
      <c r="U141" s="26">
        <v>55.9</v>
      </c>
      <c r="V141" s="26">
        <v>55.2</v>
      </c>
      <c r="W141" s="18">
        <v>56.2</v>
      </c>
      <c r="X141" s="25">
        <v>63751</v>
      </c>
      <c r="Y141" s="25">
        <v>383327</v>
      </c>
      <c r="Z141" s="25">
        <v>341787</v>
      </c>
      <c r="AA141" s="18">
        <v>1079.7483</v>
      </c>
      <c r="AB141" s="21">
        <v>608</v>
      </c>
      <c r="AC141" s="22">
        <v>636</v>
      </c>
      <c r="AD141" s="18">
        <v>140.359052408845</v>
      </c>
      <c r="AE141" s="18">
        <v>11.581</v>
      </c>
      <c r="AF141" s="18">
        <v>12.602318150636041</v>
      </c>
      <c r="AG141" s="18">
        <v>18.972318150636042</v>
      </c>
      <c r="AH141" s="18">
        <v>301</v>
      </c>
      <c r="AI141" s="18">
        <v>13323.5</v>
      </c>
      <c r="AJ141" s="18">
        <v>795.7</v>
      </c>
      <c r="AK141" s="21">
        <v>435</v>
      </c>
      <c r="AL141" s="18">
        <v>12087.9</v>
      </c>
      <c r="AM141" s="18">
        <v>5649.6</v>
      </c>
      <c r="AN141" s="18">
        <v>2693.0882999999999</v>
      </c>
      <c r="AO141" s="18">
        <v>312147</v>
      </c>
      <c r="AP141" s="18">
        <v>836.24842999999998</v>
      </c>
      <c r="AQ141" s="18">
        <v>71.5</v>
      </c>
      <c r="AR141" s="18">
        <v>57.6</v>
      </c>
      <c r="AS141" s="18">
        <v>224.80600000000001</v>
      </c>
      <c r="AT141" s="18">
        <v>224.697</v>
      </c>
      <c r="AU141" s="18">
        <v>101.4</v>
      </c>
      <c r="AV141" s="18">
        <v>33.6</v>
      </c>
      <c r="AW141" s="18">
        <v>64</v>
      </c>
      <c r="AX141" s="18">
        <v>16.100000000000001</v>
      </c>
      <c r="AY141" s="18">
        <v>9.1</v>
      </c>
      <c r="AZ141" s="23">
        <v>11727</v>
      </c>
      <c r="BA141" s="23">
        <v>131939</v>
      </c>
      <c r="BB141" s="23">
        <v>418250</v>
      </c>
      <c r="BC141" s="8">
        <v>22.4</v>
      </c>
      <c r="BD141" s="27">
        <v>1303.7</v>
      </c>
      <c r="BE141" s="27">
        <v>1321.2</v>
      </c>
      <c r="BF141" s="27">
        <v>907.1</v>
      </c>
      <c r="BG141" s="27">
        <v>218.1</v>
      </c>
      <c r="BH141" s="27">
        <v>689</v>
      </c>
      <c r="BI141" s="27">
        <v>479.4</v>
      </c>
      <c r="BJ141" s="27">
        <v>209.6</v>
      </c>
      <c r="BK141" s="27">
        <v>414.1</v>
      </c>
      <c r="BL141" s="18">
        <v>203.9</v>
      </c>
      <c r="BM141" s="18">
        <v>177.5</v>
      </c>
      <c r="BN141" s="18">
        <v>159.80000000000001</v>
      </c>
      <c r="BO141" s="18">
        <v>3.25</v>
      </c>
      <c r="BP141" s="18">
        <v>0.09</v>
      </c>
      <c r="BQ141" s="18">
        <v>4.51</v>
      </c>
      <c r="BR141" s="18">
        <v>0.04</v>
      </c>
      <c r="BS141" s="18">
        <v>0.18</v>
      </c>
      <c r="BT141" s="18">
        <v>0.41</v>
      </c>
      <c r="BU141" s="18">
        <v>1.58</v>
      </c>
      <c r="BV141" s="18">
        <v>3</v>
      </c>
      <c r="BW141" s="25">
        <f t="shared" si="2"/>
        <v>259</v>
      </c>
      <c r="BX141" s="24">
        <v>0.97660000000000002</v>
      </c>
      <c r="BY141" s="24">
        <v>6.4745999999999997</v>
      </c>
      <c r="BZ141" s="24">
        <v>11.8055</v>
      </c>
      <c r="CA141" s="24">
        <v>1.4402999999999999</v>
      </c>
      <c r="CB141" s="19">
        <v>95.1999</v>
      </c>
      <c r="CC141" s="19">
        <v>69.53</v>
      </c>
      <c r="CD141" s="19">
        <v>26857.570758999998</v>
      </c>
      <c r="CE141" s="19">
        <v>34374.830793000001</v>
      </c>
      <c r="CF141" s="19">
        <v>22714.761359</v>
      </c>
      <c r="CG141" s="28">
        <v>96.26</v>
      </c>
      <c r="CH141" s="30">
        <v>113.83</v>
      </c>
      <c r="CI141" s="28">
        <v>3.73475</v>
      </c>
      <c r="CJ141" s="28">
        <v>3.9329999999999998</v>
      </c>
      <c r="CK141" s="20">
        <v>726</v>
      </c>
      <c r="CL141" s="30">
        <v>4.516</v>
      </c>
      <c r="CM141" s="29">
        <v>3813</v>
      </c>
      <c r="CN141" s="25">
        <v>247520</v>
      </c>
      <c r="CO141" s="20">
        <v>1.165</v>
      </c>
      <c r="CP141" s="20">
        <v>2.423</v>
      </c>
      <c r="CQ141" s="20">
        <v>87.102180621137848</v>
      </c>
      <c r="CR141" s="20">
        <v>17285.046515000002</v>
      </c>
      <c r="CS141" s="20">
        <v>10961.224499</v>
      </c>
      <c r="CT141" s="20">
        <v>11838.621245</v>
      </c>
      <c r="CU141" s="20">
        <v>14376.240464</v>
      </c>
      <c r="CV141" s="20">
        <v>54461.132723000002</v>
      </c>
      <c r="CW141" s="20">
        <v>12564.805092000001</v>
      </c>
    </row>
    <row r="142" spans="1:101" s="20" customFormat="1" ht="12.75" customHeight="1" x14ac:dyDescent="0.2">
      <c r="A142" s="17">
        <v>40725</v>
      </c>
      <c r="B142" s="18">
        <v>10911.4</v>
      </c>
      <c r="C142" s="18">
        <v>1068.7</v>
      </c>
      <c r="D142" s="18">
        <v>2481.1999999999998</v>
      </c>
      <c r="E142" s="18">
        <v>7362.8</v>
      </c>
      <c r="F142" s="19">
        <v>76.027600000000007</v>
      </c>
      <c r="G142" s="18">
        <v>1244.2807</v>
      </c>
      <c r="H142" s="18">
        <v>94.514600000000002</v>
      </c>
      <c r="I142" s="18">
        <v>95.332099999999997</v>
      </c>
      <c r="J142" s="25">
        <v>1534537</v>
      </c>
      <c r="K142" s="30">
        <v>1.27</v>
      </c>
      <c r="L142" s="18">
        <v>52.9</v>
      </c>
      <c r="M142" s="26">
        <v>45</v>
      </c>
      <c r="N142" s="26">
        <v>44</v>
      </c>
      <c r="O142" s="26">
        <v>55.1</v>
      </c>
      <c r="P142" s="26">
        <v>54</v>
      </c>
      <c r="Q142" s="26">
        <v>53.5</v>
      </c>
      <c r="R142" s="26">
        <v>48</v>
      </c>
      <c r="S142" s="26">
        <v>50.8</v>
      </c>
      <c r="T142" s="26">
        <v>59</v>
      </c>
      <c r="U142" s="26">
        <v>52.5</v>
      </c>
      <c r="V142" s="26">
        <v>50.6</v>
      </c>
      <c r="W142" s="18">
        <v>56.3</v>
      </c>
      <c r="X142" s="25">
        <v>64756</v>
      </c>
      <c r="Y142" s="25">
        <v>382954</v>
      </c>
      <c r="Z142" s="25">
        <v>341438</v>
      </c>
      <c r="AA142" s="18">
        <v>1081.5808999999999</v>
      </c>
      <c r="AB142" s="21">
        <v>623</v>
      </c>
      <c r="AC142" s="22">
        <v>621</v>
      </c>
      <c r="AD142" s="18">
        <v>140.32463630109399</v>
      </c>
      <c r="AE142" s="18">
        <v>12.419</v>
      </c>
      <c r="AF142" s="18">
        <v>12.579880976999616</v>
      </c>
      <c r="AG142" s="18">
        <v>18.879880976999615</v>
      </c>
      <c r="AH142" s="18">
        <v>296</v>
      </c>
      <c r="AI142" s="18">
        <v>13398.4</v>
      </c>
      <c r="AJ142" s="18">
        <v>819.5</v>
      </c>
      <c r="AK142" s="21">
        <v>432</v>
      </c>
      <c r="AL142" s="18">
        <v>12128.6</v>
      </c>
      <c r="AM142" s="18">
        <v>5794.7</v>
      </c>
      <c r="AN142" s="18">
        <v>2717.4947099999999</v>
      </c>
      <c r="AO142" s="18">
        <v>312372</v>
      </c>
      <c r="AP142" s="18">
        <v>836.45921999999996</v>
      </c>
      <c r="AQ142" s="18">
        <v>63.7</v>
      </c>
      <c r="AR142" s="18">
        <v>59.5</v>
      </c>
      <c r="AS142" s="18">
        <v>225.39500000000001</v>
      </c>
      <c r="AT142" s="18">
        <v>225.21799999999999</v>
      </c>
      <c r="AU142" s="18">
        <v>101.9</v>
      </c>
      <c r="AV142" s="18">
        <v>33.700000000000003</v>
      </c>
      <c r="AW142" s="18">
        <v>64</v>
      </c>
      <c r="AX142" s="18">
        <v>15.9</v>
      </c>
      <c r="AY142" s="18">
        <v>9</v>
      </c>
      <c r="AZ142" s="23">
        <v>11746</v>
      </c>
      <c r="BA142" s="23">
        <v>131999</v>
      </c>
      <c r="BB142" s="23">
        <v>412600</v>
      </c>
      <c r="BC142" s="8">
        <v>22</v>
      </c>
      <c r="BD142" s="27">
        <v>1304.5</v>
      </c>
      <c r="BE142" s="27">
        <v>1322.9</v>
      </c>
      <c r="BF142" s="27">
        <v>906.1</v>
      </c>
      <c r="BG142" s="27">
        <v>220</v>
      </c>
      <c r="BH142" s="27">
        <v>686.1</v>
      </c>
      <c r="BI142" s="27">
        <v>476.9</v>
      </c>
      <c r="BJ142" s="27">
        <v>209.2</v>
      </c>
      <c r="BK142" s="27">
        <v>416.8</v>
      </c>
      <c r="BL142" s="18">
        <v>204.6</v>
      </c>
      <c r="BM142" s="18">
        <v>178.3</v>
      </c>
      <c r="BN142" s="18">
        <v>160.19999999999999</v>
      </c>
      <c r="BO142" s="18">
        <v>3.25</v>
      </c>
      <c r="BP142" s="18">
        <v>7.0000000000000007E-2</v>
      </c>
      <c r="BQ142" s="18">
        <v>4.55</v>
      </c>
      <c r="BR142" s="18">
        <v>0.04</v>
      </c>
      <c r="BS142" s="18">
        <v>0.19</v>
      </c>
      <c r="BT142" s="18">
        <v>0.41</v>
      </c>
      <c r="BU142" s="18">
        <v>1.54</v>
      </c>
      <c r="BV142" s="18">
        <v>3</v>
      </c>
      <c r="BW142" s="25">
        <f t="shared" si="2"/>
        <v>259</v>
      </c>
      <c r="BX142" s="24">
        <v>0.95530000000000004</v>
      </c>
      <c r="BY142" s="24">
        <v>6.4574999999999996</v>
      </c>
      <c r="BZ142" s="24">
        <v>11.674099999999999</v>
      </c>
      <c r="CA142" s="24">
        <v>1.4275</v>
      </c>
      <c r="CB142" s="19">
        <v>94.547600000000003</v>
      </c>
      <c r="CC142" s="19">
        <v>69.092799999999997</v>
      </c>
      <c r="CD142" s="19">
        <v>25446.380384</v>
      </c>
      <c r="CE142" s="19">
        <v>35152.243254000001</v>
      </c>
      <c r="CF142" s="19">
        <v>21091.268233999999</v>
      </c>
      <c r="CG142" s="28">
        <v>97.3</v>
      </c>
      <c r="CH142" s="30">
        <v>116.97</v>
      </c>
      <c r="CI142" s="28">
        <v>3.7170000000000001</v>
      </c>
      <c r="CJ142" s="28">
        <v>3.9049999999999998</v>
      </c>
      <c r="CK142" s="20">
        <v>950</v>
      </c>
      <c r="CL142" s="30">
        <v>4.3529999999999998</v>
      </c>
      <c r="CM142" s="29">
        <v>3528</v>
      </c>
      <c r="CN142" s="25">
        <v>249770</v>
      </c>
      <c r="CO142" s="20">
        <v>1.1220000000000001</v>
      </c>
      <c r="CP142" s="20">
        <v>2.3730000000000002</v>
      </c>
      <c r="CQ142" s="20">
        <v>83.144474786684995</v>
      </c>
      <c r="CR142" s="20">
        <v>15509.193624</v>
      </c>
      <c r="CS142" s="20">
        <v>10466.950607999999</v>
      </c>
      <c r="CT142" s="20">
        <v>10450.229015999999</v>
      </c>
      <c r="CU142" s="20">
        <v>13271.97897</v>
      </c>
      <c r="CV142" s="20">
        <v>49698.352218</v>
      </c>
      <c r="CW142" s="20">
        <v>12015.356401999999</v>
      </c>
    </row>
    <row r="143" spans="1:101" s="20" customFormat="1" ht="12.75" customHeight="1" x14ac:dyDescent="0.2">
      <c r="A143" s="17">
        <v>40756</v>
      </c>
      <c r="B143" s="18">
        <v>10904.8</v>
      </c>
      <c r="C143" s="18">
        <v>1069.4000000000001</v>
      </c>
      <c r="D143" s="18">
        <v>2474.4</v>
      </c>
      <c r="E143" s="18">
        <v>7362.1</v>
      </c>
      <c r="F143" s="19">
        <v>76.417199999999994</v>
      </c>
      <c r="G143" s="18">
        <v>1263.3376000000001</v>
      </c>
      <c r="H143" s="18">
        <v>95.126300000000001</v>
      </c>
      <c r="I143" s="18">
        <v>95.786900000000003</v>
      </c>
      <c r="J143" s="25">
        <v>1542058</v>
      </c>
      <c r="K143" s="30">
        <v>1.26</v>
      </c>
      <c r="L143" s="18">
        <v>52.8</v>
      </c>
      <c r="M143" s="26">
        <v>46</v>
      </c>
      <c r="N143" s="26">
        <v>46.5</v>
      </c>
      <c r="O143" s="26">
        <v>53.6</v>
      </c>
      <c r="P143" s="26">
        <v>50.5</v>
      </c>
      <c r="Q143" s="26">
        <v>55.5</v>
      </c>
      <c r="R143" s="26">
        <v>54.5</v>
      </c>
      <c r="S143" s="26">
        <v>51.8</v>
      </c>
      <c r="T143" s="26">
        <v>55.5</v>
      </c>
      <c r="U143" s="26">
        <v>51.5</v>
      </c>
      <c r="V143" s="26">
        <v>51.2</v>
      </c>
      <c r="W143" s="18">
        <v>55.7</v>
      </c>
      <c r="X143" s="25">
        <v>64464</v>
      </c>
      <c r="Y143" s="25">
        <v>383839</v>
      </c>
      <c r="Z143" s="25">
        <v>342121</v>
      </c>
      <c r="AA143" s="18">
        <v>1080.5283999999999</v>
      </c>
      <c r="AB143" s="21">
        <v>585</v>
      </c>
      <c r="AC143" s="22">
        <v>647</v>
      </c>
      <c r="AD143" s="18">
        <v>140.050692062954</v>
      </c>
      <c r="AE143" s="18">
        <v>12.276999999999999</v>
      </c>
      <c r="AF143" s="18">
        <v>12.75499603070808</v>
      </c>
      <c r="AG143" s="18">
        <v>19.054996030708079</v>
      </c>
      <c r="AH143" s="18">
        <v>299</v>
      </c>
      <c r="AI143" s="18">
        <v>13420.6</v>
      </c>
      <c r="AJ143" s="18">
        <v>819.2</v>
      </c>
      <c r="AK143" s="21">
        <v>422</v>
      </c>
      <c r="AL143" s="18">
        <v>12120.6</v>
      </c>
      <c r="AM143" s="18">
        <v>5870.7</v>
      </c>
      <c r="AN143" s="18">
        <v>2709.1147000000001</v>
      </c>
      <c r="AO143" s="18">
        <v>312605</v>
      </c>
      <c r="AP143" s="18">
        <v>836.21360000000004</v>
      </c>
      <c r="AQ143" s="18">
        <v>55.8</v>
      </c>
      <c r="AR143" s="18">
        <v>45.2</v>
      </c>
      <c r="AS143" s="18">
        <v>226.10599999999999</v>
      </c>
      <c r="AT143" s="18">
        <v>225.86199999999999</v>
      </c>
      <c r="AU143" s="18">
        <v>101.4</v>
      </c>
      <c r="AV143" s="18">
        <v>33.5</v>
      </c>
      <c r="AW143" s="18">
        <v>64.099999999999994</v>
      </c>
      <c r="AX143" s="18">
        <v>16.100000000000001</v>
      </c>
      <c r="AY143" s="18">
        <v>9</v>
      </c>
      <c r="AZ143" s="23">
        <v>11764</v>
      </c>
      <c r="BA143" s="23">
        <v>132125</v>
      </c>
      <c r="BB143" s="23">
        <v>409500</v>
      </c>
      <c r="BC143" s="8">
        <v>22.4</v>
      </c>
      <c r="BD143" s="27">
        <v>1304.5999999999999</v>
      </c>
      <c r="BE143" s="27">
        <v>1328.4</v>
      </c>
      <c r="BF143" s="27">
        <v>908.9</v>
      </c>
      <c r="BG143" s="27">
        <v>218</v>
      </c>
      <c r="BH143" s="27">
        <v>690.9</v>
      </c>
      <c r="BI143" s="27">
        <v>480.9</v>
      </c>
      <c r="BJ143" s="27">
        <v>210</v>
      </c>
      <c r="BK143" s="27">
        <v>419.5</v>
      </c>
      <c r="BL143" s="18">
        <v>203.2</v>
      </c>
      <c r="BM143" s="18">
        <v>178.5</v>
      </c>
      <c r="BN143" s="18">
        <v>160.1</v>
      </c>
      <c r="BO143" s="18">
        <v>3.25</v>
      </c>
      <c r="BP143" s="18">
        <v>0.1</v>
      </c>
      <c r="BQ143" s="18">
        <v>4.2699999999999996</v>
      </c>
      <c r="BR143" s="18">
        <v>0.02</v>
      </c>
      <c r="BS143" s="18">
        <v>0.11</v>
      </c>
      <c r="BT143" s="18">
        <v>0.23</v>
      </c>
      <c r="BU143" s="18">
        <v>1.02</v>
      </c>
      <c r="BV143" s="18">
        <v>2.2999999999999998</v>
      </c>
      <c r="BW143" s="25">
        <f t="shared" si="2"/>
        <v>206.99999999999997</v>
      </c>
      <c r="BX143" s="24">
        <v>0.98170000000000002</v>
      </c>
      <c r="BY143" s="24">
        <v>6.4036</v>
      </c>
      <c r="BZ143" s="24">
        <v>12.236599999999999</v>
      </c>
      <c r="CA143" s="24">
        <v>1.4333</v>
      </c>
      <c r="CB143" s="19">
        <v>95.086600000000004</v>
      </c>
      <c r="CC143" s="19">
        <v>69.0608</v>
      </c>
      <c r="CD143" s="19">
        <v>27147.938529999999</v>
      </c>
      <c r="CE143" s="19">
        <v>37374.136523000001</v>
      </c>
      <c r="CF143" s="19">
        <v>23152.520692999999</v>
      </c>
      <c r="CG143" s="28">
        <v>86.33</v>
      </c>
      <c r="CH143" s="30">
        <v>110.22</v>
      </c>
      <c r="CI143" s="28">
        <v>3.6779999999999999</v>
      </c>
      <c r="CJ143" s="28">
        <v>3.86</v>
      </c>
      <c r="CK143" s="20">
        <v>835</v>
      </c>
      <c r="CL143" s="30">
        <v>3.984</v>
      </c>
      <c r="CM143" s="29">
        <v>3701</v>
      </c>
      <c r="CN143" s="25">
        <v>251877</v>
      </c>
      <c r="CO143" s="20">
        <v>1.143</v>
      </c>
      <c r="CP143" s="20">
        <v>2.282</v>
      </c>
      <c r="CQ143" s="20">
        <v>87.939927457316159</v>
      </c>
      <c r="CR143" s="20">
        <v>17659.298064999999</v>
      </c>
      <c r="CS143" s="20">
        <v>11797.660948000001</v>
      </c>
      <c r="CT143" s="20">
        <v>11918.059031000001</v>
      </c>
      <c r="CU143" s="20">
        <v>14759.167146</v>
      </c>
      <c r="CV143" s="20">
        <v>56134.185189999997</v>
      </c>
      <c r="CW143" s="20">
        <v>12807.733326</v>
      </c>
    </row>
    <row r="144" spans="1:101" s="20" customFormat="1" ht="12.75" customHeight="1" x14ac:dyDescent="0.2">
      <c r="A144" s="17">
        <v>40787</v>
      </c>
      <c r="B144" s="18">
        <v>10922.8</v>
      </c>
      <c r="C144" s="18">
        <v>1090.0999999999999</v>
      </c>
      <c r="D144" s="18">
        <v>2476.9</v>
      </c>
      <c r="E144" s="18">
        <v>7356.4</v>
      </c>
      <c r="F144" s="19">
        <v>76.259900000000002</v>
      </c>
      <c r="G144" s="18">
        <v>1269.7098000000001</v>
      </c>
      <c r="H144" s="18">
        <v>95.0732</v>
      </c>
      <c r="I144" s="18">
        <v>96.0685</v>
      </c>
      <c r="J144" s="25">
        <v>1536885</v>
      </c>
      <c r="K144" s="30">
        <v>1.26</v>
      </c>
      <c r="L144" s="18">
        <v>52.7</v>
      </c>
      <c r="M144" s="26">
        <v>41.5</v>
      </c>
      <c r="N144" s="26">
        <v>49</v>
      </c>
      <c r="O144" s="26">
        <v>55.2</v>
      </c>
      <c r="P144" s="26">
        <v>53.5</v>
      </c>
      <c r="Q144" s="26">
        <v>54.5</v>
      </c>
      <c r="R144" s="26">
        <v>52</v>
      </c>
      <c r="S144" s="26">
        <v>51.1</v>
      </c>
      <c r="T144" s="26">
        <v>56</v>
      </c>
      <c r="U144" s="26">
        <v>52.5</v>
      </c>
      <c r="V144" s="26">
        <v>51.6</v>
      </c>
      <c r="W144" s="18">
        <v>56.1</v>
      </c>
      <c r="X144" s="25">
        <v>65581</v>
      </c>
      <c r="Y144" s="25">
        <v>387758</v>
      </c>
      <c r="Z144" s="25">
        <v>345745</v>
      </c>
      <c r="AA144" s="18">
        <v>1079.0235</v>
      </c>
      <c r="AB144" s="21">
        <v>650</v>
      </c>
      <c r="AC144" s="22">
        <v>610</v>
      </c>
      <c r="AD144" s="18">
        <v>139.42386472364501</v>
      </c>
      <c r="AE144" s="18">
        <v>13.026</v>
      </c>
      <c r="AF144" s="18">
        <v>12.812621692818684</v>
      </c>
      <c r="AG144" s="18">
        <v>19.112621692818685</v>
      </c>
      <c r="AH144" s="18">
        <v>304</v>
      </c>
      <c r="AI144" s="18">
        <v>13422.3</v>
      </c>
      <c r="AJ144" s="18">
        <v>782.7</v>
      </c>
      <c r="AK144" s="21">
        <v>418</v>
      </c>
      <c r="AL144" s="18">
        <v>12104</v>
      </c>
      <c r="AM144" s="18">
        <v>5904.7</v>
      </c>
      <c r="AN144" s="18">
        <v>2720.0604600000001</v>
      </c>
      <c r="AO144" s="18">
        <v>312842</v>
      </c>
      <c r="AP144" s="18">
        <v>838.29306999999994</v>
      </c>
      <c r="AQ144" s="18">
        <v>59.5</v>
      </c>
      <c r="AR144" s="18">
        <v>46.4</v>
      </c>
      <c r="AS144" s="18">
        <v>226.59700000000001</v>
      </c>
      <c r="AT144" s="18">
        <v>226.11799999999999</v>
      </c>
      <c r="AU144" s="18">
        <v>102</v>
      </c>
      <c r="AV144" s="18">
        <v>33.6</v>
      </c>
      <c r="AW144" s="18">
        <v>64.2</v>
      </c>
      <c r="AX144" s="18">
        <v>16.399999999999999</v>
      </c>
      <c r="AY144" s="18">
        <v>9</v>
      </c>
      <c r="AZ144" s="23">
        <v>11769</v>
      </c>
      <c r="BA144" s="23">
        <v>132358</v>
      </c>
      <c r="BB144" s="23">
        <v>417750</v>
      </c>
      <c r="BC144" s="8">
        <v>22</v>
      </c>
      <c r="BD144" s="27">
        <v>1308.5</v>
      </c>
      <c r="BE144" s="27">
        <v>1329.7</v>
      </c>
      <c r="BF144" s="27">
        <v>914.7</v>
      </c>
      <c r="BG144" s="27">
        <v>220.2</v>
      </c>
      <c r="BH144" s="27">
        <v>694.5</v>
      </c>
      <c r="BI144" s="27">
        <v>483.3</v>
      </c>
      <c r="BJ144" s="27">
        <v>211.2</v>
      </c>
      <c r="BK144" s="27">
        <v>415</v>
      </c>
      <c r="BL144" s="18">
        <v>203.7</v>
      </c>
      <c r="BM144" s="18">
        <v>179</v>
      </c>
      <c r="BN144" s="18">
        <v>160.4</v>
      </c>
      <c r="BO144" s="18">
        <v>3.25</v>
      </c>
      <c r="BP144" s="18">
        <v>0.08</v>
      </c>
      <c r="BQ144" s="18">
        <v>4.1100000000000003</v>
      </c>
      <c r="BR144" s="18">
        <v>0.01</v>
      </c>
      <c r="BS144" s="18">
        <v>0.1</v>
      </c>
      <c r="BT144" s="18">
        <v>0.21</v>
      </c>
      <c r="BU144" s="18">
        <v>0.9</v>
      </c>
      <c r="BV144" s="18">
        <v>1.98</v>
      </c>
      <c r="BW144" s="25">
        <f t="shared" si="2"/>
        <v>177</v>
      </c>
      <c r="BX144" s="24">
        <v>1.0024999999999999</v>
      </c>
      <c r="BY144" s="24">
        <v>6.3884999999999996</v>
      </c>
      <c r="BZ144" s="24">
        <v>13.063700000000001</v>
      </c>
      <c r="CA144" s="24">
        <v>1.3747</v>
      </c>
      <c r="CB144" s="19">
        <v>97.927099999999996</v>
      </c>
      <c r="CC144" s="19">
        <v>71.197800000000001</v>
      </c>
      <c r="CD144" s="19">
        <v>27234.691852</v>
      </c>
      <c r="CE144" s="19">
        <v>36418.64286</v>
      </c>
      <c r="CF144" s="19">
        <v>22303.510283</v>
      </c>
      <c r="CG144" s="28">
        <v>85.52</v>
      </c>
      <c r="CH144" s="30">
        <v>112.83</v>
      </c>
      <c r="CI144" s="28">
        <v>3.66675</v>
      </c>
      <c r="CJ144" s="28">
        <v>3.8370000000000002</v>
      </c>
      <c r="CK144" s="20">
        <v>931</v>
      </c>
      <c r="CL144" s="30">
        <v>3.8490000000000002</v>
      </c>
      <c r="CM144" s="29">
        <v>3836</v>
      </c>
      <c r="CN144" s="25">
        <v>250152</v>
      </c>
      <c r="CO144" s="20">
        <v>1.2</v>
      </c>
      <c r="CP144" s="20">
        <v>2.3380000000000001</v>
      </c>
      <c r="CQ144" s="20">
        <v>88.150999586217466</v>
      </c>
      <c r="CR144" s="20">
        <v>16988.355307000002</v>
      </c>
      <c r="CS144" s="20">
        <v>11109.28565</v>
      </c>
      <c r="CT144" s="20">
        <v>11942.583527000001</v>
      </c>
      <c r="CU144" s="20">
        <v>14281.181617</v>
      </c>
      <c r="CV144" s="20">
        <v>54321.406101000008</v>
      </c>
      <c r="CW144" s="20">
        <v>13296.126405999999</v>
      </c>
    </row>
    <row r="145" spans="1:101" s="20" customFormat="1" ht="12.75" customHeight="1" x14ac:dyDescent="0.2">
      <c r="A145" s="17">
        <v>40817</v>
      </c>
      <c r="B145" s="18">
        <v>10942.5</v>
      </c>
      <c r="C145" s="18">
        <v>1102.7</v>
      </c>
      <c r="D145" s="18">
        <v>2478.3000000000002</v>
      </c>
      <c r="E145" s="18">
        <v>7361.8</v>
      </c>
      <c r="F145" s="19">
        <v>76.660399999999996</v>
      </c>
      <c r="G145" s="18">
        <v>1280.1243999999999</v>
      </c>
      <c r="H145" s="18">
        <v>95.729100000000003</v>
      </c>
      <c r="I145" s="18">
        <v>96.587000000000003</v>
      </c>
      <c r="J145" s="25">
        <v>1550918</v>
      </c>
      <c r="K145" s="30">
        <v>1.26</v>
      </c>
      <c r="L145" s="18">
        <v>51.4</v>
      </c>
      <c r="M145" s="26">
        <v>47.5</v>
      </c>
      <c r="N145" s="26">
        <v>43.5</v>
      </c>
      <c r="O145" s="26">
        <v>54</v>
      </c>
      <c r="P145" s="26">
        <v>50</v>
      </c>
      <c r="Q145" s="26">
        <v>49.5</v>
      </c>
      <c r="R145" s="26">
        <v>46.5</v>
      </c>
      <c r="S145" s="26">
        <v>53.4</v>
      </c>
      <c r="T145" s="26">
        <v>41</v>
      </c>
      <c r="U145" s="26">
        <v>52.7</v>
      </c>
      <c r="V145" s="26">
        <v>52.2</v>
      </c>
      <c r="W145" s="18">
        <v>54</v>
      </c>
      <c r="X145" s="25">
        <v>67427</v>
      </c>
      <c r="Y145" s="25">
        <v>390104</v>
      </c>
      <c r="Z145" s="25">
        <v>347942</v>
      </c>
      <c r="AA145" s="18">
        <v>1082.7584999999999</v>
      </c>
      <c r="AB145" s="21">
        <v>610</v>
      </c>
      <c r="AC145" s="22">
        <v>671</v>
      </c>
      <c r="AD145" s="18">
        <v>138.659467749915</v>
      </c>
      <c r="AE145" s="18">
        <v>13.391</v>
      </c>
      <c r="AF145" s="18">
        <v>12.322268130664053</v>
      </c>
      <c r="AG145" s="18">
        <v>18.482268130664053</v>
      </c>
      <c r="AH145" s="18">
        <v>316</v>
      </c>
      <c r="AI145" s="18">
        <v>13430.4</v>
      </c>
      <c r="AJ145" s="18">
        <v>774.3</v>
      </c>
      <c r="AK145" s="21">
        <v>439</v>
      </c>
      <c r="AL145" s="18">
        <v>12117</v>
      </c>
      <c r="AM145" s="18">
        <v>5942.7</v>
      </c>
      <c r="AN145" s="18">
        <v>2727.95336</v>
      </c>
      <c r="AO145" s="18">
        <v>313060</v>
      </c>
      <c r="AP145" s="18">
        <v>838.23509000000001</v>
      </c>
      <c r="AQ145" s="18">
        <v>60.8</v>
      </c>
      <c r="AR145" s="18">
        <v>40.9</v>
      </c>
      <c r="AS145" s="18">
        <v>226.75</v>
      </c>
      <c r="AT145" s="18">
        <v>226.506</v>
      </c>
      <c r="AU145" s="18">
        <v>102.5</v>
      </c>
      <c r="AV145" s="18">
        <v>33.700000000000003</v>
      </c>
      <c r="AW145" s="18">
        <v>64.099999999999994</v>
      </c>
      <c r="AX145" s="18">
        <v>15.8</v>
      </c>
      <c r="AY145" s="18">
        <v>8.8000000000000007</v>
      </c>
      <c r="AZ145" s="23">
        <v>11780</v>
      </c>
      <c r="BA145" s="23">
        <v>132562</v>
      </c>
      <c r="BB145" s="23">
        <v>402400</v>
      </c>
      <c r="BC145" s="8">
        <v>20.6</v>
      </c>
      <c r="BD145" s="27">
        <v>1312.5</v>
      </c>
      <c r="BE145" s="27">
        <v>1330.4</v>
      </c>
      <c r="BF145" s="27">
        <v>918.1</v>
      </c>
      <c r="BG145" s="27">
        <v>219.9</v>
      </c>
      <c r="BH145" s="27">
        <v>698.2</v>
      </c>
      <c r="BI145" s="27">
        <v>487.4</v>
      </c>
      <c r="BJ145" s="27">
        <v>210.8</v>
      </c>
      <c r="BK145" s="27">
        <v>412.3</v>
      </c>
      <c r="BL145" s="18">
        <v>201.1</v>
      </c>
      <c r="BM145" s="18">
        <v>179.4</v>
      </c>
      <c r="BN145" s="18">
        <v>160.69999999999999</v>
      </c>
      <c r="BO145" s="18">
        <v>3.25</v>
      </c>
      <c r="BP145" s="18">
        <v>7.0000000000000007E-2</v>
      </c>
      <c r="BQ145" s="18">
        <v>4.07</v>
      </c>
      <c r="BR145" s="18">
        <v>0.02</v>
      </c>
      <c r="BS145" s="18">
        <v>0.11</v>
      </c>
      <c r="BT145" s="18">
        <v>0.28000000000000003</v>
      </c>
      <c r="BU145" s="18">
        <v>1.06</v>
      </c>
      <c r="BV145" s="18">
        <v>2.15</v>
      </c>
      <c r="BW145" s="25">
        <f t="shared" si="2"/>
        <v>187</v>
      </c>
      <c r="BX145" s="24">
        <v>1.0198</v>
      </c>
      <c r="BY145" s="24">
        <v>6.3710000000000004</v>
      </c>
      <c r="BZ145" s="24">
        <v>13.437900000000001</v>
      </c>
      <c r="CA145" s="24">
        <v>1.3732</v>
      </c>
      <c r="CB145" s="19">
        <v>98.830500000000001</v>
      </c>
      <c r="CC145" s="19">
        <v>71.631900000000002</v>
      </c>
      <c r="CD145" s="19">
        <v>26681.278004</v>
      </c>
      <c r="CE145" s="19">
        <v>37824.071703000001</v>
      </c>
      <c r="CF145" s="19">
        <v>22853.67643</v>
      </c>
      <c r="CG145" s="28">
        <v>86.32</v>
      </c>
      <c r="CH145" s="30">
        <v>109.55</v>
      </c>
      <c r="CI145" s="28">
        <v>3.5064000000000002</v>
      </c>
      <c r="CJ145" s="28">
        <v>3.798</v>
      </c>
      <c r="CK145" s="20">
        <v>1067</v>
      </c>
      <c r="CL145" s="30">
        <v>3.6240000000000001</v>
      </c>
      <c r="CM145" s="29">
        <v>3904</v>
      </c>
      <c r="CN145" s="25">
        <v>252821</v>
      </c>
      <c r="CO145" s="20">
        <v>1.081</v>
      </c>
      <c r="CP145" s="20">
        <v>2.2949999999999999</v>
      </c>
      <c r="CQ145" s="20">
        <v>86.142103526343206</v>
      </c>
      <c r="CR145" s="20">
        <v>17199.952752000001</v>
      </c>
      <c r="CS145" s="20">
        <v>11366.245435999999</v>
      </c>
      <c r="CT145" s="20">
        <v>11934.159163</v>
      </c>
      <c r="CU145" s="20">
        <v>14814.403667</v>
      </c>
      <c r="CV145" s="20">
        <v>55314.761017999997</v>
      </c>
      <c r="CW145" s="20">
        <v>13914.391471999999</v>
      </c>
    </row>
    <row r="146" spans="1:101" s="20" customFormat="1" ht="12.75" customHeight="1" x14ac:dyDescent="0.2">
      <c r="A146" s="17">
        <v>40848</v>
      </c>
      <c r="B146" s="18">
        <v>10924.1</v>
      </c>
      <c r="C146" s="18">
        <v>1097.5</v>
      </c>
      <c r="D146" s="18">
        <v>2477.6</v>
      </c>
      <c r="E146" s="18">
        <v>7349.4</v>
      </c>
      <c r="F146" s="19">
        <v>76.539900000000003</v>
      </c>
      <c r="G146" s="18">
        <v>1292.9099000000001</v>
      </c>
      <c r="H146" s="18">
        <v>95.745500000000007</v>
      </c>
      <c r="I146" s="18">
        <v>96.420900000000003</v>
      </c>
      <c r="J146" s="25">
        <v>1558158</v>
      </c>
      <c r="K146" s="30">
        <v>1.27</v>
      </c>
      <c r="L146" s="18">
        <v>51.5</v>
      </c>
      <c r="M146" s="26">
        <v>45</v>
      </c>
      <c r="N146" s="26">
        <v>50</v>
      </c>
      <c r="O146" s="26">
        <v>52.4</v>
      </c>
      <c r="P146" s="26">
        <v>52</v>
      </c>
      <c r="Q146" s="26">
        <v>49</v>
      </c>
      <c r="R146" s="26">
        <v>46.5</v>
      </c>
      <c r="S146" s="26">
        <v>55</v>
      </c>
      <c r="T146" s="26">
        <v>45</v>
      </c>
      <c r="U146" s="26">
        <v>55.7</v>
      </c>
      <c r="V146" s="26">
        <v>51.3</v>
      </c>
      <c r="W146" s="18">
        <v>56.1</v>
      </c>
      <c r="X146" s="25">
        <v>64660</v>
      </c>
      <c r="Y146" s="25">
        <v>391393</v>
      </c>
      <c r="Z146" s="25">
        <v>349156</v>
      </c>
      <c r="AA146" s="18">
        <v>1084.133</v>
      </c>
      <c r="AB146" s="21">
        <v>711</v>
      </c>
      <c r="AC146" s="22">
        <v>706</v>
      </c>
      <c r="AD146" s="18">
        <v>137.94276750146003</v>
      </c>
      <c r="AE146" s="18">
        <v>13.406000000000001</v>
      </c>
      <c r="AF146" s="18">
        <v>12.051432214581729</v>
      </c>
      <c r="AG146" s="18">
        <v>18.071432214581726</v>
      </c>
      <c r="AH146" s="18">
        <v>328</v>
      </c>
      <c r="AI146" s="18">
        <v>13447.9</v>
      </c>
      <c r="AJ146" s="18">
        <v>792.9</v>
      </c>
      <c r="AK146" s="21">
        <v>465</v>
      </c>
      <c r="AL146" s="18">
        <v>12112.6</v>
      </c>
      <c r="AM146" s="18">
        <v>5951.9</v>
      </c>
      <c r="AN146" s="18">
        <v>2746.7607600000001</v>
      </c>
      <c r="AO146" s="18">
        <v>313260</v>
      </c>
      <c r="AP146" s="18">
        <v>842.06965000000002</v>
      </c>
      <c r="AQ146" s="18">
        <v>63.7</v>
      </c>
      <c r="AR146" s="18">
        <v>55.2</v>
      </c>
      <c r="AS146" s="18">
        <v>227.16900000000001</v>
      </c>
      <c r="AT146" s="18">
        <v>226.899</v>
      </c>
      <c r="AU146" s="18">
        <v>102.4</v>
      </c>
      <c r="AV146" s="18">
        <v>33.6</v>
      </c>
      <c r="AW146" s="18">
        <v>64.099999999999994</v>
      </c>
      <c r="AX146" s="18">
        <v>15.6</v>
      </c>
      <c r="AY146" s="18">
        <v>8.6</v>
      </c>
      <c r="AZ146" s="23">
        <v>11770</v>
      </c>
      <c r="BA146" s="23">
        <v>132694</v>
      </c>
      <c r="BB146" s="23">
        <v>388800</v>
      </c>
      <c r="BC146" s="8">
        <v>20.8</v>
      </c>
      <c r="BD146" s="27">
        <v>1316.2</v>
      </c>
      <c r="BE146" s="27">
        <v>1327.8</v>
      </c>
      <c r="BF146" s="27">
        <v>917.5</v>
      </c>
      <c r="BG146" s="27">
        <v>218.3</v>
      </c>
      <c r="BH146" s="27">
        <v>699.2</v>
      </c>
      <c r="BI146" s="27">
        <v>487.4</v>
      </c>
      <c r="BJ146" s="27">
        <v>211.8</v>
      </c>
      <c r="BK146" s="27">
        <v>410.3</v>
      </c>
      <c r="BL146" s="18">
        <v>201.4</v>
      </c>
      <c r="BM146" s="18">
        <v>179.6</v>
      </c>
      <c r="BN146" s="18">
        <v>160.9</v>
      </c>
      <c r="BO146" s="18">
        <v>3.25</v>
      </c>
      <c r="BP146" s="18">
        <v>0.08</v>
      </c>
      <c r="BQ146" s="18">
        <v>3.99</v>
      </c>
      <c r="BR146" s="18">
        <v>0.01</v>
      </c>
      <c r="BS146" s="18">
        <v>0.11</v>
      </c>
      <c r="BT146" s="18">
        <v>0.25</v>
      </c>
      <c r="BU146" s="18">
        <v>0.91</v>
      </c>
      <c r="BV146" s="18">
        <v>2.0099999999999998</v>
      </c>
      <c r="BW146" s="25">
        <f t="shared" si="2"/>
        <v>175.99999999999997</v>
      </c>
      <c r="BX146" s="24">
        <v>1.0247999999999999</v>
      </c>
      <c r="BY146" s="24">
        <v>6.3563999999999998</v>
      </c>
      <c r="BZ146" s="24">
        <v>13.695499999999999</v>
      </c>
      <c r="CA146" s="24">
        <v>1.3557999999999999</v>
      </c>
      <c r="CB146" s="19">
        <v>99.463800000000006</v>
      </c>
      <c r="CC146" s="19">
        <v>72.268100000000004</v>
      </c>
      <c r="CD146" s="19">
        <v>26176.959619000001</v>
      </c>
      <c r="CE146" s="19">
        <v>36764.911635999997</v>
      </c>
      <c r="CF146" s="19">
        <v>23146.761420999999</v>
      </c>
      <c r="CG146" s="28">
        <v>97.16</v>
      </c>
      <c r="CH146" s="30">
        <v>110.77</v>
      </c>
      <c r="CI146" s="28">
        <v>3.4430000000000001</v>
      </c>
      <c r="CJ146" s="28">
        <v>3.9620000000000002</v>
      </c>
      <c r="CK146" s="20">
        <v>943</v>
      </c>
      <c r="CL146" s="30">
        <v>3.5579999999999998</v>
      </c>
      <c r="CM146" s="29">
        <v>4292</v>
      </c>
      <c r="CN146" s="25">
        <v>247279</v>
      </c>
      <c r="CO146" s="20">
        <v>1.056</v>
      </c>
      <c r="CP146" s="20">
        <v>2.2679999999999998</v>
      </c>
      <c r="CQ146" s="20">
        <v>88.922931147841922</v>
      </c>
      <c r="CR146" s="20">
        <v>16230.378932</v>
      </c>
      <c r="CS146" s="20">
        <v>11338.474274</v>
      </c>
      <c r="CT146" s="20">
        <v>11475.012363</v>
      </c>
      <c r="CU146" s="20">
        <v>14856.896896</v>
      </c>
      <c r="CV146" s="20">
        <v>53900.762465</v>
      </c>
      <c r="CW146" s="20">
        <v>12962.128305</v>
      </c>
    </row>
    <row r="147" spans="1:101" s="20" customFormat="1" ht="12.75" customHeight="1" x14ac:dyDescent="0.2">
      <c r="A147" s="17">
        <v>40878</v>
      </c>
      <c r="B147" s="18">
        <v>10929</v>
      </c>
      <c r="C147" s="18">
        <v>1105.4000000000001</v>
      </c>
      <c r="D147" s="18">
        <v>2474.9</v>
      </c>
      <c r="E147" s="18">
        <v>7349</v>
      </c>
      <c r="F147" s="19">
        <v>76.775099999999995</v>
      </c>
      <c r="G147" s="18">
        <v>1303.8282999999999</v>
      </c>
      <c r="H147" s="18">
        <v>96.214699999999993</v>
      </c>
      <c r="I147" s="18">
        <v>97.021799999999999</v>
      </c>
      <c r="J147" s="25">
        <v>1567464</v>
      </c>
      <c r="K147" s="30">
        <v>1.27</v>
      </c>
      <c r="L147" s="18">
        <v>52.6</v>
      </c>
      <c r="M147" s="26">
        <v>48</v>
      </c>
      <c r="N147" s="26">
        <v>42.5</v>
      </c>
      <c r="O147" s="26">
        <v>54.8</v>
      </c>
      <c r="P147" s="26">
        <v>53</v>
      </c>
      <c r="Q147" s="26">
        <v>54</v>
      </c>
      <c r="R147" s="26">
        <v>45.5</v>
      </c>
      <c r="S147" s="26">
        <v>54.8</v>
      </c>
      <c r="T147" s="26">
        <v>47.5</v>
      </c>
      <c r="U147" s="26">
        <v>58.9</v>
      </c>
      <c r="V147" s="26">
        <v>51.5</v>
      </c>
      <c r="W147" s="18">
        <v>56</v>
      </c>
      <c r="X147" s="25">
        <v>68881</v>
      </c>
      <c r="Y147" s="25">
        <v>391585</v>
      </c>
      <c r="Z147" s="25">
        <v>349721</v>
      </c>
      <c r="AA147" s="18">
        <v>1086.3151</v>
      </c>
      <c r="AB147" s="21">
        <v>694</v>
      </c>
      <c r="AC147" s="22">
        <v>697</v>
      </c>
      <c r="AD147" s="18">
        <v>137.37283860876101</v>
      </c>
      <c r="AE147" s="18">
        <v>13.455</v>
      </c>
      <c r="AF147" s="18">
        <v>11.562066838419387</v>
      </c>
      <c r="AG147" s="18">
        <v>17.512066838419386</v>
      </c>
      <c r="AH147" s="18">
        <v>341</v>
      </c>
      <c r="AI147" s="18">
        <v>13582.4</v>
      </c>
      <c r="AJ147" s="18">
        <v>907.2</v>
      </c>
      <c r="AK147" s="21">
        <v>522</v>
      </c>
      <c r="AL147" s="18">
        <v>12227.3</v>
      </c>
      <c r="AM147" s="18">
        <v>6030.1</v>
      </c>
      <c r="AN147" s="18">
        <v>2756.2248599999998</v>
      </c>
      <c r="AO147" s="18">
        <v>313454</v>
      </c>
      <c r="AP147" s="18">
        <v>840.16422999999998</v>
      </c>
      <c r="AQ147" s="18">
        <v>69.900000000000006</v>
      </c>
      <c r="AR147" s="18">
        <v>64.8</v>
      </c>
      <c r="AS147" s="18">
        <v>227.22300000000001</v>
      </c>
      <c r="AT147" s="18">
        <v>227.405</v>
      </c>
      <c r="AU147" s="18">
        <v>102.9</v>
      </c>
      <c r="AV147" s="18">
        <v>33.700000000000003</v>
      </c>
      <c r="AW147" s="18">
        <v>64</v>
      </c>
      <c r="AX147" s="18">
        <v>15.2</v>
      </c>
      <c r="AY147" s="18">
        <v>8.5</v>
      </c>
      <c r="AZ147" s="23">
        <v>11802</v>
      </c>
      <c r="BA147" s="23">
        <v>132896</v>
      </c>
      <c r="BB147" s="23">
        <v>374500</v>
      </c>
      <c r="BC147" s="8">
        <v>20.5</v>
      </c>
      <c r="BD147" s="27">
        <v>1323.3</v>
      </c>
      <c r="BE147" s="27">
        <v>1320</v>
      </c>
      <c r="BF147" s="27">
        <v>916.3</v>
      </c>
      <c r="BG147" s="27">
        <v>217</v>
      </c>
      <c r="BH147" s="27">
        <v>699.3</v>
      </c>
      <c r="BI147" s="27">
        <v>488.1</v>
      </c>
      <c r="BJ147" s="27">
        <v>211.2</v>
      </c>
      <c r="BK147" s="27">
        <v>403.7</v>
      </c>
      <c r="BL147" s="18">
        <v>199.8</v>
      </c>
      <c r="BM147" s="18">
        <v>180</v>
      </c>
      <c r="BN147" s="18">
        <v>161.19999999999999</v>
      </c>
      <c r="BO147" s="18">
        <v>3.25</v>
      </c>
      <c r="BP147" s="18">
        <v>7.0000000000000007E-2</v>
      </c>
      <c r="BQ147" s="18">
        <v>3.96</v>
      </c>
      <c r="BR147" s="18">
        <v>0.01</v>
      </c>
      <c r="BS147" s="18">
        <v>0.12</v>
      </c>
      <c r="BT147" s="18">
        <v>0.26</v>
      </c>
      <c r="BU147" s="18">
        <v>0.89</v>
      </c>
      <c r="BV147" s="18">
        <v>1.98</v>
      </c>
      <c r="BW147" s="25">
        <f t="shared" si="2"/>
        <v>172</v>
      </c>
      <c r="BX147" s="24">
        <v>1.0235000000000001</v>
      </c>
      <c r="BY147" s="24">
        <v>6.3482000000000003</v>
      </c>
      <c r="BZ147" s="24">
        <v>13.7746</v>
      </c>
      <c r="CA147" s="24">
        <v>1.3154999999999999</v>
      </c>
      <c r="CB147" s="19">
        <v>100.4003</v>
      </c>
      <c r="CC147" s="19">
        <v>73.286600000000007</v>
      </c>
      <c r="CD147" s="19">
        <v>26558.093207999998</v>
      </c>
      <c r="CE147" s="19">
        <v>32872.285127000003</v>
      </c>
      <c r="CF147" s="19">
        <v>21351.680071999999</v>
      </c>
      <c r="CG147" s="28">
        <v>98.56</v>
      </c>
      <c r="CH147" s="30">
        <v>107.87</v>
      </c>
      <c r="CI147" s="28">
        <v>3.3257500000000002</v>
      </c>
      <c r="CJ147" s="28">
        <v>3.8610000000000002</v>
      </c>
      <c r="CK147" s="20">
        <v>1128</v>
      </c>
      <c r="CL147" s="30">
        <v>3.246</v>
      </c>
      <c r="CM147" s="29">
        <v>3855</v>
      </c>
      <c r="CN147" s="25">
        <v>247983</v>
      </c>
      <c r="CO147" s="20">
        <v>1.056</v>
      </c>
      <c r="CP147" s="20">
        <v>2.2719999999999998</v>
      </c>
      <c r="CQ147" s="20">
        <v>89.579353167137072</v>
      </c>
      <c r="CR147" s="20">
        <v>16030.738418000001</v>
      </c>
      <c r="CS147" s="20">
        <v>10437.658868</v>
      </c>
      <c r="CT147" s="20">
        <v>10551.312164000001</v>
      </c>
      <c r="CU147" s="20">
        <v>13443.007460999999</v>
      </c>
      <c r="CV147" s="20">
        <v>50462.716911000003</v>
      </c>
      <c r="CW147" s="20">
        <v>13150.307118000001</v>
      </c>
    </row>
    <row r="148" spans="1:101" s="20" customFormat="1" ht="12.75" customHeight="1" x14ac:dyDescent="0.2">
      <c r="A148" s="17">
        <v>40909</v>
      </c>
      <c r="B148" s="18">
        <v>10971.2</v>
      </c>
      <c r="C148" s="18">
        <v>1119.4000000000001</v>
      </c>
      <c r="D148" s="18">
        <v>2487</v>
      </c>
      <c r="E148" s="18">
        <v>7364.8</v>
      </c>
      <c r="F148" s="19">
        <v>77.101500000000001</v>
      </c>
      <c r="G148" s="18">
        <v>1321.3688</v>
      </c>
      <c r="H148" s="18">
        <v>96.805099999999996</v>
      </c>
      <c r="I148" s="18">
        <v>97.928399999999996</v>
      </c>
      <c r="J148" s="25">
        <v>1573812</v>
      </c>
      <c r="K148" s="30">
        <v>1.25</v>
      </c>
      <c r="L148" s="18">
        <v>53.1</v>
      </c>
      <c r="M148" s="26">
        <v>52.5</v>
      </c>
      <c r="N148" s="26">
        <v>47.5</v>
      </c>
      <c r="O148" s="26">
        <v>54.3</v>
      </c>
      <c r="P148" s="26">
        <v>55</v>
      </c>
      <c r="Q148" s="26">
        <v>52.5</v>
      </c>
      <c r="R148" s="26">
        <v>49.5</v>
      </c>
      <c r="S148" s="26">
        <v>57.6</v>
      </c>
      <c r="T148" s="26">
        <v>55.5</v>
      </c>
      <c r="U148" s="26">
        <v>55.7</v>
      </c>
      <c r="V148" s="26">
        <v>53.6</v>
      </c>
      <c r="W148" s="18">
        <v>58.7</v>
      </c>
      <c r="X148" s="25">
        <v>67658</v>
      </c>
      <c r="Y148" s="25">
        <v>395641</v>
      </c>
      <c r="Z148" s="25">
        <v>352736</v>
      </c>
      <c r="AA148" s="18">
        <v>1086.2779</v>
      </c>
      <c r="AB148" s="21">
        <v>723</v>
      </c>
      <c r="AC148" s="22">
        <v>712</v>
      </c>
      <c r="AD148" s="18">
        <v>137.14614378008901</v>
      </c>
      <c r="AE148" s="18">
        <v>14.058</v>
      </c>
      <c r="AF148" s="18">
        <v>11.308766337985503</v>
      </c>
      <c r="AG148" s="18">
        <v>17.118766337985505</v>
      </c>
      <c r="AH148" s="18">
        <v>335</v>
      </c>
      <c r="AI148" s="18">
        <v>13683.6</v>
      </c>
      <c r="AJ148" s="18">
        <v>953</v>
      </c>
      <c r="AK148" s="21">
        <v>518</v>
      </c>
      <c r="AL148" s="18">
        <v>12311.1</v>
      </c>
      <c r="AM148" s="18">
        <v>6088.6</v>
      </c>
      <c r="AN148" s="18">
        <v>2769.9309800000001</v>
      </c>
      <c r="AO148" s="18">
        <v>313636</v>
      </c>
      <c r="AP148" s="18">
        <v>840.48451</v>
      </c>
      <c r="AQ148" s="18">
        <v>75</v>
      </c>
      <c r="AR148" s="18">
        <v>61.5</v>
      </c>
      <c r="AS148" s="18">
        <v>227.84200000000001</v>
      </c>
      <c r="AT148" s="18">
        <v>227.87700000000001</v>
      </c>
      <c r="AU148" s="18">
        <v>103.5</v>
      </c>
      <c r="AV148" s="18">
        <v>33.799999999999997</v>
      </c>
      <c r="AW148" s="18">
        <v>63.7</v>
      </c>
      <c r="AX148" s="18">
        <v>15.1</v>
      </c>
      <c r="AY148" s="18">
        <v>8.3000000000000007</v>
      </c>
      <c r="AZ148" s="23">
        <v>11838</v>
      </c>
      <c r="BA148" s="23">
        <v>133250</v>
      </c>
      <c r="BB148" s="23">
        <v>377750</v>
      </c>
      <c r="BC148" s="8">
        <v>20.8</v>
      </c>
      <c r="BD148" s="27">
        <v>1328.2</v>
      </c>
      <c r="BE148" s="27">
        <v>1300</v>
      </c>
      <c r="BF148" s="27">
        <v>905.5</v>
      </c>
      <c r="BG148" s="27">
        <v>215.4</v>
      </c>
      <c r="BH148" s="27">
        <v>690.1</v>
      </c>
      <c r="BI148" s="27">
        <v>479.2</v>
      </c>
      <c r="BJ148" s="27">
        <v>210.9</v>
      </c>
      <c r="BK148" s="27">
        <v>394.5</v>
      </c>
      <c r="BL148" s="18">
        <v>200.7</v>
      </c>
      <c r="BM148" s="18">
        <v>180.7</v>
      </c>
      <c r="BN148" s="18">
        <v>161.6</v>
      </c>
      <c r="BO148" s="18">
        <v>3.25</v>
      </c>
      <c r="BP148" s="18">
        <v>0.08</v>
      </c>
      <c r="BQ148" s="18">
        <v>3.92</v>
      </c>
      <c r="BR148" s="18">
        <v>0.03</v>
      </c>
      <c r="BS148" s="18">
        <v>0.12</v>
      </c>
      <c r="BT148" s="18">
        <v>0.24</v>
      </c>
      <c r="BU148" s="18">
        <v>0.84</v>
      </c>
      <c r="BV148" s="18">
        <v>1.97</v>
      </c>
      <c r="BW148" s="25">
        <f t="shared" si="2"/>
        <v>173</v>
      </c>
      <c r="BX148" s="24">
        <v>1.0129999999999999</v>
      </c>
      <c r="BY148" s="24">
        <v>6.3171999999999997</v>
      </c>
      <c r="BZ148" s="24">
        <v>13.382899999999999</v>
      </c>
      <c r="CA148" s="24">
        <v>1.2909999999999999</v>
      </c>
      <c r="CB148" s="19">
        <v>99.778099999999995</v>
      </c>
      <c r="CC148" s="19">
        <v>73.424899999999994</v>
      </c>
      <c r="CD148" s="19">
        <v>26786.985509999999</v>
      </c>
      <c r="CE148" s="19">
        <v>34417.540419999998</v>
      </c>
      <c r="CF148" s="19">
        <v>21503.850118999999</v>
      </c>
      <c r="CG148" s="28">
        <v>100.24</v>
      </c>
      <c r="CH148" s="30">
        <v>110.69</v>
      </c>
      <c r="CI148" s="28">
        <v>3.4249999999999998</v>
      </c>
      <c r="CJ148" s="28">
        <v>3.8330000000000002</v>
      </c>
      <c r="CK148" s="20">
        <v>873</v>
      </c>
      <c r="CL148" s="30">
        <v>2.7080000000000002</v>
      </c>
      <c r="CM148" s="29">
        <v>3921</v>
      </c>
      <c r="CN148" s="25">
        <v>251869</v>
      </c>
      <c r="CO148" s="20">
        <v>1.046</v>
      </c>
      <c r="CP148" s="20">
        <v>2.2690000000000001</v>
      </c>
      <c r="CQ148" s="20">
        <v>88.845565250809699</v>
      </c>
      <c r="CR148" s="20">
        <v>15672.457869</v>
      </c>
      <c r="CS148" s="20">
        <v>11343.554688</v>
      </c>
      <c r="CT148" s="20">
        <v>11012.436385999999</v>
      </c>
      <c r="CU148" s="20">
        <v>14304.322919</v>
      </c>
      <c r="CV148" s="20">
        <v>52332.771862000001</v>
      </c>
      <c r="CW148" s="20">
        <v>12200.147720000001</v>
      </c>
    </row>
    <row r="149" spans="1:101" s="20" customFormat="1" ht="12.75" customHeight="1" x14ac:dyDescent="0.2">
      <c r="A149" s="17">
        <v>40940</v>
      </c>
      <c r="B149" s="18">
        <v>11037.6</v>
      </c>
      <c r="C149" s="18">
        <v>1136.0999999999999</v>
      </c>
      <c r="D149" s="18">
        <v>2505</v>
      </c>
      <c r="E149" s="18">
        <v>7396.3</v>
      </c>
      <c r="F149" s="19">
        <v>77.193600000000004</v>
      </c>
      <c r="G149" s="18">
        <v>1344.4483</v>
      </c>
      <c r="H149" s="18">
        <v>97.103300000000004</v>
      </c>
      <c r="I149" s="18">
        <v>98.349199999999996</v>
      </c>
      <c r="J149" s="25">
        <v>1587065</v>
      </c>
      <c r="K149" s="30">
        <v>1.25</v>
      </c>
      <c r="L149" s="18">
        <v>53.5</v>
      </c>
      <c r="M149" s="26">
        <v>52</v>
      </c>
      <c r="N149" s="26">
        <v>46</v>
      </c>
      <c r="O149" s="26">
        <v>53.2</v>
      </c>
      <c r="P149" s="26">
        <v>59.5</v>
      </c>
      <c r="Q149" s="26">
        <v>54</v>
      </c>
      <c r="R149" s="26">
        <v>49.5</v>
      </c>
      <c r="S149" s="26">
        <v>54.9</v>
      </c>
      <c r="T149" s="26">
        <v>61.5</v>
      </c>
      <c r="U149" s="26">
        <v>55.3</v>
      </c>
      <c r="V149" s="26">
        <v>49</v>
      </c>
      <c r="W149" s="18">
        <v>60.7</v>
      </c>
      <c r="X149" s="25">
        <v>69902</v>
      </c>
      <c r="Y149" s="25">
        <v>400385</v>
      </c>
      <c r="Z149" s="25">
        <v>357435</v>
      </c>
      <c r="AA149" s="18">
        <v>1087.3333</v>
      </c>
      <c r="AB149" s="21">
        <v>704</v>
      </c>
      <c r="AC149" s="22">
        <v>738</v>
      </c>
      <c r="AD149" s="18">
        <v>136.99290367364299</v>
      </c>
      <c r="AE149" s="18">
        <v>14.617000000000001</v>
      </c>
      <c r="AF149" s="18">
        <v>11.198178442347388</v>
      </c>
      <c r="AG149" s="18">
        <v>17.00817844234739</v>
      </c>
      <c r="AH149" s="18">
        <v>366</v>
      </c>
      <c r="AI149" s="18">
        <v>13798.1</v>
      </c>
      <c r="AJ149" s="18">
        <v>959.1</v>
      </c>
      <c r="AK149" s="21">
        <v>466</v>
      </c>
      <c r="AL149" s="18">
        <v>12384.8</v>
      </c>
      <c r="AM149" s="18">
        <v>6151.8</v>
      </c>
      <c r="AN149" s="18">
        <v>2777.8035799999998</v>
      </c>
      <c r="AO149" s="18">
        <v>313811</v>
      </c>
      <c r="AP149" s="18">
        <v>842.73181</v>
      </c>
      <c r="AQ149" s="18">
        <v>75.3</v>
      </c>
      <c r="AR149" s="18">
        <v>71.599999999999994</v>
      </c>
      <c r="AS149" s="18">
        <v>228.32900000000001</v>
      </c>
      <c r="AT149" s="18">
        <v>228.03399999999999</v>
      </c>
      <c r="AU149" s="18">
        <v>103.6</v>
      </c>
      <c r="AV149" s="18">
        <v>33.700000000000003</v>
      </c>
      <c r="AW149" s="18">
        <v>63.8</v>
      </c>
      <c r="AX149" s="18">
        <v>15</v>
      </c>
      <c r="AY149" s="18">
        <v>8.3000000000000007</v>
      </c>
      <c r="AZ149" s="23">
        <v>11860</v>
      </c>
      <c r="BA149" s="23">
        <v>133512</v>
      </c>
      <c r="BB149" s="23">
        <v>363250</v>
      </c>
      <c r="BC149" s="8">
        <v>19.7</v>
      </c>
      <c r="BD149" s="27">
        <v>1339.7</v>
      </c>
      <c r="BE149" s="27">
        <v>1305</v>
      </c>
      <c r="BF149" s="27">
        <v>908.5</v>
      </c>
      <c r="BG149" s="27">
        <v>214.8</v>
      </c>
      <c r="BH149" s="27">
        <v>693.7</v>
      </c>
      <c r="BI149" s="27">
        <v>481.7</v>
      </c>
      <c r="BJ149" s="27">
        <v>212</v>
      </c>
      <c r="BK149" s="27">
        <v>396.5</v>
      </c>
      <c r="BL149" s="18">
        <v>201.6</v>
      </c>
      <c r="BM149" s="18">
        <v>181</v>
      </c>
      <c r="BN149" s="18">
        <v>162</v>
      </c>
      <c r="BO149" s="18">
        <v>3.25</v>
      </c>
      <c r="BP149" s="18">
        <v>0.1</v>
      </c>
      <c r="BQ149" s="18">
        <v>3.89</v>
      </c>
      <c r="BR149" s="18">
        <v>0.09</v>
      </c>
      <c r="BS149" s="18">
        <v>0.16</v>
      </c>
      <c r="BT149" s="18">
        <v>0.28000000000000003</v>
      </c>
      <c r="BU149" s="18">
        <v>0.83</v>
      </c>
      <c r="BV149" s="18">
        <v>1.97</v>
      </c>
      <c r="BW149" s="25">
        <f t="shared" si="2"/>
        <v>169</v>
      </c>
      <c r="BX149" s="24">
        <v>0.99670000000000003</v>
      </c>
      <c r="BY149" s="24">
        <v>6.2996999999999996</v>
      </c>
      <c r="BZ149" s="24">
        <v>12.783300000000001</v>
      </c>
      <c r="CA149" s="24">
        <v>1.3238000000000001</v>
      </c>
      <c r="CB149" s="19">
        <v>98.048000000000002</v>
      </c>
      <c r="CC149" s="19">
        <v>72.3476</v>
      </c>
      <c r="CD149" s="19">
        <v>26230.561403</v>
      </c>
      <c r="CE149" s="19">
        <v>28105.186419000001</v>
      </c>
      <c r="CF149" s="19">
        <v>22617.235500999999</v>
      </c>
      <c r="CG149" s="28">
        <v>102.25</v>
      </c>
      <c r="CH149" s="30">
        <v>119.33</v>
      </c>
      <c r="CI149" s="28">
        <v>3.5694999999999997</v>
      </c>
      <c r="CJ149" s="28">
        <v>3.9529999999999998</v>
      </c>
      <c r="CK149" s="20">
        <v>927</v>
      </c>
      <c r="CL149" s="30">
        <v>2.5259999999999998</v>
      </c>
      <c r="CM149" s="29">
        <v>3634</v>
      </c>
      <c r="CN149" s="25">
        <v>247503</v>
      </c>
      <c r="CO149" s="20">
        <v>1.0720000000000001</v>
      </c>
      <c r="CP149" s="20">
        <v>2.2949999999999999</v>
      </c>
      <c r="CQ149" s="20">
        <v>92.726128878405987</v>
      </c>
      <c r="CR149" s="20">
        <v>16374.763067</v>
      </c>
      <c r="CS149" s="20">
        <v>11357.750437999999</v>
      </c>
      <c r="CT149" s="20">
        <v>11206.591983</v>
      </c>
      <c r="CU149" s="20">
        <v>14910.312110999999</v>
      </c>
      <c r="CV149" s="20">
        <v>53849.417599</v>
      </c>
      <c r="CW149" s="20">
        <v>13418.599518999999</v>
      </c>
    </row>
    <row r="150" spans="1:101" s="20" customFormat="1" ht="12.75" customHeight="1" x14ac:dyDescent="0.2">
      <c r="A150" s="17">
        <v>40969</v>
      </c>
      <c r="B150" s="18">
        <v>11023.2</v>
      </c>
      <c r="C150" s="18">
        <v>1130.8</v>
      </c>
      <c r="D150" s="18">
        <v>2493.1</v>
      </c>
      <c r="E150" s="18">
        <v>7399.2</v>
      </c>
      <c r="F150" s="19">
        <v>76.646600000000007</v>
      </c>
      <c r="G150" s="18">
        <v>1350.9763</v>
      </c>
      <c r="H150" s="18">
        <v>96.597300000000004</v>
      </c>
      <c r="I150" s="18">
        <v>97.824399999999997</v>
      </c>
      <c r="J150" s="25">
        <v>1593341</v>
      </c>
      <c r="K150" s="30">
        <v>1.26</v>
      </c>
      <c r="L150" s="18">
        <v>53.6</v>
      </c>
      <c r="M150" s="26">
        <v>52.5</v>
      </c>
      <c r="N150" s="26">
        <v>44.5</v>
      </c>
      <c r="O150" s="26">
        <v>56.1</v>
      </c>
      <c r="P150" s="26">
        <v>54</v>
      </c>
      <c r="Q150" s="26">
        <v>53.5</v>
      </c>
      <c r="R150" s="26">
        <v>50</v>
      </c>
      <c r="S150" s="26">
        <v>54.5</v>
      </c>
      <c r="T150" s="26">
        <v>61</v>
      </c>
      <c r="U150" s="26">
        <v>58.3</v>
      </c>
      <c r="V150" s="26">
        <v>48</v>
      </c>
      <c r="W150" s="18">
        <v>59.2</v>
      </c>
      <c r="X150" s="25">
        <v>69522</v>
      </c>
      <c r="Y150" s="25">
        <v>401654</v>
      </c>
      <c r="Z150" s="25">
        <v>358712</v>
      </c>
      <c r="AA150" s="18">
        <v>1091.4773</v>
      </c>
      <c r="AB150" s="21">
        <v>695</v>
      </c>
      <c r="AC150" s="22">
        <v>806</v>
      </c>
      <c r="AD150" s="18">
        <v>136.62269966612701</v>
      </c>
      <c r="AE150" s="18">
        <v>14.237</v>
      </c>
      <c r="AF150" s="18">
        <v>10.782875281332096</v>
      </c>
      <c r="AG150" s="18">
        <v>16.522875281332094</v>
      </c>
      <c r="AH150" s="18">
        <v>354</v>
      </c>
      <c r="AI150" s="18">
        <v>13877.1</v>
      </c>
      <c r="AJ150" s="18">
        <v>1014.5</v>
      </c>
      <c r="AK150" s="21">
        <v>472</v>
      </c>
      <c r="AL150" s="18">
        <v>12431.1</v>
      </c>
      <c r="AM150" s="18">
        <v>6195.2</v>
      </c>
      <c r="AN150" s="18">
        <v>2791.56594</v>
      </c>
      <c r="AO150" s="18">
        <v>313993</v>
      </c>
      <c r="AP150" s="18">
        <v>842.77494000000002</v>
      </c>
      <c r="AQ150" s="18">
        <v>76.2</v>
      </c>
      <c r="AR150" s="18">
        <v>69.5</v>
      </c>
      <c r="AS150" s="18">
        <v>228.80699999999999</v>
      </c>
      <c r="AT150" s="18">
        <v>228.47800000000001</v>
      </c>
      <c r="AU150" s="18">
        <v>103.7</v>
      </c>
      <c r="AV150" s="18">
        <v>33.700000000000003</v>
      </c>
      <c r="AW150" s="18">
        <v>63.8</v>
      </c>
      <c r="AX150" s="18">
        <v>14.6</v>
      </c>
      <c r="AY150" s="18">
        <v>8.1999999999999993</v>
      </c>
      <c r="AZ150" s="23">
        <v>11898</v>
      </c>
      <c r="BA150" s="23">
        <v>133752</v>
      </c>
      <c r="BB150" s="23">
        <v>366600</v>
      </c>
      <c r="BC150" s="8">
        <v>19.2</v>
      </c>
      <c r="BD150" s="27">
        <v>1337.5</v>
      </c>
      <c r="BE150" s="27">
        <v>1313.4</v>
      </c>
      <c r="BF150" s="27">
        <v>911.6</v>
      </c>
      <c r="BG150" s="27">
        <v>212.3</v>
      </c>
      <c r="BH150" s="27">
        <v>699.3</v>
      </c>
      <c r="BI150" s="27">
        <v>486.1</v>
      </c>
      <c r="BJ150" s="27">
        <v>213.2</v>
      </c>
      <c r="BK150" s="27">
        <v>401.8</v>
      </c>
      <c r="BL150" s="18">
        <v>204.2</v>
      </c>
      <c r="BM150" s="18">
        <v>181.4</v>
      </c>
      <c r="BN150" s="18">
        <v>162.19999999999999</v>
      </c>
      <c r="BO150" s="18">
        <v>3.25</v>
      </c>
      <c r="BP150" s="18">
        <v>0.13</v>
      </c>
      <c r="BQ150" s="18">
        <v>3.95</v>
      </c>
      <c r="BR150" s="18">
        <v>0.08</v>
      </c>
      <c r="BS150" s="18">
        <v>0.19</v>
      </c>
      <c r="BT150" s="18">
        <v>0.34</v>
      </c>
      <c r="BU150" s="18">
        <v>1.02</v>
      </c>
      <c r="BV150" s="18">
        <v>2.17</v>
      </c>
      <c r="BW150" s="25">
        <f t="shared" si="2"/>
        <v>182.99999999999997</v>
      </c>
      <c r="BX150" s="24">
        <v>0.99380000000000002</v>
      </c>
      <c r="BY150" s="24">
        <v>6.3125</v>
      </c>
      <c r="BZ150" s="24">
        <v>12.7523</v>
      </c>
      <c r="CA150" s="24">
        <v>1.3208</v>
      </c>
      <c r="CB150" s="19">
        <v>98.642499999999998</v>
      </c>
      <c r="CC150" s="19">
        <v>73.020600000000002</v>
      </c>
      <c r="CD150" s="19">
        <v>29184.998618000001</v>
      </c>
      <c r="CE150" s="19">
        <v>31431.348931</v>
      </c>
      <c r="CF150" s="19">
        <v>25114.970644000001</v>
      </c>
      <c r="CG150" s="28">
        <v>106.19</v>
      </c>
      <c r="CH150" s="30">
        <v>125.45</v>
      </c>
      <c r="CI150" s="28">
        <v>3.8817999999999997</v>
      </c>
      <c r="CJ150" s="28">
        <v>4.1269999999999998</v>
      </c>
      <c r="CK150" s="20">
        <v>911</v>
      </c>
      <c r="CL150" s="30">
        <v>2.2959999999999998</v>
      </c>
      <c r="CM150" s="29">
        <v>3558</v>
      </c>
      <c r="CN150" s="25">
        <v>252283</v>
      </c>
      <c r="CO150" s="20">
        <v>1.0940000000000001</v>
      </c>
      <c r="CP150" s="20">
        <v>2.3170000000000002</v>
      </c>
      <c r="CQ150" s="20">
        <v>89.488078330779786</v>
      </c>
      <c r="CR150" s="20">
        <v>18874.06307</v>
      </c>
      <c r="CS150" s="20">
        <v>12200.764809</v>
      </c>
      <c r="CT150" s="20">
        <v>12291.671953999999</v>
      </c>
      <c r="CU150" s="20">
        <v>16659.897367000001</v>
      </c>
      <c r="CV150" s="20">
        <v>60026.397200000007</v>
      </c>
      <c r="CW150" s="20">
        <v>14672.019393</v>
      </c>
    </row>
    <row r="151" spans="1:101" s="20" customFormat="1" ht="12.75" customHeight="1" x14ac:dyDescent="0.2">
      <c r="A151" s="17">
        <v>41000</v>
      </c>
      <c r="B151" s="18">
        <v>11033.4</v>
      </c>
      <c r="C151" s="18">
        <v>1133.0999999999999</v>
      </c>
      <c r="D151" s="18">
        <v>2491.1999999999998</v>
      </c>
      <c r="E151" s="18">
        <v>7409.1</v>
      </c>
      <c r="F151" s="19">
        <v>77.060299999999998</v>
      </c>
      <c r="G151" s="18">
        <v>1368.4881</v>
      </c>
      <c r="H151" s="18">
        <v>97.300600000000003</v>
      </c>
      <c r="I151" s="18">
        <v>98.361699999999999</v>
      </c>
      <c r="J151" s="25">
        <v>1601606</v>
      </c>
      <c r="K151" s="30">
        <v>1.26</v>
      </c>
      <c r="L151" s="18">
        <v>54.3</v>
      </c>
      <c r="M151" s="26">
        <v>49.5</v>
      </c>
      <c r="N151" s="26">
        <v>45.5</v>
      </c>
      <c r="O151" s="26">
        <v>57.3</v>
      </c>
      <c r="P151" s="26">
        <v>59</v>
      </c>
      <c r="Q151" s="26">
        <v>53.5</v>
      </c>
      <c r="R151" s="26">
        <v>48.5</v>
      </c>
      <c r="S151" s="26">
        <v>58.2</v>
      </c>
      <c r="T151" s="26">
        <v>61</v>
      </c>
      <c r="U151" s="26">
        <v>61</v>
      </c>
      <c r="V151" s="26">
        <v>49.2</v>
      </c>
      <c r="W151" s="18">
        <v>55.8</v>
      </c>
      <c r="X151" s="25">
        <v>67518</v>
      </c>
      <c r="Y151" s="25">
        <v>400237</v>
      </c>
      <c r="Z151" s="25">
        <v>356872</v>
      </c>
      <c r="AA151" s="18">
        <v>1092.8490999999999</v>
      </c>
      <c r="AB151" s="21">
        <v>753</v>
      </c>
      <c r="AC151" s="22">
        <v>732</v>
      </c>
      <c r="AD151" s="18">
        <v>137.87449851915198</v>
      </c>
      <c r="AE151" s="18">
        <v>14.407999999999999</v>
      </c>
      <c r="AF151" s="18">
        <v>10.473163374134856</v>
      </c>
      <c r="AG151" s="18">
        <v>16.213163374134854</v>
      </c>
      <c r="AH151" s="18">
        <v>354</v>
      </c>
      <c r="AI151" s="18">
        <v>13954.9</v>
      </c>
      <c r="AJ151" s="18">
        <v>1062.5</v>
      </c>
      <c r="AK151" s="21">
        <v>504</v>
      </c>
      <c r="AL151" s="18">
        <v>12486.5</v>
      </c>
      <c r="AM151" s="18">
        <v>6249.5</v>
      </c>
      <c r="AN151" s="18">
        <v>2802.5461799999998</v>
      </c>
      <c r="AO151" s="18">
        <v>314176</v>
      </c>
      <c r="AP151" s="18">
        <v>838.27675999999997</v>
      </c>
      <c r="AQ151" s="18">
        <v>76.400000000000006</v>
      </c>
      <c r="AR151" s="18">
        <v>68.7</v>
      </c>
      <c r="AS151" s="18">
        <v>229.18700000000001</v>
      </c>
      <c r="AT151" s="18">
        <v>228.905</v>
      </c>
      <c r="AU151" s="18">
        <v>103.9</v>
      </c>
      <c r="AV151" s="18">
        <v>33.700000000000003</v>
      </c>
      <c r="AW151" s="18">
        <v>63.7</v>
      </c>
      <c r="AX151" s="18">
        <v>14.7</v>
      </c>
      <c r="AY151" s="18">
        <v>8.1999999999999993</v>
      </c>
      <c r="AZ151" s="23">
        <v>11916</v>
      </c>
      <c r="BA151" s="23">
        <v>133834</v>
      </c>
      <c r="BB151" s="23">
        <v>381750</v>
      </c>
      <c r="BC151" s="8">
        <v>19.100000000000001</v>
      </c>
      <c r="BD151" s="27">
        <v>1339.1</v>
      </c>
      <c r="BE151" s="27">
        <v>1321.3</v>
      </c>
      <c r="BF151" s="27">
        <v>911.2</v>
      </c>
      <c r="BG151" s="27">
        <v>215.2</v>
      </c>
      <c r="BH151" s="27">
        <v>696</v>
      </c>
      <c r="BI151" s="27">
        <v>482.9</v>
      </c>
      <c r="BJ151" s="27">
        <v>213.1</v>
      </c>
      <c r="BK151" s="27">
        <v>410.1</v>
      </c>
      <c r="BL151" s="18">
        <v>203.7</v>
      </c>
      <c r="BM151" s="18">
        <v>181.7</v>
      </c>
      <c r="BN151" s="18">
        <v>162.5</v>
      </c>
      <c r="BO151" s="18">
        <v>3.25</v>
      </c>
      <c r="BP151" s="18">
        <v>0.14000000000000001</v>
      </c>
      <c r="BQ151" s="18">
        <v>3.91</v>
      </c>
      <c r="BR151" s="18">
        <v>0.08</v>
      </c>
      <c r="BS151" s="18">
        <v>0.18</v>
      </c>
      <c r="BT151" s="18">
        <v>0.28999999999999998</v>
      </c>
      <c r="BU151" s="18">
        <v>0.89</v>
      </c>
      <c r="BV151" s="18">
        <v>2.0499999999999998</v>
      </c>
      <c r="BW151" s="25">
        <f t="shared" si="2"/>
        <v>175.99999999999997</v>
      </c>
      <c r="BX151" s="24">
        <v>0.99280000000000002</v>
      </c>
      <c r="BY151" s="24">
        <v>6.3042999999999996</v>
      </c>
      <c r="BZ151" s="24">
        <v>13.055899999999999</v>
      </c>
      <c r="CA151" s="24">
        <v>1.3160000000000001</v>
      </c>
      <c r="CB151" s="19">
        <v>98.960700000000003</v>
      </c>
      <c r="CC151" s="19">
        <v>72.892099999999999</v>
      </c>
      <c r="CD151" s="19">
        <v>27802.767047000001</v>
      </c>
      <c r="CE151" s="19">
        <v>33016.253834000003</v>
      </c>
      <c r="CF151" s="19">
        <v>22757.374163</v>
      </c>
      <c r="CG151" s="28">
        <v>103.32</v>
      </c>
      <c r="CH151" s="30">
        <v>119.75</v>
      </c>
      <c r="CI151" s="28">
        <v>3.9755000000000003</v>
      </c>
      <c r="CJ151" s="28">
        <v>4.1150000000000002</v>
      </c>
      <c r="CK151" s="20">
        <v>1078</v>
      </c>
      <c r="CL151" s="30">
        <v>2.048</v>
      </c>
      <c r="CM151" s="29">
        <v>3561</v>
      </c>
      <c r="CN151" s="25">
        <v>258567</v>
      </c>
      <c r="CO151" s="20">
        <v>1.115</v>
      </c>
      <c r="CP151" s="20">
        <v>2.395</v>
      </c>
      <c r="CQ151" s="20">
        <v>87.75273043001306</v>
      </c>
      <c r="CR151" s="20">
        <v>17327.314801</v>
      </c>
      <c r="CS151" s="20">
        <v>11291.843016999999</v>
      </c>
      <c r="CT151" s="20">
        <v>11896.875002000001</v>
      </c>
      <c r="CU151" s="20">
        <v>14912.083968000001</v>
      </c>
      <c r="CV151" s="20">
        <v>55428.116787999999</v>
      </c>
      <c r="CW151" s="20">
        <v>13967.312064</v>
      </c>
    </row>
    <row r="152" spans="1:101" s="20" customFormat="1" ht="12.75" customHeight="1" x14ac:dyDescent="0.2">
      <c r="A152" s="17">
        <v>41030</v>
      </c>
      <c r="B152" s="18">
        <v>11034.1</v>
      </c>
      <c r="C152" s="18">
        <v>1129.8</v>
      </c>
      <c r="D152" s="18">
        <v>2498</v>
      </c>
      <c r="E152" s="18">
        <v>7406.2</v>
      </c>
      <c r="F152" s="19">
        <v>77.080299999999994</v>
      </c>
      <c r="G152" s="18">
        <v>1378.9076</v>
      </c>
      <c r="H152" s="18">
        <v>97.504599999999996</v>
      </c>
      <c r="I152" s="18">
        <v>98.0749</v>
      </c>
      <c r="J152" s="25">
        <v>1606159</v>
      </c>
      <c r="K152" s="30">
        <v>1.27</v>
      </c>
      <c r="L152" s="18">
        <v>53.4</v>
      </c>
      <c r="M152" s="26">
        <v>47</v>
      </c>
      <c r="N152" s="26">
        <v>43.5</v>
      </c>
      <c r="O152" s="26">
        <v>56.9</v>
      </c>
      <c r="P152" s="26">
        <v>53.5</v>
      </c>
      <c r="Q152" s="26">
        <v>53.5</v>
      </c>
      <c r="R152" s="26">
        <v>46</v>
      </c>
      <c r="S152" s="26">
        <v>60.1</v>
      </c>
      <c r="T152" s="26">
        <v>47.5</v>
      </c>
      <c r="U152" s="26">
        <v>55.6</v>
      </c>
      <c r="V152" s="26">
        <v>48.7</v>
      </c>
      <c r="W152" s="18">
        <v>56</v>
      </c>
      <c r="X152" s="25">
        <v>69183</v>
      </c>
      <c r="Y152" s="25">
        <v>399367</v>
      </c>
      <c r="Z152" s="25">
        <v>356054</v>
      </c>
      <c r="AA152" s="18">
        <v>1101.3086000000001</v>
      </c>
      <c r="AB152" s="21">
        <v>708</v>
      </c>
      <c r="AC152" s="22">
        <v>796</v>
      </c>
      <c r="AD152" s="18">
        <v>139.45049701395899</v>
      </c>
      <c r="AE152" s="18">
        <v>14.135</v>
      </c>
      <c r="AF152" s="18">
        <v>9.9379429374660742</v>
      </c>
      <c r="AG152" s="18">
        <v>15.677942937466073</v>
      </c>
      <c r="AH152" s="18">
        <v>370</v>
      </c>
      <c r="AI152" s="18">
        <v>13944.6</v>
      </c>
      <c r="AJ152" s="18">
        <v>1066.9000000000001</v>
      </c>
      <c r="AK152" s="21">
        <v>518</v>
      </c>
      <c r="AL152" s="18">
        <v>12490.2</v>
      </c>
      <c r="AM152" s="18">
        <v>6293.4</v>
      </c>
      <c r="AN152" s="18">
        <v>2818.3972899999999</v>
      </c>
      <c r="AO152" s="18">
        <v>314368</v>
      </c>
      <c r="AP152" s="18">
        <v>839.97511999999995</v>
      </c>
      <c r="AQ152" s="18">
        <v>79.3</v>
      </c>
      <c r="AR152" s="18">
        <v>64.400000000000006</v>
      </c>
      <c r="AS152" s="18">
        <v>228.71299999999999</v>
      </c>
      <c r="AT152" s="18">
        <v>229.22399999999999</v>
      </c>
      <c r="AU152" s="18">
        <v>103.7</v>
      </c>
      <c r="AV152" s="18">
        <v>33.6</v>
      </c>
      <c r="AW152" s="18">
        <v>63.7</v>
      </c>
      <c r="AX152" s="18">
        <v>14.8</v>
      </c>
      <c r="AY152" s="18">
        <v>8.1999999999999993</v>
      </c>
      <c r="AZ152" s="23">
        <v>11927</v>
      </c>
      <c r="BA152" s="23">
        <v>133934</v>
      </c>
      <c r="BB152" s="23">
        <v>373500</v>
      </c>
      <c r="BC152" s="8">
        <v>19.899999999999999</v>
      </c>
      <c r="BD152" s="27">
        <v>1344.4</v>
      </c>
      <c r="BE152" s="27">
        <v>1341.8</v>
      </c>
      <c r="BF152" s="27">
        <v>919.7</v>
      </c>
      <c r="BG152" s="27">
        <v>218.6</v>
      </c>
      <c r="BH152" s="27">
        <v>701.1</v>
      </c>
      <c r="BI152" s="27">
        <v>486.3</v>
      </c>
      <c r="BJ152" s="27">
        <v>214.8</v>
      </c>
      <c r="BK152" s="27">
        <v>422.1</v>
      </c>
      <c r="BL152" s="18">
        <v>201.9</v>
      </c>
      <c r="BM152" s="18">
        <v>181.9</v>
      </c>
      <c r="BN152" s="18">
        <v>162.6</v>
      </c>
      <c r="BO152" s="18">
        <v>3.25</v>
      </c>
      <c r="BP152" s="18">
        <v>0.16</v>
      </c>
      <c r="BQ152" s="18">
        <v>3.8</v>
      </c>
      <c r="BR152" s="18">
        <v>0.09</v>
      </c>
      <c r="BS152" s="18">
        <v>0.19</v>
      </c>
      <c r="BT152" s="18">
        <v>0.28999999999999998</v>
      </c>
      <c r="BU152" s="18">
        <v>0.76</v>
      </c>
      <c r="BV152" s="18">
        <v>1.8</v>
      </c>
      <c r="BW152" s="25">
        <f t="shared" si="2"/>
        <v>151</v>
      </c>
      <c r="BX152" s="24">
        <v>1.0097</v>
      </c>
      <c r="BY152" s="24">
        <v>6.3242000000000003</v>
      </c>
      <c r="BZ152" s="24">
        <v>13.619899999999999</v>
      </c>
      <c r="CA152" s="24">
        <v>1.2806</v>
      </c>
      <c r="CB152" s="19">
        <v>100.68219999999999</v>
      </c>
      <c r="CC152" s="19">
        <v>74.005799999999994</v>
      </c>
      <c r="CD152" s="19">
        <v>27612.779609000001</v>
      </c>
      <c r="CE152" s="19">
        <v>34937.829922999998</v>
      </c>
      <c r="CF152" s="19">
        <v>24815.000650000002</v>
      </c>
      <c r="CG152" s="28">
        <v>94.65</v>
      </c>
      <c r="CH152" s="30">
        <v>110.34</v>
      </c>
      <c r="CI152" s="28">
        <v>3.8506666666666667</v>
      </c>
      <c r="CJ152" s="28">
        <v>3.9790000000000001</v>
      </c>
      <c r="CK152" s="20">
        <v>1052</v>
      </c>
      <c r="CL152" s="30">
        <v>2.4929999999999999</v>
      </c>
      <c r="CM152" s="29">
        <v>3850</v>
      </c>
      <c r="CN152" s="25">
        <v>263797</v>
      </c>
      <c r="CO152" s="20">
        <v>1.135</v>
      </c>
      <c r="CP152" s="20">
        <v>2.4470000000000001</v>
      </c>
      <c r="CQ152" s="20">
        <v>89.531276648500594</v>
      </c>
      <c r="CR152" s="20">
        <v>18455.095442999998</v>
      </c>
      <c r="CS152" s="20">
        <v>12385.728845</v>
      </c>
      <c r="CT152" s="20">
        <v>12672.329970999999</v>
      </c>
      <c r="CU152" s="20">
        <v>16679.343112999999</v>
      </c>
      <c r="CV152" s="20">
        <v>60192.497371999998</v>
      </c>
      <c r="CW152" s="20">
        <v>13418.284508999999</v>
      </c>
    </row>
    <row r="153" spans="1:101" s="20" customFormat="1" ht="12.75" customHeight="1" x14ac:dyDescent="0.2">
      <c r="A153" s="17">
        <v>41061</v>
      </c>
      <c r="B153" s="18">
        <v>11022.6</v>
      </c>
      <c r="C153" s="18">
        <v>1129.8</v>
      </c>
      <c r="D153" s="18">
        <v>2487.4</v>
      </c>
      <c r="E153" s="18">
        <v>7405.3</v>
      </c>
      <c r="F153" s="19">
        <v>76.9315</v>
      </c>
      <c r="G153" s="18">
        <v>1397.9762000000001</v>
      </c>
      <c r="H153" s="18">
        <v>97.490300000000005</v>
      </c>
      <c r="I153" s="18">
        <v>98.399600000000007</v>
      </c>
      <c r="J153" s="25">
        <v>1612106</v>
      </c>
      <c r="K153" s="30">
        <v>1.3</v>
      </c>
      <c r="L153" s="18">
        <v>50.7</v>
      </c>
      <c r="M153" s="26">
        <v>44.5</v>
      </c>
      <c r="N153" s="26">
        <v>48.5</v>
      </c>
      <c r="O153" s="26">
        <v>56.6</v>
      </c>
      <c r="P153" s="26">
        <v>47.5</v>
      </c>
      <c r="Q153" s="26">
        <v>53.5</v>
      </c>
      <c r="R153" s="26">
        <v>44</v>
      </c>
      <c r="S153" s="26">
        <v>47.8</v>
      </c>
      <c r="T153" s="26">
        <v>37</v>
      </c>
      <c r="U153" s="26">
        <v>51</v>
      </c>
      <c r="V153" s="26">
        <v>48.9</v>
      </c>
      <c r="W153" s="18">
        <v>55.3</v>
      </c>
      <c r="X153" s="25">
        <v>67129</v>
      </c>
      <c r="Y153" s="25">
        <v>395553</v>
      </c>
      <c r="Z153" s="25">
        <v>352011</v>
      </c>
      <c r="AA153" s="18">
        <v>1100.8938000000001</v>
      </c>
      <c r="AB153" s="21">
        <v>757</v>
      </c>
      <c r="AC153" s="22">
        <v>794</v>
      </c>
      <c r="AD153" s="18">
        <v>141.01812778203001</v>
      </c>
      <c r="AE153" s="18">
        <v>14.118</v>
      </c>
      <c r="AF153" s="18">
        <v>9.8538704482976343</v>
      </c>
      <c r="AG153" s="18">
        <v>15.593870448297633</v>
      </c>
      <c r="AH153" s="18">
        <v>360</v>
      </c>
      <c r="AI153" s="18">
        <v>13938.1</v>
      </c>
      <c r="AJ153" s="18">
        <v>1074.9000000000001</v>
      </c>
      <c r="AK153" s="21">
        <v>524</v>
      </c>
      <c r="AL153" s="18">
        <v>12482.6</v>
      </c>
      <c r="AM153" s="18">
        <v>6346.6</v>
      </c>
      <c r="AN153" s="18">
        <v>2829.8507800000002</v>
      </c>
      <c r="AO153" s="18">
        <v>314576</v>
      </c>
      <c r="AP153" s="18">
        <v>838.81852000000003</v>
      </c>
      <c r="AQ153" s="18">
        <v>73.2</v>
      </c>
      <c r="AR153" s="18">
        <v>64.400000000000006</v>
      </c>
      <c r="AS153" s="18">
        <v>228.524</v>
      </c>
      <c r="AT153" s="18">
        <v>229.62299999999999</v>
      </c>
      <c r="AU153" s="18">
        <v>104.1</v>
      </c>
      <c r="AV153" s="18">
        <v>33.700000000000003</v>
      </c>
      <c r="AW153" s="18">
        <v>63.8</v>
      </c>
      <c r="AX153" s="18">
        <v>14.7</v>
      </c>
      <c r="AY153" s="18">
        <v>8.1999999999999993</v>
      </c>
      <c r="AZ153" s="23">
        <v>11936</v>
      </c>
      <c r="BA153" s="23">
        <v>134007</v>
      </c>
      <c r="BB153" s="23">
        <v>379200</v>
      </c>
      <c r="BC153" s="8">
        <v>20.399999999999999</v>
      </c>
      <c r="BD153" s="27">
        <v>1349.6</v>
      </c>
      <c r="BE153" s="27">
        <v>1367.2</v>
      </c>
      <c r="BF153" s="27">
        <v>928.4</v>
      </c>
      <c r="BG153" s="27">
        <v>221.9</v>
      </c>
      <c r="BH153" s="27">
        <v>706.5</v>
      </c>
      <c r="BI153" s="27">
        <v>490.6</v>
      </c>
      <c r="BJ153" s="27">
        <v>215.9</v>
      </c>
      <c r="BK153" s="27">
        <v>438.8</v>
      </c>
      <c r="BL153" s="18">
        <v>199.8</v>
      </c>
      <c r="BM153" s="18">
        <v>182.2</v>
      </c>
      <c r="BN153" s="18">
        <v>162.80000000000001</v>
      </c>
      <c r="BO153" s="18">
        <v>3.25</v>
      </c>
      <c r="BP153" s="18">
        <v>0.16</v>
      </c>
      <c r="BQ153" s="18">
        <v>3.68</v>
      </c>
      <c r="BR153" s="18">
        <v>0.09</v>
      </c>
      <c r="BS153" s="18">
        <v>0.19</v>
      </c>
      <c r="BT153" s="18">
        <v>0.28999999999999998</v>
      </c>
      <c r="BU153" s="18">
        <v>0.71</v>
      </c>
      <c r="BV153" s="18">
        <v>1.62</v>
      </c>
      <c r="BW153" s="25">
        <f t="shared" si="2"/>
        <v>133</v>
      </c>
      <c r="BX153" s="24">
        <v>1.028</v>
      </c>
      <c r="BY153" s="24">
        <v>6.3632999999999997</v>
      </c>
      <c r="BZ153" s="24">
        <v>13.9193</v>
      </c>
      <c r="CA153" s="24">
        <v>1.2541</v>
      </c>
      <c r="CB153" s="19">
        <v>102.1234</v>
      </c>
      <c r="CC153" s="19">
        <v>75.114900000000006</v>
      </c>
      <c r="CD153" s="19">
        <v>27330.870113000001</v>
      </c>
      <c r="CE153" s="19">
        <v>35949.359450999997</v>
      </c>
      <c r="CF153" s="19">
        <v>23513.912414999999</v>
      </c>
      <c r="CG153" s="28">
        <v>82.3</v>
      </c>
      <c r="CH153" s="30">
        <v>95.16</v>
      </c>
      <c r="CI153" s="28">
        <v>3.6218000000000004</v>
      </c>
      <c r="CJ153" s="28">
        <v>3.7589999999999999</v>
      </c>
      <c r="CK153" s="20">
        <v>1086</v>
      </c>
      <c r="CL153" s="30">
        <v>2.4980000000000002</v>
      </c>
      <c r="CM153" s="29">
        <v>3624</v>
      </c>
      <c r="CN153" s="25">
        <v>269664</v>
      </c>
      <c r="CO153" s="20">
        <v>1.1499999999999999</v>
      </c>
      <c r="CP153" s="20">
        <v>2.444</v>
      </c>
      <c r="CQ153" s="20">
        <v>89.277280552781363</v>
      </c>
      <c r="CR153" s="20">
        <v>18309.027926999999</v>
      </c>
      <c r="CS153" s="20">
        <v>11779.407238</v>
      </c>
      <c r="CT153" s="20">
        <v>12085.18383</v>
      </c>
      <c r="CU153" s="20">
        <v>15655.166583</v>
      </c>
      <c r="CV153" s="20">
        <v>57828.785577999995</v>
      </c>
      <c r="CW153" s="20">
        <v>14641.945551000001</v>
      </c>
    </row>
    <row r="154" spans="1:101" ht="12.75" customHeight="1" x14ac:dyDescent="0.25">
      <c r="A154" s="17">
        <v>41091</v>
      </c>
      <c r="B154" s="18">
        <v>11045.7</v>
      </c>
      <c r="C154" s="18">
        <v>1136.3</v>
      </c>
      <c r="D154" s="18">
        <v>2489.8000000000002</v>
      </c>
      <c r="E154" s="18">
        <v>7419.5</v>
      </c>
      <c r="F154" s="19">
        <v>76.983199999999997</v>
      </c>
      <c r="G154" s="18">
        <v>1413.6513</v>
      </c>
      <c r="H154" s="18">
        <v>97.723399999999998</v>
      </c>
      <c r="I154" s="18">
        <v>98.263000000000005</v>
      </c>
      <c r="J154" s="25">
        <v>1625022</v>
      </c>
      <c r="K154" s="30">
        <v>1.3</v>
      </c>
      <c r="L154" s="18">
        <v>50</v>
      </c>
      <c r="M154" s="26">
        <v>43</v>
      </c>
      <c r="N154" s="26">
        <v>49.5</v>
      </c>
      <c r="O154" s="26">
        <v>52</v>
      </c>
      <c r="P154" s="26">
        <v>46.5</v>
      </c>
      <c r="Q154" s="26">
        <v>50.5</v>
      </c>
      <c r="R154" s="26">
        <v>49</v>
      </c>
      <c r="S154" s="26">
        <v>48</v>
      </c>
      <c r="T154" s="26">
        <v>39.5</v>
      </c>
      <c r="U154" s="26">
        <v>51.3</v>
      </c>
      <c r="V154" s="26">
        <v>48.7</v>
      </c>
      <c r="W154" s="18">
        <v>55.3</v>
      </c>
      <c r="X154" s="25">
        <v>65294</v>
      </c>
      <c r="Y154" s="25">
        <v>397650</v>
      </c>
      <c r="Z154" s="25">
        <v>353974</v>
      </c>
      <c r="AA154" s="18">
        <v>1098.5925</v>
      </c>
      <c r="AB154" s="21">
        <v>740</v>
      </c>
      <c r="AC154" s="22">
        <v>849</v>
      </c>
      <c r="AD154" s="18">
        <v>141.965435320571</v>
      </c>
      <c r="AE154" s="18">
        <v>14.026999999999999</v>
      </c>
      <c r="AF154" s="18">
        <v>9.6175114798464776</v>
      </c>
      <c r="AG154" s="18">
        <v>15.357511479846476</v>
      </c>
      <c r="AH154" s="18">
        <v>369</v>
      </c>
      <c r="AI154" s="18">
        <v>13859.9</v>
      </c>
      <c r="AJ154" s="18">
        <v>967.8</v>
      </c>
      <c r="AK154" s="21">
        <v>517</v>
      </c>
      <c r="AL154" s="18">
        <v>12396.5</v>
      </c>
      <c r="AM154" s="18">
        <v>6385.3</v>
      </c>
      <c r="AN154" s="18">
        <v>2840.0946300000001</v>
      </c>
      <c r="AO154" s="18">
        <v>314796</v>
      </c>
      <c r="AP154" s="18">
        <v>837.49026000000003</v>
      </c>
      <c r="AQ154" s="18">
        <v>72.3</v>
      </c>
      <c r="AR154" s="18">
        <v>64.400000000000006</v>
      </c>
      <c r="AS154" s="18">
        <v>228.59</v>
      </c>
      <c r="AT154" s="18">
        <v>229.97</v>
      </c>
      <c r="AU154" s="18">
        <v>104.2</v>
      </c>
      <c r="AV154" s="18">
        <v>33.700000000000003</v>
      </c>
      <c r="AW154" s="18">
        <v>63.7</v>
      </c>
      <c r="AX154" s="18">
        <v>14.7</v>
      </c>
      <c r="AY154" s="18">
        <v>8.1999999999999993</v>
      </c>
      <c r="AZ154" s="23">
        <v>11964</v>
      </c>
      <c r="BA154" s="23">
        <v>134159</v>
      </c>
      <c r="BB154" s="23">
        <v>372500</v>
      </c>
      <c r="BC154" s="8">
        <v>17.5</v>
      </c>
      <c r="BD154" s="27">
        <v>1355.2</v>
      </c>
      <c r="BE154" s="27">
        <v>1374</v>
      </c>
      <c r="BF154" s="27">
        <v>931.9</v>
      </c>
      <c r="BG154" s="27">
        <v>223.6</v>
      </c>
      <c r="BH154" s="27">
        <v>708.3</v>
      </c>
      <c r="BI154" s="27">
        <v>491.9</v>
      </c>
      <c r="BJ154" s="27">
        <v>216.4</v>
      </c>
      <c r="BK154" s="27">
        <v>442.1</v>
      </c>
      <c r="BL154" s="18">
        <v>200.1</v>
      </c>
      <c r="BM154" s="18">
        <v>183</v>
      </c>
      <c r="BN154" s="18">
        <v>163.30000000000001</v>
      </c>
      <c r="BO154" s="18">
        <v>3.25</v>
      </c>
      <c r="BP154" s="18">
        <v>0.16</v>
      </c>
      <c r="BQ154" s="18">
        <v>3.55</v>
      </c>
      <c r="BR154" s="18">
        <v>0.1</v>
      </c>
      <c r="BS154" s="18">
        <v>0.19</v>
      </c>
      <c r="BT154" s="18">
        <v>0.25</v>
      </c>
      <c r="BU154" s="18">
        <v>0.62</v>
      </c>
      <c r="BV154" s="18">
        <v>1.53</v>
      </c>
      <c r="BW154" s="25">
        <f t="shared" si="2"/>
        <v>128</v>
      </c>
      <c r="BX154" s="24">
        <v>1.0142</v>
      </c>
      <c r="BY154" s="24">
        <v>6.3716999999999997</v>
      </c>
      <c r="BZ154" s="24">
        <v>13.363799999999999</v>
      </c>
      <c r="CA154" s="24">
        <v>1.2278</v>
      </c>
      <c r="CB154" s="19">
        <v>101.64100000000001</v>
      </c>
      <c r="CC154" s="19">
        <v>75.316299999999998</v>
      </c>
      <c r="CD154" s="19">
        <v>24973.683713999999</v>
      </c>
      <c r="CE154" s="19">
        <v>37930.755206000002</v>
      </c>
      <c r="CF154" s="19">
        <v>22526.284391000001</v>
      </c>
      <c r="CG154" s="28">
        <v>87.9</v>
      </c>
      <c r="CH154" s="30">
        <v>102.62</v>
      </c>
      <c r="CI154" s="28">
        <v>3.4981999999999998</v>
      </c>
      <c r="CJ154" s="28">
        <v>3.7210000000000001</v>
      </c>
      <c r="CK154" s="20">
        <v>1046</v>
      </c>
      <c r="CL154" s="30">
        <v>2.9630000000000001</v>
      </c>
      <c r="CM154" s="29">
        <v>3622</v>
      </c>
      <c r="CN154" s="25">
        <v>273587</v>
      </c>
      <c r="CO154" s="9">
        <v>1.1419999999999999</v>
      </c>
      <c r="CP154" s="9">
        <v>2.3940000000000001</v>
      </c>
      <c r="CQ154" s="9">
        <v>88.754359585057969</v>
      </c>
      <c r="CR154" s="9">
        <v>15814.13702</v>
      </c>
      <c r="CS154" s="9">
        <v>11744.306551</v>
      </c>
      <c r="CT154" s="9">
        <v>10623.186056</v>
      </c>
      <c r="CU154" s="9">
        <v>14475.423445</v>
      </c>
      <c r="CV154" s="9">
        <v>52657.053072000002</v>
      </c>
      <c r="CW154" s="9">
        <v>12989.051100999999</v>
      </c>
    </row>
    <row r="155" spans="1:101" ht="12.75" customHeight="1" x14ac:dyDescent="0.25">
      <c r="A155" s="17">
        <v>41122</v>
      </c>
      <c r="B155" s="18">
        <v>11047.9</v>
      </c>
      <c r="C155" s="18">
        <v>1142.2</v>
      </c>
      <c r="D155" s="18">
        <v>2501.1999999999998</v>
      </c>
      <c r="E155" s="18">
        <v>7404.3</v>
      </c>
      <c r="F155" s="19">
        <v>76.532399999999996</v>
      </c>
      <c r="G155" s="18">
        <v>1425.847</v>
      </c>
      <c r="H155" s="18">
        <v>97.313000000000002</v>
      </c>
      <c r="I155" s="18">
        <v>98.134900000000002</v>
      </c>
      <c r="J155" s="25">
        <v>1631896</v>
      </c>
      <c r="K155" s="30">
        <v>1.3</v>
      </c>
      <c r="L155" s="18">
        <v>50.7</v>
      </c>
      <c r="M155" s="26">
        <v>42.5</v>
      </c>
      <c r="N155" s="26">
        <v>49</v>
      </c>
      <c r="O155" s="26">
        <v>51.6</v>
      </c>
      <c r="P155" s="26">
        <v>47</v>
      </c>
      <c r="Q155" s="26">
        <v>49</v>
      </c>
      <c r="R155" s="26">
        <v>53</v>
      </c>
      <c r="S155" s="26">
        <v>47.1</v>
      </c>
      <c r="T155" s="26">
        <v>54</v>
      </c>
      <c r="U155" s="26">
        <v>47.2</v>
      </c>
      <c r="V155" s="26">
        <v>49.3</v>
      </c>
      <c r="W155" s="18">
        <v>53.8</v>
      </c>
      <c r="X155" s="25">
        <v>63721</v>
      </c>
      <c r="Y155" s="25">
        <v>402287</v>
      </c>
      <c r="Z155" s="25">
        <v>358575</v>
      </c>
      <c r="AA155" s="18">
        <v>1100.7837</v>
      </c>
      <c r="AB155" s="21">
        <v>754</v>
      </c>
      <c r="AC155" s="22">
        <v>840</v>
      </c>
      <c r="AD155" s="18">
        <v>142.952537223062</v>
      </c>
      <c r="AE155" s="18">
        <v>14.092000000000001</v>
      </c>
      <c r="AF155" s="18">
        <v>9.7859349154821231</v>
      </c>
      <c r="AG155" s="18">
        <v>15.455934915482123</v>
      </c>
      <c r="AH155" s="18">
        <v>375</v>
      </c>
      <c r="AI155" s="18">
        <v>13879.8</v>
      </c>
      <c r="AJ155" s="18">
        <v>935</v>
      </c>
      <c r="AK155" s="21">
        <v>536</v>
      </c>
      <c r="AL155" s="18">
        <v>12364.4</v>
      </c>
      <c r="AM155" s="18">
        <v>6422.1</v>
      </c>
      <c r="AN155" s="18">
        <v>2857.10779</v>
      </c>
      <c r="AO155" s="18">
        <v>315031</v>
      </c>
      <c r="AP155" s="18">
        <v>841.40914999999995</v>
      </c>
      <c r="AQ155" s="18">
        <v>74.3</v>
      </c>
      <c r="AR155" s="18">
        <v>64.400000000000006</v>
      </c>
      <c r="AS155" s="18">
        <v>229.91800000000001</v>
      </c>
      <c r="AT155" s="18">
        <v>230.233</v>
      </c>
      <c r="AU155" s="18">
        <v>104</v>
      </c>
      <c r="AV155" s="18">
        <v>33.6</v>
      </c>
      <c r="AW155" s="18">
        <v>63.5</v>
      </c>
      <c r="AX155" s="18">
        <v>14.6</v>
      </c>
      <c r="AY155" s="18">
        <v>8.1</v>
      </c>
      <c r="AZ155" s="23">
        <v>11960</v>
      </c>
      <c r="BA155" s="23">
        <v>134331</v>
      </c>
      <c r="BB155" s="23">
        <v>373250</v>
      </c>
      <c r="BC155" s="8">
        <v>18.399999999999999</v>
      </c>
      <c r="BD155" s="27">
        <v>1357.6</v>
      </c>
      <c r="BE155" s="27">
        <v>1382.3</v>
      </c>
      <c r="BF155" s="27">
        <v>936.4</v>
      </c>
      <c r="BG155" s="27">
        <v>224.8</v>
      </c>
      <c r="BH155" s="27">
        <v>711.6</v>
      </c>
      <c r="BI155" s="27">
        <v>493.7</v>
      </c>
      <c r="BJ155" s="27">
        <v>217.9</v>
      </c>
      <c r="BK155" s="27">
        <v>445.9</v>
      </c>
      <c r="BL155" s="18">
        <v>202.7</v>
      </c>
      <c r="BM155" s="18">
        <v>183.2</v>
      </c>
      <c r="BN155" s="18">
        <v>163.30000000000001</v>
      </c>
      <c r="BO155" s="18">
        <v>3.25</v>
      </c>
      <c r="BP155" s="18">
        <v>0.13</v>
      </c>
      <c r="BQ155" s="18">
        <v>3.6</v>
      </c>
      <c r="BR155" s="18">
        <v>0.1</v>
      </c>
      <c r="BS155" s="18">
        <v>0.18</v>
      </c>
      <c r="BT155" s="18">
        <v>0.27</v>
      </c>
      <c r="BU155" s="18">
        <v>0.71</v>
      </c>
      <c r="BV155" s="18">
        <v>1.68</v>
      </c>
      <c r="BW155" s="25">
        <f t="shared" si="2"/>
        <v>141</v>
      </c>
      <c r="BX155" s="24">
        <v>0.99239999999999995</v>
      </c>
      <c r="BY155" s="24">
        <v>6.3593000000000002</v>
      </c>
      <c r="BZ155" s="24">
        <v>13.1793</v>
      </c>
      <c r="CA155" s="24">
        <v>1.2405999999999999</v>
      </c>
      <c r="CB155" s="19">
        <v>100.7607</v>
      </c>
      <c r="CC155" s="19">
        <v>74.346299999999999</v>
      </c>
      <c r="CD155" s="19">
        <v>27027.583682</v>
      </c>
      <c r="CE155" s="19">
        <v>37280.629143999999</v>
      </c>
      <c r="CF155" s="19">
        <v>23763.800403000001</v>
      </c>
      <c r="CG155" s="28">
        <v>94.13</v>
      </c>
      <c r="CH155" s="30">
        <v>113.36</v>
      </c>
      <c r="CI155" s="28">
        <v>3.7802499999999997</v>
      </c>
      <c r="CJ155" s="28">
        <v>3.9830000000000001</v>
      </c>
      <c r="CK155" s="20">
        <v>979</v>
      </c>
      <c r="CL155" s="30">
        <v>2.81</v>
      </c>
      <c r="CM155" s="29">
        <v>3596</v>
      </c>
      <c r="CN155" s="25">
        <v>279216</v>
      </c>
      <c r="CO155" s="9">
        <v>1.1299999999999999</v>
      </c>
      <c r="CP155" s="9">
        <v>2.3679999999999999</v>
      </c>
      <c r="CQ155" s="9">
        <v>90.317634592974954</v>
      </c>
      <c r="CR155" s="9">
        <v>17633.019226</v>
      </c>
      <c r="CS155" s="9">
        <v>12596.851977</v>
      </c>
      <c r="CT155" s="9">
        <v>11779.504825</v>
      </c>
      <c r="CU155" s="9">
        <v>15697.789046</v>
      </c>
      <c r="CV155" s="9">
        <v>57707.165073999997</v>
      </c>
      <c r="CW155" s="9">
        <v>14654.674773000001</v>
      </c>
    </row>
    <row r="156" spans="1:101" ht="12.75" customHeight="1" x14ac:dyDescent="0.25">
      <c r="A156" s="17">
        <v>41153</v>
      </c>
      <c r="B156" s="18">
        <v>11063.5</v>
      </c>
      <c r="C156" s="18">
        <v>1158.3</v>
      </c>
      <c r="D156" s="18">
        <v>2489.1</v>
      </c>
      <c r="E156" s="18">
        <v>7416.1</v>
      </c>
      <c r="F156" s="19">
        <v>76.352099999999993</v>
      </c>
      <c r="G156" s="18">
        <v>1434.3756000000001</v>
      </c>
      <c r="H156" s="18">
        <v>97.240499999999997</v>
      </c>
      <c r="I156" s="18">
        <v>97.9375</v>
      </c>
      <c r="J156" s="25">
        <v>1644684</v>
      </c>
      <c r="K156" s="30">
        <v>1.29</v>
      </c>
      <c r="L156" s="18">
        <v>51.8</v>
      </c>
      <c r="M156" s="26">
        <v>44</v>
      </c>
      <c r="N156" s="26">
        <v>49.5</v>
      </c>
      <c r="O156" s="26">
        <v>54.7</v>
      </c>
      <c r="P156" s="26">
        <v>48.5</v>
      </c>
      <c r="Q156" s="26">
        <v>49.5</v>
      </c>
      <c r="R156" s="26">
        <v>50.5</v>
      </c>
      <c r="S156" s="26">
        <v>52.3</v>
      </c>
      <c r="T156" s="26">
        <v>58</v>
      </c>
      <c r="U156" s="26">
        <v>49.5</v>
      </c>
      <c r="V156" s="26">
        <v>50.3</v>
      </c>
      <c r="W156" s="18">
        <v>59</v>
      </c>
      <c r="X156" s="25">
        <v>63976</v>
      </c>
      <c r="Y156" s="25">
        <v>405455</v>
      </c>
      <c r="Z156" s="25">
        <v>361370</v>
      </c>
      <c r="AA156" s="18">
        <v>1102.8924999999999</v>
      </c>
      <c r="AB156" s="21">
        <v>847</v>
      </c>
      <c r="AC156" s="22">
        <v>930</v>
      </c>
      <c r="AD156" s="18">
        <v>143.82942736654101</v>
      </c>
      <c r="AE156" s="18">
        <v>14.759</v>
      </c>
      <c r="AF156" s="18">
        <v>9.7497168982819602</v>
      </c>
      <c r="AG156" s="18">
        <v>15.209716898281961</v>
      </c>
      <c r="AH156" s="18">
        <v>385</v>
      </c>
      <c r="AI156" s="18">
        <v>14028.2</v>
      </c>
      <c r="AJ156" s="18">
        <v>1009.3</v>
      </c>
      <c r="AK156" s="21">
        <v>594</v>
      </c>
      <c r="AL156" s="18">
        <v>12453.3</v>
      </c>
      <c r="AM156" s="18">
        <v>6478.3</v>
      </c>
      <c r="AN156" s="18">
        <v>2865.78973</v>
      </c>
      <c r="AO156" s="18">
        <v>315264</v>
      </c>
      <c r="AP156" s="18">
        <v>841.56754000000001</v>
      </c>
      <c r="AQ156" s="18">
        <v>78.3</v>
      </c>
      <c r="AR156" s="18">
        <v>68.400000000000006</v>
      </c>
      <c r="AS156" s="18">
        <v>231.01499999999999</v>
      </c>
      <c r="AT156" s="18">
        <v>230.65899999999999</v>
      </c>
      <c r="AU156" s="18">
        <v>104.5</v>
      </c>
      <c r="AV156" s="18">
        <v>33.700000000000003</v>
      </c>
      <c r="AW156" s="18">
        <v>63.6</v>
      </c>
      <c r="AX156" s="18">
        <v>14.8</v>
      </c>
      <c r="AY156" s="18">
        <v>7.8</v>
      </c>
      <c r="AZ156" s="23">
        <v>11954</v>
      </c>
      <c r="BA156" s="23">
        <v>134518</v>
      </c>
      <c r="BB156" s="23">
        <v>381800</v>
      </c>
      <c r="BC156" s="8">
        <v>18.8</v>
      </c>
      <c r="BD156" s="27">
        <v>1356.2</v>
      </c>
      <c r="BE156" s="27">
        <v>1376.2</v>
      </c>
      <c r="BF156" s="27">
        <v>938.7</v>
      </c>
      <c r="BG156" s="27">
        <v>223</v>
      </c>
      <c r="BH156" s="27">
        <v>715.7</v>
      </c>
      <c r="BI156" s="27">
        <v>496.7</v>
      </c>
      <c r="BJ156" s="27">
        <v>219</v>
      </c>
      <c r="BK156" s="27">
        <v>437.5</v>
      </c>
      <c r="BL156" s="18">
        <v>204.4</v>
      </c>
      <c r="BM156" s="18">
        <v>183.2</v>
      </c>
      <c r="BN156" s="18">
        <v>163.19999999999999</v>
      </c>
      <c r="BO156" s="18">
        <v>3.25</v>
      </c>
      <c r="BP156" s="18">
        <v>0.14000000000000001</v>
      </c>
      <c r="BQ156" s="18">
        <v>3.5</v>
      </c>
      <c r="BR156" s="18">
        <v>0.11</v>
      </c>
      <c r="BS156" s="18">
        <v>0.18</v>
      </c>
      <c r="BT156" s="18">
        <v>0.26</v>
      </c>
      <c r="BU156" s="18">
        <v>0.67</v>
      </c>
      <c r="BV156" s="18">
        <v>1.72</v>
      </c>
      <c r="BW156" s="25">
        <f t="shared" si="2"/>
        <v>146</v>
      </c>
      <c r="BX156" s="24">
        <v>0.97829999999999995</v>
      </c>
      <c r="BY156" s="24">
        <v>6.32</v>
      </c>
      <c r="BZ156" s="24">
        <v>12.923500000000001</v>
      </c>
      <c r="CA156" s="24">
        <v>1.2885</v>
      </c>
      <c r="CB156" s="19">
        <v>99.184200000000004</v>
      </c>
      <c r="CC156" s="19">
        <v>72.676900000000003</v>
      </c>
      <c r="CD156" s="19">
        <v>26051.973341000001</v>
      </c>
      <c r="CE156" s="19">
        <v>37891.823059000002</v>
      </c>
      <c r="CF156" s="19">
        <v>22151.094059999999</v>
      </c>
      <c r="CG156" s="28">
        <v>94.51</v>
      </c>
      <c r="CH156" s="30">
        <v>112.86</v>
      </c>
      <c r="CI156" s="28">
        <v>3.9095</v>
      </c>
      <c r="CJ156" s="28">
        <v>4.12</v>
      </c>
      <c r="CK156" s="20">
        <v>1013</v>
      </c>
      <c r="CL156" s="30">
        <v>2.92</v>
      </c>
      <c r="CM156" s="29">
        <v>3479</v>
      </c>
      <c r="CN156" s="25">
        <v>286120</v>
      </c>
      <c r="CO156" s="9">
        <v>1.155</v>
      </c>
      <c r="CP156" s="9">
        <v>2.4470000000000001</v>
      </c>
      <c r="CQ156" s="9">
        <v>85.518707720245615</v>
      </c>
      <c r="CR156" s="9">
        <v>16824.261965999998</v>
      </c>
      <c r="CS156" s="9">
        <v>11054.141881</v>
      </c>
      <c r="CT156" s="9">
        <v>11312.850141000001</v>
      </c>
      <c r="CU156" s="9">
        <v>14259.143082000001</v>
      </c>
      <c r="CV156" s="9">
        <v>53450.397069999999</v>
      </c>
      <c r="CW156" s="9">
        <v>14031.039779999999</v>
      </c>
    </row>
    <row r="157" spans="1:101" ht="12.75" customHeight="1" x14ac:dyDescent="0.25">
      <c r="A157" s="17">
        <v>41183</v>
      </c>
      <c r="B157" s="18">
        <v>11062.7</v>
      </c>
      <c r="C157" s="18">
        <v>1148.5999999999999</v>
      </c>
      <c r="D157" s="18">
        <v>2489.8000000000002</v>
      </c>
      <c r="E157" s="18">
        <v>7424.2</v>
      </c>
      <c r="F157" s="19">
        <v>76.484300000000005</v>
      </c>
      <c r="G157" s="18">
        <v>1449.3246999999999</v>
      </c>
      <c r="H157" s="18">
        <v>97.561000000000007</v>
      </c>
      <c r="I157" s="18">
        <v>97.784000000000006</v>
      </c>
      <c r="J157" s="25">
        <v>1645686</v>
      </c>
      <c r="K157" s="30">
        <v>1.29</v>
      </c>
      <c r="L157" s="18">
        <v>50.5</v>
      </c>
      <c r="M157" s="26">
        <v>41.5</v>
      </c>
      <c r="N157" s="26">
        <v>49</v>
      </c>
      <c r="O157" s="26">
        <v>52.1</v>
      </c>
      <c r="P157" s="26">
        <v>48</v>
      </c>
      <c r="Q157" s="26">
        <v>47.5</v>
      </c>
      <c r="R157" s="26">
        <v>50</v>
      </c>
      <c r="S157" s="26">
        <v>54.2</v>
      </c>
      <c r="T157" s="26">
        <v>55</v>
      </c>
      <c r="U157" s="26">
        <v>52.4</v>
      </c>
      <c r="V157" s="26">
        <v>49.6</v>
      </c>
      <c r="W157" s="18">
        <v>56.1</v>
      </c>
      <c r="X157" s="25">
        <v>65937</v>
      </c>
      <c r="Y157" s="25">
        <v>405572</v>
      </c>
      <c r="Z157" s="25">
        <v>361864</v>
      </c>
      <c r="AA157" s="18">
        <v>1104.6808000000001</v>
      </c>
      <c r="AB157" s="21">
        <v>915</v>
      </c>
      <c r="AC157" s="22">
        <v>887</v>
      </c>
      <c r="AD157" s="18">
        <v>144.806686920554</v>
      </c>
      <c r="AE157" s="18">
        <v>14.513999999999999</v>
      </c>
      <c r="AF157" s="18">
        <v>9.9556780595369361</v>
      </c>
      <c r="AG157" s="18">
        <v>15.415678059536937</v>
      </c>
      <c r="AH157" s="18">
        <v>358</v>
      </c>
      <c r="AI157" s="18">
        <v>14164.6</v>
      </c>
      <c r="AJ157" s="18">
        <v>1096.0999999999999</v>
      </c>
      <c r="AK157" s="21">
        <v>611</v>
      </c>
      <c r="AL157" s="18">
        <v>12538.2</v>
      </c>
      <c r="AM157" s="18">
        <v>6523.4</v>
      </c>
      <c r="AN157" s="18">
        <v>2881.7626700000001</v>
      </c>
      <c r="AO157" s="18">
        <v>315485</v>
      </c>
      <c r="AP157" s="18">
        <v>843.40967999999998</v>
      </c>
      <c r="AQ157" s="18">
        <v>82.6</v>
      </c>
      <c r="AR157" s="18">
        <v>73.099999999999994</v>
      </c>
      <c r="AS157" s="18">
        <v>231.63800000000001</v>
      </c>
      <c r="AT157" s="18">
        <v>231.024</v>
      </c>
      <c r="AU157" s="18">
        <v>104.4</v>
      </c>
      <c r="AV157" s="18">
        <v>33.6</v>
      </c>
      <c r="AW157" s="18">
        <v>63.8</v>
      </c>
      <c r="AX157" s="18">
        <v>14.4</v>
      </c>
      <c r="AY157" s="18">
        <v>7.8</v>
      </c>
      <c r="AZ157" s="23">
        <v>11961</v>
      </c>
      <c r="BA157" s="23">
        <v>134677</v>
      </c>
      <c r="BB157" s="23">
        <v>368500</v>
      </c>
      <c r="BC157" s="8">
        <v>19.899999999999999</v>
      </c>
      <c r="BD157" s="27">
        <v>1361.4</v>
      </c>
      <c r="BE157" s="27">
        <v>1378.2</v>
      </c>
      <c r="BF157" s="27">
        <v>942.8</v>
      </c>
      <c r="BG157" s="27">
        <v>224.8</v>
      </c>
      <c r="BH157" s="27">
        <v>718</v>
      </c>
      <c r="BI157" s="27">
        <v>500</v>
      </c>
      <c r="BJ157" s="27">
        <v>218</v>
      </c>
      <c r="BK157" s="27">
        <v>435.4</v>
      </c>
      <c r="BL157" s="18">
        <v>203.5</v>
      </c>
      <c r="BM157" s="18">
        <v>183.2</v>
      </c>
      <c r="BN157" s="18">
        <v>163.19999999999999</v>
      </c>
      <c r="BO157" s="18">
        <v>3.25</v>
      </c>
      <c r="BP157" s="18">
        <v>0.16</v>
      </c>
      <c r="BQ157" s="18">
        <v>3.38</v>
      </c>
      <c r="BR157" s="18">
        <v>0.1</v>
      </c>
      <c r="BS157" s="18">
        <v>0.18</v>
      </c>
      <c r="BT157" s="18">
        <v>0.28000000000000003</v>
      </c>
      <c r="BU157" s="18">
        <v>0.71</v>
      </c>
      <c r="BV157" s="18">
        <v>1.75</v>
      </c>
      <c r="BW157" s="25">
        <f t="shared" si="2"/>
        <v>147</v>
      </c>
      <c r="BX157" s="24">
        <v>0.98719999999999997</v>
      </c>
      <c r="BY157" s="24">
        <v>6.2626999999999997</v>
      </c>
      <c r="BZ157" s="24">
        <v>12.897600000000001</v>
      </c>
      <c r="CA157" s="24">
        <v>1.2974000000000001</v>
      </c>
      <c r="CB157" s="19">
        <v>98.867699999999999</v>
      </c>
      <c r="CC157" s="19">
        <v>72.796599999999998</v>
      </c>
      <c r="CD157" s="19">
        <v>27661.292052000001</v>
      </c>
      <c r="CE157" s="19">
        <v>40257.083524000001</v>
      </c>
      <c r="CF157" s="19">
        <v>24817.644446999999</v>
      </c>
      <c r="CG157" s="28">
        <v>89.49</v>
      </c>
      <c r="CH157" s="30">
        <v>111.71</v>
      </c>
      <c r="CI157" s="28">
        <v>3.8120000000000003</v>
      </c>
      <c r="CJ157" s="28">
        <v>4.0940000000000003</v>
      </c>
      <c r="CK157" s="20">
        <v>1047</v>
      </c>
      <c r="CL157" s="30">
        <v>3.5</v>
      </c>
      <c r="CM157" s="29">
        <v>3714</v>
      </c>
      <c r="CN157" s="25">
        <v>294197</v>
      </c>
      <c r="CO157" s="9">
        <v>1.139</v>
      </c>
      <c r="CP157" s="9">
        <v>2.4870000000000001</v>
      </c>
      <c r="CQ157" s="9">
        <v>89.150716475807727</v>
      </c>
      <c r="CR157" s="9">
        <v>18024.501757999999</v>
      </c>
      <c r="CS157" s="9">
        <v>13124.569871</v>
      </c>
      <c r="CT157" s="9">
        <v>12366.918792</v>
      </c>
      <c r="CU157" s="9">
        <v>16269.540902999999</v>
      </c>
      <c r="CV157" s="9">
        <v>59785.531323999996</v>
      </c>
      <c r="CW157" s="9">
        <v>14875.244296999999</v>
      </c>
    </row>
    <row r="158" spans="1:101" ht="12.75" customHeight="1" x14ac:dyDescent="0.25">
      <c r="A158" s="17">
        <v>41214</v>
      </c>
      <c r="B158" s="18">
        <v>11110.9</v>
      </c>
      <c r="C158" s="18">
        <v>1177.2</v>
      </c>
      <c r="D158" s="18">
        <v>2495.5</v>
      </c>
      <c r="E158" s="18">
        <v>7438.5</v>
      </c>
      <c r="F158" s="19">
        <v>76.680599999999998</v>
      </c>
      <c r="G158" s="18">
        <v>1457.2876000000001</v>
      </c>
      <c r="H158" s="18">
        <v>97.9589</v>
      </c>
      <c r="I158" s="18">
        <v>98.404399999999995</v>
      </c>
      <c r="J158" s="25">
        <v>1651912</v>
      </c>
      <c r="K158" s="30">
        <v>1.29</v>
      </c>
      <c r="L158" s="18">
        <v>48.8</v>
      </c>
      <c r="M158" s="26">
        <v>41</v>
      </c>
      <c r="N158" s="26">
        <v>42.5</v>
      </c>
      <c r="O158" s="26">
        <v>48.4</v>
      </c>
      <c r="P158" s="26">
        <v>47</v>
      </c>
      <c r="Q158" s="26">
        <v>48</v>
      </c>
      <c r="R158" s="26">
        <v>45</v>
      </c>
      <c r="S158" s="26">
        <v>50.3</v>
      </c>
      <c r="T158" s="26">
        <v>52.5</v>
      </c>
      <c r="U158" s="26">
        <v>53.7</v>
      </c>
      <c r="V158" s="26">
        <v>50.3</v>
      </c>
      <c r="W158" s="18">
        <v>60.7</v>
      </c>
      <c r="X158" s="25">
        <v>66473</v>
      </c>
      <c r="Y158" s="25">
        <v>407386</v>
      </c>
      <c r="Z158" s="25">
        <v>362866</v>
      </c>
      <c r="AA158" s="18">
        <v>1104.3272999999999</v>
      </c>
      <c r="AB158" s="21">
        <v>833</v>
      </c>
      <c r="AC158" s="22">
        <v>917</v>
      </c>
      <c r="AD158" s="18">
        <v>145.81170967946198</v>
      </c>
      <c r="AE158" s="18">
        <v>15.13</v>
      </c>
      <c r="AF158" s="18">
        <v>9.4960197033926264</v>
      </c>
      <c r="AG158" s="18">
        <v>14.886019703392627</v>
      </c>
      <c r="AH158" s="18">
        <v>392</v>
      </c>
      <c r="AI158" s="18">
        <v>14346.4</v>
      </c>
      <c r="AJ158" s="18">
        <v>1214.4000000000001</v>
      </c>
      <c r="AK158" s="21">
        <v>569</v>
      </c>
      <c r="AL158" s="18">
        <v>12702.9</v>
      </c>
      <c r="AM158" s="18">
        <v>6571.3</v>
      </c>
      <c r="AN158" s="18">
        <v>2903.3160600000001</v>
      </c>
      <c r="AO158" s="18">
        <v>315692</v>
      </c>
      <c r="AP158" s="18">
        <v>845.82776999999999</v>
      </c>
      <c r="AQ158" s="18">
        <v>82.7</v>
      </c>
      <c r="AR158" s="18">
        <v>71.5</v>
      </c>
      <c r="AS158" s="18">
        <v>231.249</v>
      </c>
      <c r="AT158" s="18">
        <v>231.33</v>
      </c>
      <c r="AU158" s="18">
        <v>104.5</v>
      </c>
      <c r="AV158" s="18">
        <v>33.6</v>
      </c>
      <c r="AW158" s="18">
        <v>63.6</v>
      </c>
      <c r="AX158" s="18">
        <v>14.4</v>
      </c>
      <c r="AY158" s="18">
        <v>7.7</v>
      </c>
      <c r="AZ158" s="23">
        <v>11950</v>
      </c>
      <c r="BA158" s="23">
        <v>134833</v>
      </c>
      <c r="BB158" s="23">
        <v>401250</v>
      </c>
      <c r="BC158" s="8">
        <v>18.600000000000001</v>
      </c>
      <c r="BD158" s="27">
        <v>1363</v>
      </c>
      <c r="BE158" s="27">
        <v>1373.6</v>
      </c>
      <c r="BF158" s="27">
        <v>941.1</v>
      </c>
      <c r="BG158" s="27">
        <v>222.5</v>
      </c>
      <c r="BH158" s="27">
        <v>718.6</v>
      </c>
      <c r="BI158" s="27">
        <v>500.4</v>
      </c>
      <c r="BJ158" s="27">
        <v>218.2</v>
      </c>
      <c r="BK158" s="27">
        <v>432.5</v>
      </c>
      <c r="BL158" s="18">
        <v>201.8</v>
      </c>
      <c r="BM158" s="18">
        <v>183.5</v>
      </c>
      <c r="BN158" s="18">
        <v>163.30000000000001</v>
      </c>
      <c r="BO158" s="18">
        <v>3.25</v>
      </c>
      <c r="BP158" s="18">
        <v>0.16</v>
      </c>
      <c r="BQ158" s="18">
        <v>3.35</v>
      </c>
      <c r="BR158" s="18">
        <v>0.09</v>
      </c>
      <c r="BS158" s="18">
        <v>0.18</v>
      </c>
      <c r="BT158" s="18">
        <v>0.27</v>
      </c>
      <c r="BU158" s="18">
        <v>0.67</v>
      </c>
      <c r="BV158" s="18">
        <v>1.65</v>
      </c>
      <c r="BW158" s="25">
        <f t="shared" si="2"/>
        <v>138</v>
      </c>
      <c r="BX158" s="24">
        <v>0.997</v>
      </c>
      <c r="BY158" s="24">
        <v>6.2337999999999996</v>
      </c>
      <c r="BZ158" s="24">
        <v>13.0639</v>
      </c>
      <c r="CA158" s="24">
        <v>1.2837000000000001</v>
      </c>
      <c r="CB158" s="19">
        <v>99.535499999999999</v>
      </c>
      <c r="CC158" s="19">
        <v>73.702600000000004</v>
      </c>
      <c r="CD158" s="19">
        <v>27751.808795000001</v>
      </c>
      <c r="CE158" s="19">
        <v>39543.693182000003</v>
      </c>
      <c r="CF158" s="19">
        <v>23731.326201</v>
      </c>
      <c r="CG158" s="28">
        <v>86.66</v>
      </c>
      <c r="CH158" s="30">
        <v>109.06</v>
      </c>
      <c r="CI158" s="28">
        <v>3.5207499999999996</v>
      </c>
      <c r="CJ158" s="28">
        <v>4</v>
      </c>
      <c r="CK158" s="20">
        <v>1061</v>
      </c>
      <c r="CL158" s="30">
        <v>3.69</v>
      </c>
      <c r="CM158" s="29">
        <v>3634</v>
      </c>
      <c r="CN158" s="25">
        <v>296510</v>
      </c>
      <c r="CO158" s="9">
        <v>1.093</v>
      </c>
      <c r="CP158" s="9">
        <v>2.3420000000000001</v>
      </c>
      <c r="CQ158" s="9">
        <v>89.313928456135059</v>
      </c>
      <c r="CR158" s="9">
        <v>17326.822899999999</v>
      </c>
      <c r="CS158" s="9">
        <v>11877.705328</v>
      </c>
      <c r="CT158" s="9">
        <v>11743.399691000001</v>
      </c>
      <c r="CU158" s="9">
        <v>15515.076969</v>
      </c>
      <c r="CV158" s="9">
        <v>56463.004888000003</v>
      </c>
      <c r="CW158" s="9">
        <v>14870.590061000001</v>
      </c>
    </row>
    <row r="159" spans="1:101" ht="12.75" customHeight="1" x14ac:dyDescent="0.25">
      <c r="A159" s="17">
        <v>41244</v>
      </c>
      <c r="B159" s="18">
        <v>11115.5</v>
      </c>
      <c r="C159" s="18">
        <v>1189</v>
      </c>
      <c r="D159" s="18">
        <v>2495.1</v>
      </c>
      <c r="E159" s="18">
        <v>7431.9</v>
      </c>
      <c r="F159" s="19">
        <v>76.763800000000003</v>
      </c>
      <c r="G159" s="18">
        <v>1474.4825000000001</v>
      </c>
      <c r="H159" s="18">
        <v>98.206100000000006</v>
      </c>
      <c r="I159" s="18">
        <v>99.126900000000006</v>
      </c>
      <c r="J159" s="25">
        <v>1658270</v>
      </c>
      <c r="K159" s="30">
        <v>1.29</v>
      </c>
      <c r="L159" s="18">
        <v>49.8</v>
      </c>
      <c r="M159" s="26">
        <v>48.5</v>
      </c>
      <c r="N159" s="26">
        <v>47</v>
      </c>
      <c r="O159" s="26">
        <v>51.9</v>
      </c>
      <c r="P159" s="26">
        <v>51.5</v>
      </c>
      <c r="Q159" s="26">
        <v>51.5</v>
      </c>
      <c r="R159" s="26">
        <v>43</v>
      </c>
      <c r="S159" s="26">
        <v>49.7</v>
      </c>
      <c r="T159" s="26">
        <v>55.5</v>
      </c>
      <c r="U159" s="26">
        <v>52.6</v>
      </c>
      <c r="V159" s="26">
        <v>53.7</v>
      </c>
      <c r="W159" s="18">
        <v>60.8</v>
      </c>
      <c r="X159" s="25">
        <v>66630</v>
      </c>
      <c r="Y159" s="25">
        <v>408981</v>
      </c>
      <c r="Z159" s="25">
        <v>364443</v>
      </c>
      <c r="AA159" s="18">
        <v>1102.6850999999999</v>
      </c>
      <c r="AB159" s="21">
        <v>976</v>
      </c>
      <c r="AC159" s="22">
        <v>941</v>
      </c>
      <c r="AD159" s="18">
        <v>147.11187185383901</v>
      </c>
      <c r="AE159" s="18">
        <v>15.121</v>
      </c>
      <c r="AF159" s="18">
        <v>9.6595049796895527</v>
      </c>
      <c r="AG159" s="18">
        <v>15.189504979689552</v>
      </c>
      <c r="AH159" s="18">
        <v>399</v>
      </c>
      <c r="AI159" s="18">
        <v>14696.7</v>
      </c>
      <c r="AJ159" s="18">
        <v>1523.4</v>
      </c>
      <c r="AK159" s="21">
        <v>615</v>
      </c>
      <c r="AL159" s="18">
        <v>13011.6</v>
      </c>
      <c r="AM159" s="18">
        <v>6682.4</v>
      </c>
      <c r="AN159" s="18">
        <v>2912.9050200000001</v>
      </c>
      <c r="AO159" s="18">
        <v>315877</v>
      </c>
      <c r="AP159" s="18">
        <v>839.98083999999994</v>
      </c>
      <c r="AQ159" s="18">
        <v>72.900000000000006</v>
      </c>
      <c r="AR159" s="18">
        <v>66.7</v>
      </c>
      <c r="AS159" s="18">
        <v>231.221</v>
      </c>
      <c r="AT159" s="18">
        <v>231.72499999999999</v>
      </c>
      <c r="AU159" s="18">
        <v>105.4</v>
      </c>
      <c r="AV159" s="18">
        <v>33.799999999999997</v>
      </c>
      <c r="AW159" s="18">
        <v>63.7</v>
      </c>
      <c r="AX159" s="18">
        <v>14.4</v>
      </c>
      <c r="AY159" s="18">
        <v>7.9</v>
      </c>
      <c r="AZ159" s="23">
        <v>11960</v>
      </c>
      <c r="BA159" s="23">
        <v>135072</v>
      </c>
      <c r="BB159" s="23">
        <v>359000</v>
      </c>
      <c r="BC159" s="8">
        <v>17.7</v>
      </c>
      <c r="BD159" s="27">
        <v>1367.4</v>
      </c>
      <c r="BE159" s="27">
        <v>1364.9</v>
      </c>
      <c r="BF159" s="27">
        <v>942</v>
      </c>
      <c r="BG159" s="27">
        <v>222.2</v>
      </c>
      <c r="BH159" s="27">
        <v>719.8</v>
      </c>
      <c r="BI159" s="27">
        <v>501.8</v>
      </c>
      <c r="BJ159" s="27">
        <v>218</v>
      </c>
      <c r="BK159" s="27">
        <v>422.9</v>
      </c>
      <c r="BL159" s="18">
        <v>201.5</v>
      </c>
      <c r="BM159" s="18">
        <v>183.6</v>
      </c>
      <c r="BN159" s="18">
        <v>163.30000000000001</v>
      </c>
      <c r="BO159" s="18">
        <v>3.25</v>
      </c>
      <c r="BP159" s="18">
        <v>0.16</v>
      </c>
      <c r="BQ159" s="18">
        <v>3.35</v>
      </c>
      <c r="BR159" s="18">
        <v>7.0000000000000007E-2</v>
      </c>
      <c r="BS159" s="18">
        <v>0.16</v>
      </c>
      <c r="BT159" s="18">
        <v>0.26</v>
      </c>
      <c r="BU159" s="18">
        <v>0.7</v>
      </c>
      <c r="BV159" s="18">
        <v>1.72</v>
      </c>
      <c r="BW159" s="25">
        <f t="shared" si="2"/>
        <v>146</v>
      </c>
      <c r="BX159" s="24">
        <v>0.98980000000000001</v>
      </c>
      <c r="BY159" s="24">
        <v>6.2328000000000001</v>
      </c>
      <c r="BZ159" s="24">
        <v>12.8651</v>
      </c>
      <c r="CA159" s="24">
        <v>1.3119000000000001</v>
      </c>
      <c r="CB159" s="19">
        <v>98.960700000000003</v>
      </c>
      <c r="CC159" s="19">
        <v>73.216999999999999</v>
      </c>
      <c r="CD159" s="19">
        <v>25847.708698999999</v>
      </c>
      <c r="CE159" s="19">
        <v>34857.579544</v>
      </c>
      <c r="CF159" s="19">
        <v>20281.146551999998</v>
      </c>
      <c r="CG159" s="28">
        <v>87.86</v>
      </c>
      <c r="CH159" s="30">
        <v>109.49</v>
      </c>
      <c r="CI159" s="28">
        <v>3.3805999999999998</v>
      </c>
      <c r="CJ159" s="28">
        <v>3.9609999999999999</v>
      </c>
      <c r="CK159" s="20">
        <v>1023</v>
      </c>
      <c r="CL159" s="30">
        <v>3.44</v>
      </c>
      <c r="CM159" s="29">
        <v>3922</v>
      </c>
      <c r="CN159" s="25">
        <v>299101</v>
      </c>
      <c r="CO159" s="9">
        <v>1.071</v>
      </c>
      <c r="CP159" s="9">
        <v>2.3639999999999999</v>
      </c>
      <c r="CQ159" s="9">
        <v>85.534339802450162</v>
      </c>
      <c r="CR159" s="9">
        <v>15143.22357</v>
      </c>
      <c r="CS159" s="9">
        <v>9997.3658799999994</v>
      </c>
      <c r="CT159" s="9">
        <v>10149.341689000001</v>
      </c>
      <c r="CU159" s="9">
        <v>13077.913892</v>
      </c>
      <c r="CV159" s="9">
        <v>48035</v>
      </c>
      <c r="CW159" s="9">
        <v>13709.696217000001</v>
      </c>
    </row>
    <row r="160" spans="1:101" x14ac:dyDescent="0.25">
      <c r="A160" s="17">
        <v>41275</v>
      </c>
      <c r="B160" s="18">
        <v>11158.1</v>
      </c>
      <c r="C160" s="18">
        <v>1203.2</v>
      </c>
      <c r="D160" s="18">
        <v>2534.6999999999998</v>
      </c>
      <c r="E160" s="18">
        <v>7421.3</v>
      </c>
      <c r="F160" s="19">
        <v>76.6541</v>
      </c>
      <c r="G160" s="18">
        <v>1485.0679</v>
      </c>
      <c r="H160" s="18">
        <v>98.198999999999998</v>
      </c>
      <c r="I160" s="18">
        <v>98.881600000000006</v>
      </c>
      <c r="J160" s="25">
        <v>1670536</v>
      </c>
      <c r="K160" s="30">
        <v>1.29</v>
      </c>
      <c r="L160" s="18">
        <v>52.9</v>
      </c>
      <c r="M160" s="26">
        <v>47.5</v>
      </c>
      <c r="N160" s="26">
        <v>48.5</v>
      </c>
      <c r="O160" s="26">
        <v>54</v>
      </c>
      <c r="P160" s="26">
        <v>50.5</v>
      </c>
      <c r="Q160" s="26">
        <v>50</v>
      </c>
      <c r="R160" s="26">
        <v>51</v>
      </c>
      <c r="S160" s="26">
        <v>53.3</v>
      </c>
      <c r="T160" s="26">
        <v>56.5</v>
      </c>
      <c r="U160" s="26">
        <v>53.6</v>
      </c>
      <c r="V160" s="26">
        <v>53.6</v>
      </c>
      <c r="W160" s="18">
        <v>56.4</v>
      </c>
      <c r="X160" s="25">
        <v>69758</v>
      </c>
      <c r="Y160" s="25">
        <v>412420</v>
      </c>
      <c r="Z160" s="25">
        <v>367277</v>
      </c>
      <c r="AA160" s="18">
        <v>1104.2460000000001</v>
      </c>
      <c r="AB160" s="21">
        <v>888</v>
      </c>
      <c r="AC160" s="22">
        <v>940</v>
      </c>
      <c r="AD160" s="18">
        <v>148.33109029398801</v>
      </c>
      <c r="AE160" s="18">
        <v>15.474</v>
      </c>
      <c r="AF160" s="18">
        <v>9.6840617620982989</v>
      </c>
      <c r="AG160" s="18">
        <v>15.284061762098299</v>
      </c>
      <c r="AH160" s="18">
        <v>446</v>
      </c>
      <c r="AI160" s="18">
        <v>13996.7</v>
      </c>
      <c r="AJ160" s="18">
        <v>725.4</v>
      </c>
      <c r="AK160" s="21">
        <v>604</v>
      </c>
      <c r="AL160" s="18">
        <v>12258.9</v>
      </c>
      <c r="AM160" s="18">
        <v>6694.3</v>
      </c>
      <c r="AN160" s="18">
        <v>2930.70325</v>
      </c>
      <c r="AO160" s="18">
        <v>316038</v>
      </c>
      <c r="AP160" s="18">
        <v>843.72743000000003</v>
      </c>
      <c r="AQ160" s="18">
        <v>73.8</v>
      </c>
      <c r="AR160" s="18">
        <v>58.4</v>
      </c>
      <c r="AS160" s="18">
        <v>231.679</v>
      </c>
      <c r="AT160" s="18">
        <v>232.22900000000001</v>
      </c>
      <c r="AU160" s="18">
        <v>104.9</v>
      </c>
      <c r="AV160" s="18">
        <v>33.6</v>
      </c>
      <c r="AW160" s="18">
        <v>63.7</v>
      </c>
      <c r="AX160" s="18">
        <v>14.5</v>
      </c>
      <c r="AY160" s="18">
        <v>8</v>
      </c>
      <c r="AZ160" s="23">
        <v>11983</v>
      </c>
      <c r="BA160" s="23">
        <v>135263</v>
      </c>
      <c r="BB160" s="23">
        <v>353000</v>
      </c>
      <c r="BC160" s="8">
        <v>15.8</v>
      </c>
      <c r="BD160" s="27">
        <v>1372.5</v>
      </c>
      <c r="BE160" s="27">
        <v>1344.2</v>
      </c>
      <c r="BF160" s="27">
        <v>929.9</v>
      </c>
      <c r="BG160" s="27">
        <v>220.7</v>
      </c>
      <c r="BH160" s="27">
        <v>709.2</v>
      </c>
      <c r="BI160" s="27">
        <v>493.9</v>
      </c>
      <c r="BJ160" s="27">
        <v>215.3</v>
      </c>
      <c r="BK160" s="27">
        <v>414.3</v>
      </c>
      <c r="BL160" s="18">
        <v>202.5</v>
      </c>
      <c r="BM160" s="18">
        <v>183.9</v>
      </c>
      <c r="BN160" s="18">
        <v>163.30000000000001</v>
      </c>
      <c r="BO160" s="18">
        <v>3.25</v>
      </c>
      <c r="BP160" s="18">
        <v>0.14000000000000001</v>
      </c>
      <c r="BQ160" s="18">
        <v>3.41</v>
      </c>
      <c r="BR160" s="18">
        <v>7.0000000000000007E-2</v>
      </c>
      <c r="BS160" s="18">
        <v>0.15</v>
      </c>
      <c r="BT160" s="18">
        <v>0.27</v>
      </c>
      <c r="BU160" s="18">
        <v>0.81</v>
      </c>
      <c r="BV160" s="18">
        <v>1.91</v>
      </c>
      <c r="BW160" s="25">
        <f t="shared" si="2"/>
        <v>164</v>
      </c>
      <c r="BX160" s="24">
        <v>0.99209999999999998</v>
      </c>
      <c r="BY160" s="24">
        <v>6.2214999999999998</v>
      </c>
      <c r="BZ160" s="24">
        <v>12.696400000000001</v>
      </c>
      <c r="CA160" s="24">
        <v>1.3304</v>
      </c>
      <c r="CB160" s="19">
        <v>98.874899999999997</v>
      </c>
      <c r="CC160" s="19">
        <v>73.659499999999994</v>
      </c>
      <c r="CD160" s="19">
        <v>28055.006069999999</v>
      </c>
      <c r="CE160" s="19">
        <v>37193.658802999998</v>
      </c>
      <c r="CF160" s="19">
        <v>21555.691062999998</v>
      </c>
      <c r="CG160" s="28">
        <v>94.69</v>
      </c>
      <c r="CH160" s="20">
        <v>112.96</v>
      </c>
      <c r="CI160" s="28">
        <v>3.3907499999999997</v>
      </c>
      <c r="CJ160" s="28">
        <v>3.9089999999999998</v>
      </c>
      <c r="CK160" s="20">
        <v>774</v>
      </c>
      <c r="CL160" s="30">
        <v>3.35</v>
      </c>
      <c r="CM160" s="29">
        <v>3406.25</v>
      </c>
      <c r="CN160" s="25">
        <v>303792</v>
      </c>
      <c r="CO160" s="9">
        <v>1.02</v>
      </c>
      <c r="CP160" s="9">
        <v>2.2330000000000001</v>
      </c>
      <c r="CQ160" s="9">
        <v>95.216498189256754</v>
      </c>
      <c r="CR160" s="9">
        <v>16160.526517</v>
      </c>
      <c r="CS160" s="9">
        <v>12214.548648</v>
      </c>
      <c r="CT160" s="9">
        <v>11332.366297</v>
      </c>
      <c r="CU160" s="9">
        <v>14387.020123</v>
      </c>
      <c r="CV160" s="9">
        <v>54094.461585000005</v>
      </c>
      <c r="CW160" s="9">
        <v>12942.16394</v>
      </c>
    </row>
    <row r="161" spans="1:101" x14ac:dyDescent="0.25">
      <c r="A161" s="17">
        <v>41306</v>
      </c>
      <c r="B161" s="18">
        <v>11153.4</v>
      </c>
      <c r="C161" s="18">
        <v>1205</v>
      </c>
      <c r="D161" s="18">
        <v>2524.5</v>
      </c>
      <c r="E161" s="18">
        <v>7425</v>
      </c>
      <c r="F161" s="19">
        <v>76.933899999999994</v>
      </c>
      <c r="G161" s="18">
        <v>1491.5286000000001</v>
      </c>
      <c r="H161" s="18">
        <v>98.683499999999995</v>
      </c>
      <c r="I161" s="18">
        <v>99.366</v>
      </c>
      <c r="J161" s="25">
        <v>1672655</v>
      </c>
      <c r="K161" s="30">
        <v>1.27</v>
      </c>
      <c r="L161" s="18">
        <v>54.6</v>
      </c>
      <c r="M161" s="26">
        <v>55</v>
      </c>
      <c r="N161" s="26">
        <v>46.5</v>
      </c>
      <c r="O161" s="26">
        <v>52.6</v>
      </c>
      <c r="P161" s="26">
        <v>53.5</v>
      </c>
      <c r="Q161" s="26">
        <v>54</v>
      </c>
      <c r="R161" s="26">
        <v>51.5</v>
      </c>
      <c r="S161" s="26">
        <v>57.8</v>
      </c>
      <c r="T161" s="26">
        <v>61.5</v>
      </c>
      <c r="U161" s="26">
        <v>57.6</v>
      </c>
      <c r="V161" s="26">
        <v>51.4</v>
      </c>
      <c r="W161" s="18">
        <v>57.4</v>
      </c>
      <c r="X161" s="25">
        <v>66190</v>
      </c>
      <c r="Y161" s="25">
        <v>417383</v>
      </c>
      <c r="Z161" s="25">
        <v>372515</v>
      </c>
      <c r="AA161" s="18">
        <v>1108.1959999999999</v>
      </c>
      <c r="AB161" s="21">
        <v>962</v>
      </c>
      <c r="AC161" s="22">
        <v>980</v>
      </c>
      <c r="AD161" s="18">
        <v>149.56829155925899</v>
      </c>
      <c r="AE161" s="18">
        <v>15.516</v>
      </c>
      <c r="AF161" s="18">
        <v>9.7181404902574808</v>
      </c>
      <c r="AG161" s="18">
        <v>15.10814049025748</v>
      </c>
      <c r="AH161" s="18">
        <v>447</v>
      </c>
      <c r="AI161" s="18">
        <v>14015.4</v>
      </c>
      <c r="AJ161" s="18">
        <v>698.3</v>
      </c>
      <c r="AK161" s="21">
        <v>651</v>
      </c>
      <c r="AL161" s="18">
        <v>12224.9</v>
      </c>
      <c r="AM161" s="18">
        <v>6724.1</v>
      </c>
      <c r="AN161" s="18">
        <v>2950.5570499999999</v>
      </c>
      <c r="AO161" s="18">
        <v>316191</v>
      </c>
      <c r="AP161" s="18">
        <v>847.27161000000001</v>
      </c>
      <c r="AQ161" s="18">
        <v>77.599999999999994</v>
      </c>
      <c r="AR161" s="18">
        <v>68</v>
      </c>
      <c r="AS161" s="18">
        <v>232.93700000000001</v>
      </c>
      <c r="AT161" s="18">
        <v>232.56899999999999</v>
      </c>
      <c r="AU161" s="18">
        <v>105.7</v>
      </c>
      <c r="AV161" s="18">
        <v>33.799999999999997</v>
      </c>
      <c r="AW161" s="18">
        <v>63.4</v>
      </c>
      <c r="AX161" s="18">
        <v>14.3</v>
      </c>
      <c r="AY161" s="18">
        <v>7.7</v>
      </c>
      <c r="AZ161" s="23">
        <v>11996</v>
      </c>
      <c r="BA161" s="23">
        <v>135541</v>
      </c>
      <c r="BB161" s="23">
        <v>353000</v>
      </c>
      <c r="BC161" s="8">
        <v>17.2</v>
      </c>
      <c r="BD161" s="27">
        <v>1376</v>
      </c>
      <c r="BE161" s="27">
        <v>1342.4</v>
      </c>
      <c r="BF161" s="27">
        <v>929.6</v>
      </c>
      <c r="BG161" s="27">
        <v>219.9</v>
      </c>
      <c r="BH161" s="27">
        <v>709.7</v>
      </c>
      <c r="BI161" s="27">
        <v>492.5</v>
      </c>
      <c r="BJ161" s="27">
        <v>217.2</v>
      </c>
      <c r="BK161" s="27">
        <v>412.8</v>
      </c>
      <c r="BL161" s="18">
        <v>204.3</v>
      </c>
      <c r="BM161" s="18">
        <v>184.2</v>
      </c>
      <c r="BN161" s="18">
        <v>163.5</v>
      </c>
      <c r="BO161" s="18">
        <v>3.25</v>
      </c>
      <c r="BP161" s="18">
        <v>0.15</v>
      </c>
      <c r="BQ161" s="18">
        <v>3.53</v>
      </c>
      <c r="BR161" s="18">
        <v>0.1</v>
      </c>
      <c r="BS161" s="18">
        <v>0.16</v>
      </c>
      <c r="BT161" s="18">
        <v>0.27</v>
      </c>
      <c r="BU161" s="18">
        <v>0.85</v>
      </c>
      <c r="BV161" s="18">
        <v>1.98</v>
      </c>
      <c r="BW161" s="25">
        <f t="shared" si="2"/>
        <v>171</v>
      </c>
      <c r="BX161" s="24">
        <v>1.0098</v>
      </c>
      <c r="BY161" s="24">
        <v>6.2323000000000004</v>
      </c>
      <c r="BZ161" s="24">
        <v>12.7249</v>
      </c>
      <c r="CA161" s="24">
        <v>1.3347</v>
      </c>
      <c r="CB161" s="19">
        <v>99.680499999999995</v>
      </c>
      <c r="CC161" s="19">
        <v>74.6554</v>
      </c>
      <c r="CD161" s="19">
        <v>25848.367645999999</v>
      </c>
      <c r="CE161" s="19">
        <v>32742.677585000001</v>
      </c>
      <c r="CF161" s="19">
        <v>22070.216153000001</v>
      </c>
      <c r="CG161" s="28">
        <v>95.32</v>
      </c>
      <c r="CH161" s="20">
        <v>116.05</v>
      </c>
      <c r="CI161" s="28">
        <v>3.7359999999999998</v>
      </c>
      <c r="CJ161" s="28">
        <v>4.1109999999999998</v>
      </c>
      <c r="CK161" s="20">
        <v>828</v>
      </c>
      <c r="CL161" s="30">
        <v>3.31</v>
      </c>
      <c r="CM161" s="29">
        <v>3719</v>
      </c>
      <c r="CN161" s="25">
        <v>309078</v>
      </c>
      <c r="CO161" s="9">
        <v>1.077</v>
      </c>
      <c r="CP161" s="9">
        <v>2.2372999999999998</v>
      </c>
      <c r="CQ161" s="9">
        <v>92.297269104962581</v>
      </c>
      <c r="CR161" s="9">
        <v>16147.893066000001</v>
      </c>
      <c r="CS161" s="9">
        <v>11492.268201999999</v>
      </c>
      <c r="CT161" s="9">
        <v>10814.304962</v>
      </c>
      <c r="CU161" s="9">
        <v>14259.042015999999</v>
      </c>
      <c r="CV161" s="9">
        <v>52713.508245999998</v>
      </c>
      <c r="CW161" s="9">
        <v>13633.764773000001</v>
      </c>
    </row>
    <row r="162" spans="1:101" x14ac:dyDescent="0.25">
      <c r="A162" s="17">
        <v>41334</v>
      </c>
      <c r="B162" s="18">
        <v>11155</v>
      </c>
      <c r="C162" s="18">
        <v>1196.8</v>
      </c>
      <c r="D162" s="18">
        <v>2520.6999999999998</v>
      </c>
      <c r="E162" s="18">
        <v>7438.2</v>
      </c>
      <c r="F162" s="19">
        <v>77.166499999999999</v>
      </c>
      <c r="G162" s="18">
        <v>1499.8186000000001</v>
      </c>
      <c r="H162" s="18">
        <v>99.099400000000003</v>
      </c>
      <c r="I162" s="18">
        <v>99.3249</v>
      </c>
      <c r="J162" s="25">
        <v>1672634</v>
      </c>
      <c r="K162" s="30">
        <v>1.29</v>
      </c>
      <c r="L162" s="18">
        <v>52.5</v>
      </c>
      <c r="M162" s="26">
        <v>51</v>
      </c>
      <c r="N162" s="26">
        <v>47.5</v>
      </c>
      <c r="O162" s="26">
        <v>54.2</v>
      </c>
      <c r="P162" s="26">
        <v>56</v>
      </c>
      <c r="Q162" s="26">
        <v>54</v>
      </c>
      <c r="R162" s="26">
        <v>49.5</v>
      </c>
      <c r="S162" s="26">
        <v>51.4</v>
      </c>
      <c r="T162" s="26">
        <v>54.5</v>
      </c>
      <c r="U162" s="26">
        <v>52.2</v>
      </c>
      <c r="V162" s="26">
        <v>49.4</v>
      </c>
      <c r="W162" s="18">
        <v>57.9</v>
      </c>
      <c r="X162" s="25">
        <v>66275</v>
      </c>
      <c r="Y162" s="25">
        <v>414116</v>
      </c>
      <c r="Z162" s="25">
        <v>369062</v>
      </c>
      <c r="AA162" s="18">
        <v>1113.3803</v>
      </c>
      <c r="AB162" s="21">
        <v>1010</v>
      </c>
      <c r="AC162" s="22">
        <v>936</v>
      </c>
      <c r="AD162" s="18">
        <v>150.96428312606901</v>
      </c>
      <c r="AE162" s="18">
        <v>15.412000000000001</v>
      </c>
      <c r="AF162" s="18">
        <v>9.0187472411246183</v>
      </c>
      <c r="AG162" s="18">
        <v>14.268747241124618</v>
      </c>
      <c r="AH162" s="18">
        <v>444</v>
      </c>
      <c r="AI162" s="18">
        <v>14046.4</v>
      </c>
      <c r="AJ162" s="18">
        <v>729.1</v>
      </c>
      <c r="AK162" s="21">
        <v>624</v>
      </c>
      <c r="AL162" s="18">
        <v>12262.1</v>
      </c>
      <c r="AM162" s="18">
        <v>6784.5</v>
      </c>
      <c r="AN162" s="18">
        <v>2961.0054599999999</v>
      </c>
      <c r="AO162" s="18">
        <v>316357</v>
      </c>
      <c r="AP162" s="18">
        <v>846.63157000000001</v>
      </c>
      <c r="AQ162" s="18">
        <v>78.599999999999994</v>
      </c>
      <c r="AR162" s="18">
        <v>61.9</v>
      </c>
      <c r="AS162" s="18">
        <v>232.28200000000001</v>
      </c>
      <c r="AT162" s="18">
        <v>232.79400000000001</v>
      </c>
      <c r="AU162" s="18">
        <v>105.9</v>
      </c>
      <c r="AV162" s="18">
        <v>33.799999999999997</v>
      </c>
      <c r="AW162" s="18">
        <v>63.3</v>
      </c>
      <c r="AX162" s="18">
        <v>13.9</v>
      </c>
      <c r="AY162" s="18">
        <v>7.5</v>
      </c>
      <c r="AZ162" s="23">
        <v>11999</v>
      </c>
      <c r="BA162" s="23">
        <v>135680</v>
      </c>
      <c r="BB162" s="23">
        <v>351800</v>
      </c>
      <c r="BC162" s="8">
        <v>17.600000000000001</v>
      </c>
      <c r="BD162" s="27">
        <v>1367</v>
      </c>
      <c r="BE162" s="27">
        <v>1343.3</v>
      </c>
      <c r="BF162" s="27">
        <v>931.4</v>
      </c>
      <c r="BG162" s="27">
        <v>220.6</v>
      </c>
      <c r="BH162" s="27">
        <v>710.8</v>
      </c>
      <c r="BI162" s="27">
        <v>493.8</v>
      </c>
      <c r="BJ162" s="27">
        <v>217</v>
      </c>
      <c r="BK162" s="27">
        <v>411.9</v>
      </c>
      <c r="BL162" s="18">
        <v>204</v>
      </c>
      <c r="BM162" s="18">
        <v>184.5</v>
      </c>
      <c r="BN162" s="18">
        <v>163.69999999999999</v>
      </c>
      <c r="BO162" s="18">
        <v>3.25</v>
      </c>
      <c r="BP162" s="18">
        <v>0.14000000000000001</v>
      </c>
      <c r="BQ162" s="18">
        <v>3.57</v>
      </c>
      <c r="BR162" s="18">
        <v>0.09</v>
      </c>
      <c r="BS162" s="18">
        <v>0.15</v>
      </c>
      <c r="BT162" s="18">
        <v>0.26</v>
      </c>
      <c r="BU162" s="18">
        <v>0.82</v>
      </c>
      <c r="BV162" s="18">
        <v>1.96</v>
      </c>
      <c r="BW162" s="25">
        <f t="shared" si="2"/>
        <v>170</v>
      </c>
      <c r="BX162" s="24">
        <v>1.0244</v>
      </c>
      <c r="BY162" s="24">
        <v>6.2153999999999998</v>
      </c>
      <c r="BZ162" s="24">
        <v>12.5</v>
      </c>
      <c r="CA162" s="24">
        <v>1.2952999999999999</v>
      </c>
      <c r="CB162" s="19">
        <v>100.5408</v>
      </c>
      <c r="CC162" s="19">
        <v>76.310100000000006</v>
      </c>
      <c r="CD162" s="19">
        <v>28342.376864999998</v>
      </c>
      <c r="CE162" s="19">
        <v>27294.067202999999</v>
      </c>
      <c r="CF162" s="19">
        <v>23152.280405000001</v>
      </c>
      <c r="CG162" s="28">
        <v>93.05</v>
      </c>
      <c r="CH162" s="20">
        <v>108.47</v>
      </c>
      <c r="CI162" s="28">
        <v>3.7658</v>
      </c>
      <c r="CJ162" s="28">
        <v>4.0679999999999996</v>
      </c>
      <c r="CK162" s="20">
        <v>800</v>
      </c>
      <c r="CL162" s="30">
        <v>3.77</v>
      </c>
      <c r="CM162" s="29">
        <v>3777.6</v>
      </c>
      <c r="CN162" s="25">
        <v>312083</v>
      </c>
      <c r="CO162" s="9">
        <v>1.1399999999999999</v>
      </c>
      <c r="CP162" s="9">
        <v>2.42</v>
      </c>
      <c r="CQ162" s="9">
        <v>91.723296159179483</v>
      </c>
      <c r="CR162" s="9">
        <v>18349.318219000001</v>
      </c>
      <c r="CS162" s="9">
        <v>11613.355374000001</v>
      </c>
      <c r="CT162" s="9">
        <v>12049.688426999999</v>
      </c>
      <c r="CU162" s="9">
        <v>15712.921146999999</v>
      </c>
      <c r="CV162" s="9">
        <v>57725.283167000001</v>
      </c>
      <c r="CW162" s="9">
        <v>15818.598817</v>
      </c>
    </row>
    <row r="163" spans="1:101" x14ac:dyDescent="0.25">
      <c r="A163" s="17">
        <v>41365</v>
      </c>
      <c r="B163" s="18">
        <v>11154.2</v>
      </c>
      <c r="C163" s="18">
        <v>1202.7</v>
      </c>
      <c r="D163" s="18">
        <v>2512.8000000000002</v>
      </c>
      <c r="E163" s="18">
        <v>7439.5</v>
      </c>
      <c r="F163" s="19">
        <v>76.997699999999995</v>
      </c>
      <c r="G163" s="18">
        <v>1507.2825</v>
      </c>
      <c r="H163" s="18">
        <v>98.989800000000002</v>
      </c>
      <c r="I163" s="18">
        <v>98.980500000000006</v>
      </c>
      <c r="J163" s="25">
        <v>1676603</v>
      </c>
      <c r="K163" s="30">
        <v>1.3</v>
      </c>
      <c r="L163" s="18">
        <v>50.4</v>
      </c>
      <c r="M163" s="26">
        <v>53</v>
      </c>
      <c r="N163" s="26">
        <v>44.5</v>
      </c>
      <c r="O163" s="26">
        <v>50.2</v>
      </c>
      <c r="P163" s="26">
        <v>54</v>
      </c>
      <c r="Q163" s="26">
        <v>55</v>
      </c>
      <c r="R163" s="26">
        <v>46.5</v>
      </c>
      <c r="S163" s="26">
        <v>52.3</v>
      </c>
      <c r="T163" s="26">
        <v>50</v>
      </c>
      <c r="U163" s="26">
        <v>53.5</v>
      </c>
      <c r="V163" s="26">
        <v>50.9</v>
      </c>
      <c r="W163" s="18">
        <v>55.5</v>
      </c>
      <c r="X163" s="25">
        <v>67553</v>
      </c>
      <c r="Y163" s="25">
        <v>412015</v>
      </c>
      <c r="Z163" s="25">
        <v>367290</v>
      </c>
      <c r="AA163" s="18">
        <v>1116.5974000000001</v>
      </c>
      <c r="AB163" s="21">
        <v>835</v>
      </c>
      <c r="AC163" s="22">
        <v>1012</v>
      </c>
      <c r="AD163" s="18">
        <v>153.86022325207301</v>
      </c>
      <c r="AE163" s="18">
        <v>15.451000000000001</v>
      </c>
      <c r="AF163" s="18">
        <v>8.7388080475768675</v>
      </c>
      <c r="AG163" s="18">
        <v>14.058808047576868</v>
      </c>
      <c r="AH163" s="18">
        <v>441</v>
      </c>
      <c r="AI163" s="18">
        <v>14089.6</v>
      </c>
      <c r="AJ163" s="18">
        <v>765.3</v>
      </c>
      <c r="AK163" s="21">
        <v>587</v>
      </c>
      <c r="AL163" s="18">
        <v>12299</v>
      </c>
      <c r="AM163" s="18">
        <v>6796.4</v>
      </c>
      <c r="AN163" s="18">
        <v>2972.0905899999998</v>
      </c>
      <c r="AO163" s="18">
        <v>316535</v>
      </c>
      <c r="AP163" s="18">
        <v>846.66533000000004</v>
      </c>
      <c r="AQ163" s="18">
        <v>76.400000000000006</v>
      </c>
      <c r="AR163" s="18">
        <v>69</v>
      </c>
      <c r="AS163" s="18">
        <v>231.797</v>
      </c>
      <c r="AT163" s="18">
        <v>232.83199999999999</v>
      </c>
      <c r="AU163" s="18">
        <v>105.7</v>
      </c>
      <c r="AV163" s="18">
        <v>33.700000000000003</v>
      </c>
      <c r="AW163" s="18">
        <v>63.4</v>
      </c>
      <c r="AX163" s="18">
        <v>14</v>
      </c>
      <c r="AY163" s="18">
        <v>7.6</v>
      </c>
      <c r="AZ163" s="23">
        <v>12000</v>
      </c>
      <c r="BA163" s="23">
        <v>135871</v>
      </c>
      <c r="BB163" s="23">
        <v>347250</v>
      </c>
      <c r="BC163" s="8">
        <v>17.100000000000001</v>
      </c>
      <c r="BD163" s="27">
        <v>1382.8</v>
      </c>
      <c r="BE163" s="27">
        <v>1365.7</v>
      </c>
      <c r="BF163" s="27">
        <v>939.5</v>
      </c>
      <c r="BG163" s="27">
        <v>223.4</v>
      </c>
      <c r="BH163" s="27">
        <v>716.1</v>
      </c>
      <c r="BI163" s="27">
        <v>499.1</v>
      </c>
      <c r="BJ163" s="27">
        <v>217</v>
      </c>
      <c r="BK163" s="27">
        <v>426.2</v>
      </c>
      <c r="BL163" s="18">
        <v>203.5</v>
      </c>
      <c r="BM163" s="18">
        <v>184.7</v>
      </c>
      <c r="BN163" s="18">
        <v>163.9</v>
      </c>
      <c r="BO163" s="18">
        <v>3.25</v>
      </c>
      <c r="BP163" s="18">
        <v>0.15</v>
      </c>
      <c r="BQ163" s="18">
        <v>3.45</v>
      </c>
      <c r="BR163" s="18">
        <v>0.06</v>
      </c>
      <c r="BS163" s="18">
        <v>0.12</v>
      </c>
      <c r="BT163" s="18">
        <v>0.23</v>
      </c>
      <c r="BU163" s="18">
        <v>0.71</v>
      </c>
      <c r="BV163" s="18">
        <v>1.76</v>
      </c>
      <c r="BW163" s="25">
        <f t="shared" si="2"/>
        <v>153</v>
      </c>
      <c r="BX163" s="24">
        <v>1.0186999999999999</v>
      </c>
      <c r="BY163" s="24">
        <v>6.1860999999999997</v>
      </c>
      <c r="BZ163" s="24">
        <v>12.206099999999999</v>
      </c>
      <c r="CA163" s="24">
        <v>1.3025</v>
      </c>
      <c r="CB163" s="19">
        <v>100.1874</v>
      </c>
      <c r="CC163" s="19">
        <v>76.264399999999995</v>
      </c>
      <c r="CD163" s="19">
        <v>28527.046617</v>
      </c>
      <c r="CE163" s="19">
        <v>33131.926306000001</v>
      </c>
      <c r="CF163" s="19">
        <v>24364.137516999999</v>
      </c>
      <c r="CG163" s="28">
        <v>92.07</v>
      </c>
      <c r="CH163" s="20">
        <v>102.25</v>
      </c>
      <c r="CI163" s="28">
        <v>3.6192500000000001</v>
      </c>
      <c r="CJ163" s="28">
        <v>3.9140000000000001</v>
      </c>
      <c r="CK163" s="20">
        <v>839</v>
      </c>
      <c r="CL163" s="30">
        <v>4.16</v>
      </c>
      <c r="CM163" s="29">
        <v>3682.75</v>
      </c>
      <c r="CN163" s="25">
        <v>316537</v>
      </c>
      <c r="CO163" s="9">
        <v>1.1000000000000001</v>
      </c>
      <c r="CP163" s="9">
        <v>2.3820000000000001</v>
      </c>
      <c r="CQ163" s="9">
        <v>93.855407017310185</v>
      </c>
      <c r="CR163" s="9">
        <v>18275.716990000001</v>
      </c>
      <c r="CS163" s="9">
        <v>13495.677449000001</v>
      </c>
      <c r="CT163" s="9">
        <v>12356.619570999999</v>
      </c>
      <c r="CU163" s="9">
        <v>16289.814485999999</v>
      </c>
      <c r="CV163" s="9">
        <v>60417.828496000002</v>
      </c>
      <c r="CW163" s="9">
        <v>14892.665924999999</v>
      </c>
    </row>
    <row r="164" spans="1:101" x14ac:dyDescent="0.25">
      <c r="A164" s="17">
        <v>41395</v>
      </c>
      <c r="B164" s="18">
        <v>11182.3</v>
      </c>
      <c r="C164" s="18">
        <v>1209.0999999999999</v>
      </c>
      <c r="D164" s="18">
        <v>2533.3000000000002</v>
      </c>
      <c r="E164" s="18">
        <v>7441.1</v>
      </c>
      <c r="F164" s="19">
        <v>76.990300000000005</v>
      </c>
      <c r="G164" s="18">
        <v>1510.2879</v>
      </c>
      <c r="H164" s="18">
        <v>99.078199999999995</v>
      </c>
      <c r="I164" s="18">
        <v>99.280199999999994</v>
      </c>
      <c r="J164" s="25">
        <v>1672681</v>
      </c>
      <c r="K164" s="30">
        <v>1.29</v>
      </c>
      <c r="L164" s="18">
        <v>50.2</v>
      </c>
      <c r="M164" s="26">
        <v>48</v>
      </c>
      <c r="N164" s="26">
        <v>46</v>
      </c>
      <c r="O164" s="26">
        <v>50.1</v>
      </c>
      <c r="P164" s="26">
        <v>51</v>
      </c>
      <c r="Q164" s="26">
        <v>54.5</v>
      </c>
      <c r="R164" s="26">
        <v>49</v>
      </c>
      <c r="S164" s="26">
        <v>48.8</v>
      </c>
      <c r="T164" s="26">
        <v>49.5</v>
      </c>
      <c r="U164" s="26">
        <v>48.6</v>
      </c>
      <c r="V164" s="26">
        <v>48.7</v>
      </c>
      <c r="W164" s="18">
        <v>56.5</v>
      </c>
      <c r="X164" s="25">
        <v>69186</v>
      </c>
      <c r="Y164" s="25">
        <v>414466</v>
      </c>
      <c r="Z164" s="25">
        <v>369648</v>
      </c>
      <c r="AA164" s="18">
        <v>1120.8036999999999</v>
      </c>
      <c r="AB164" s="21">
        <v>930</v>
      </c>
      <c r="AC164" s="22">
        <v>1003</v>
      </c>
      <c r="AD164" s="18">
        <v>156.00126188139899</v>
      </c>
      <c r="AE164" s="18">
        <v>15.537000000000001</v>
      </c>
      <c r="AF164" s="18">
        <v>8.8903888279197076</v>
      </c>
      <c r="AG164" s="18">
        <v>14.140388827919708</v>
      </c>
      <c r="AH164" s="18">
        <v>428</v>
      </c>
      <c r="AI164" s="18">
        <v>14168.4</v>
      </c>
      <c r="AJ164" s="18">
        <v>800.4</v>
      </c>
      <c r="AK164" s="21">
        <v>608</v>
      </c>
      <c r="AL164" s="18">
        <v>12358.6</v>
      </c>
      <c r="AM164" s="18">
        <v>6833.5</v>
      </c>
      <c r="AN164" s="18">
        <v>2986.9363600000001</v>
      </c>
      <c r="AO164" s="18">
        <v>316729</v>
      </c>
      <c r="AP164" s="18">
        <v>849.34511999999995</v>
      </c>
      <c r="AQ164" s="18">
        <v>84.5</v>
      </c>
      <c r="AR164" s="18">
        <v>74.3</v>
      </c>
      <c r="AS164" s="18">
        <v>231.893</v>
      </c>
      <c r="AT164" s="18">
        <v>232.99600000000001</v>
      </c>
      <c r="AU164" s="18">
        <v>105.9</v>
      </c>
      <c r="AV164" s="18">
        <v>33.700000000000003</v>
      </c>
      <c r="AW164" s="18">
        <v>63.4</v>
      </c>
      <c r="AX164" s="18">
        <v>13.9</v>
      </c>
      <c r="AY164" s="18">
        <v>7.5</v>
      </c>
      <c r="AZ164" s="23">
        <v>12000</v>
      </c>
      <c r="BA164" s="23">
        <v>136093</v>
      </c>
      <c r="BB164" s="23">
        <v>347750</v>
      </c>
      <c r="BC164" s="8">
        <v>17.100000000000001</v>
      </c>
      <c r="BD164" s="27">
        <v>1382.8</v>
      </c>
      <c r="BE164" s="27">
        <v>1383</v>
      </c>
      <c r="BF164" s="27">
        <v>942.5</v>
      </c>
      <c r="BG164" s="27">
        <v>224.6</v>
      </c>
      <c r="BH164" s="27">
        <v>717.9</v>
      </c>
      <c r="BI164" s="27">
        <v>499.9</v>
      </c>
      <c r="BJ164" s="27">
        <v>218</v>
      </c>
      <c r="BK164" s="27">
        <v>440.5</v>
      </c>
      <c r="BL164" s="18">
        <v>204.1</v>
      </c>
      <c r="BM164" s="18">
        <v>184.9</v>
      </c>
      <c r="BN164" s="18">
        <v>164</v>
      </c>
      <c r="BO164" s="18">
        <v>3.25</v>
      </c>
      <c r="BP164" s="18">
        <v>0.11</v>
      </c>
      <c r="BQ164" s="18">
        <v>3.54</v>
      </c>
      <c r="BR164" s="18">
        <v>0.04</v>
      </c>
      <c r="BS164" s="18">
        <v>0.12</v>
      </c>
      <c r="BT164" s="18">
        <v>0.25</v>
      </c>
      <c r="BU164" s="18">
        <v>0.84</v>
      </c>
      <c r="BV164" s="18">
        <v>1.93</v>
      </c>
      <c r="BW164" s="25">
        <f t="shared" si="2"/>
        <v>168</v>
      </c>
      <c r="BX164" s="24">
        <v>1.0196000000000001</v>
      </c>
      <c r="BY164" s="24">
        <v>6.1416000000000004</v>
      </c>
      <c r="BZ164" s="24">
        <v>12.299300000000001</v>
      </c>
      <c r="CA164" s="24">
        <v>1.2983</v>
      </c>
      <c r="CB164" s="19">
        <v>100.6193</v>
      </c>
      <c r="CC164" s="19">
        <v>76.962400000000002</v>
      </c>
      <c r="CD164" s="19">
        <v>28505.949667000001</v>
      </c>
      <c r="CE164" s="19">
        <v>36617.623639999998</v>
      </c>
      <c r="CF164" s="19">
        <v>24484.250822999998</v>
      </c>
      <c r="CG164" s="28">
        <v>94.8</v>
      </c>
      <c r="CH164" s="20">
        <v>102.56</v>
      </c>
      <c r="CI164" s="28">
        <v>3.6653333333333329</v>
      </c>
      <c r="CJ164" s="28">
        <v>3.87</v>
      </c>
      <c r="CK164" s="20">
        <v>1075</v>
      </c>
      <c r="CL164" s="30">
        <v>4.07</v>
      </c>
      <c r="CM164" s="29">
        <v>3805.6</v>
      </c>
      <c r="CN164" s="25">
        <v>321706</v>
      </c>
      <c r="CO164" s="9">
        <v>1.1319999999999999</v>
      </c>
      <c r="CP164" s="9">
        <v>2.383</v>
      </c>
      <c r="CQ164" s="9">
        <v>94.915069130996613</v>
      </c>
      <c r="CR164" s="9">
        <v>18313.299926</v>
      </c>
      <c r="CS164" s="9">
        <v>13167.865247</v>
      </c>
      <c r="CT164" s="9">
        <v>12404.771364</v>
      </c>
      <c r="CU164" s="9">
        <v>16514.826144999999</v>
      </c>
      <c r="CV164" s="9">
        <v>59968</v>
      </c>
      <c r="CW164" s="9">
        <v>14892.463865</v>
      </c>
    </row>
    <row r="165" spans="1:101" x14ac:dyDescent="0.25">
      <c r="A165" s="17">
        <v>41426</v>
      </c>
      <c r="B165" s="18">
        <v>11181.4</v>
      </c>
      <c r="C165" s="18">
        <v>1209.4000000000001</v>
      </c>
      <c r="D165" s="18">
        <v>2525.8000000000002</v>
      </c>
      <c r="E165" s="18">
        <v>7447.3</v>
      </c>
      <c r="F165" s="19">
        <v>77.026499999999999</v>
      </c>
      <c r="G165" s="18">
        <v>1521.7384999999999</v>
      </c>
      <c r="H165" s="18">
        <v>99.214100000000002</v>
      </c>
      <c r="I165" s="18">
        <v>99.443600000000004</v>
      </c>
      <c r="J165" s="25">
        <v>1675951</v>
      </c>
      <c r="K165" s="30">
        <v>1.29</v>
      </c>
      <c r="L165" s="18">
        <v>52.3</v>
      </c>
      <c r="M165" s="26">
        <v>46.5</v>
      </c>
      <c r="N165" s="26">
        <v>45</v>
      </c>
      <c r="O165" s="26">
        <v>48.7</v>
      </c>
      <c r="P165" s="26">
        <v>54.5</v>
      </c>
      <c r="Q165" s="26">
        <v>56</v>
      </c>
      <c r="R165" s="26">
        <v>50.5</v>
      </c>
      <c r="S165" s="26">
        <v>51.9</v>
      </c>
      <c r="T165" s="26">
        <v>52.5</v>
      </c>
      <c r="U165" s="26">
        <v>53.4</v>
      </c>
      <c r="V165" s="26">
        <v>50</v>
      </c>
      <c r="W165" s="18">
        <v>55.5</v>
      </c>
      <c r="X165" s="25">
        <v>69443</v>
      </c>
      <c r="Y165" s="25">
        <v>415550</v>
      </c>
      <c r="Z165" s="25">
        <v>370847</v>
      </c>
      <c r="AA165" s="18">
        <v>1125.4081000000001</v>
      </c>
      <c r="AB165" s="21">
        <v>839</v>
      </c>
      <c r="AC165" s="22">
        <v>942</v>
      </c>
      <c r="AD165" s="18">
        <v>157.83084789643701</v>
      </c>
      <c r="AE165" s="18">
        <v>15.773999999999999</v>
      </c>
      <c r="AF165" s="18">
        <v>9.2157935271568725</v>
      </c>
      <c r="AG165" s="18">
        <v>14.465793527156872</v>
      </c>
      <c r="AH165" s="18">
        <v>470</v>
      </c>
      <c r="AI165" s="18">
        <v>14200.8</v>
      </c>
      <c r="AJ165" s="18">
        <v>811.7</v>
      </c>
      <c r="AK165" s="21">
        <v>614</v>
      </c>
      <c r="AL165" s="18">
        <v>12361.7</v>
      </c>
      <c r="AM165" s="18">
        <v>6884.1</v>
      </c>
      <c r="AN165" s="18">
        <v>3000.1376100000002</v>
      </c>
      <c r="AO165" s="18">
        <v>316934</v>
      </c>
      <c r="AP165" s="18">
        <v>849.50175999999999</v>
      </c>
      <c r="AQ165" s="18">
        <v>84.1</v>
      </c>
      <c r="AR165" s="18">
        <v>82.1</v>
      </c>
      <c r="AS165" s="18">
        <v>232.44499999999999</v>
      </c>
      <c r="AT165" s="18">
        <v>233.35</v>
      </c>
      <c r="AU165" s="18">
        <v>106.1</v>
      </c>
      <c r="AV165" s="18">
        <v>33.700000000000003</v>
      </c>
      <c r="AW165" s="18">
        <v>63.4</v>
      </c>
      <c r="AX165" s="18">
        <v>14.2</v>
      </c>
      <c r="AY165" s="18">
        <v>7.5</v>
      </c>
      <c r="AZ165" s="23">
        <v>12004</v>
      </c>
      <c r="BA165" s="23">
        <v>136274</v>
      </c>
      <c r="BB165" s="23">
        <v>344600</v>
      </c>
      <c r="BC165" s="8">
        <v>17</v>
      </c>
      <c r="BD165" s="27">
        <v>1380.7</v>
      </c>
      <c r="BE165" s="27">
        <v>1397</v>
      </c>
      <c r="BF165" s="27">
        <v>944.4</v>
      </c>
      <c r="BG165" s="27">
        <v>227</v>
      </c>
      <c r="BH165" s="27">
        <v>717.4</v>
      </c>
      <c r="BI165" s="27">
        <v>498.3</v>
      </c>
      <c r="BJ165" s="27">
        <v>219.1</v>
      </c>
      <c r="BK165" s="27">
        <v>452.6</v>
      </c>
      <c r="BL165" s="18">
        <v>204.3</v>
      </c>
      <c r="BM165" s="18">
        <v>185.1</v>
      </c>
      <c r="BN165" s="18">
        <v>164.1</v>
      </c>
      <c r="BO165" s="18">
        <v>3.25</v>
      </c>
      <c r="BP165" s="18">
        <v>0.09</v>
      </c>
      <c r="BQ165" s="18">
        <v>4.07</v>
      </c>
      <c r="BR165" s="18">
        <v>0.05</v>
      </c>
      <c r="BS165" s="18">
        <v>0.14000000000000001</v>
      </c>
      <c r="BT165" s="18">
        <v>0.33</v>
      </c>
      <c r="BU165" s="18">
        <v>1.2</v>
      </c>
      <c r="BV165" s="18">
        <v>2.2999999999999998</v>
      </c>
      <c r="BW165" s="25">
        <f t="shared" si="2"/>
        <v>196.99999999999997</v>
      </c>
      <c r="BX165" s="24">
        <v>1.0314000000000001</v>
      </c>
      <c r="BY165" s="24">
        <v>6.1341999999999999</v>
      </c>
      <c r="BZ165" s="24">
        <v>12.9636</v>
      </c>
      <c r="CA165" s="24">
        <v>1.3197000000000001</v>
      </c>
      <c r="CB165" s="19">
        <v>101.4302</v>
      </c>
      <c r="CC165" s="19">
        <v>76.239199999999997</v>
      </c>
      <c r="CD165" s="19">
        <v>27099.136961</v>
      </c>
      <c r="CE165" s="19">
        <v>35885.978832000001</v>
      </c>
      <c r="CF165" s="19">
        <v>22927.614985</v>
      </c>
      <c r="CG165" s="28">
        <v>95.8</v>
      </c>
      <c r="CH165" s="20">
        <v>102.92</v>
      </c>
      <c r="CI165" s="28">
        <v>3.6641999999999997</v>
      </c>
      <c r="CJ165" s="28">
        <v>3.8428000000000004</v>
      </c>
      <c r="CK165" s="20">
        <v>1285</v>
      </c>
      <c r="CL165" s="30">
        <v>3.81</v>
      </c>
      <c r="CM165" s="29">
        <v>4109.25</v>
      </c>
      <c r="CN165" s="25">
        <v>324770</v>
      </c>
      <c r="CO165" s="9">
        <v>1.133</v>
      </c>
      <c r="CP165" s="9">
        <v>2.4630000000000001</v>
      </c>
      <c r="CQ165" s="9">
        <v>92.481437802282784</v>
      </c>
      <c r="CR165" s="9">
        <v>17791.641785</v>
      </c>
      <c r="CS165" s="9">
        <v>12133.433258999999</v>
      </c>
      <c r="CT165" s="9">
        <v>11912.173277</v>
      </c>
      <c r="CU165" s="9">
        <v>15140.217839999999</v>
      </c>
      <c r="CV165" s="9">
        <v>56977.466160999997</v>
      </c>
      <c r="CW165" s="9">
        <v>14750.509327</v>
      </c>
    </row>
    <row r="166" spans="1:101" x14ac:dyDescent="0.25">
      <c r="A166" s="17">
        <v>41456</v>
      </c>
      <c r="B166" s="18">
        <v>11195.4</v>
      </c>
      <c r="C166" s="18">
        <v>1216.2</v>
      </c>
      <c r="D166" s="18">
        <v>2540.1999999999998</v>
      </c>
      <c r="E166" s="18">
        <v>7440.5</v>
      </c>
      <c r="F166" s="19">
        <v>76.731200000000001</v>
      </c>
      <c r="G166" s="18">
        <v>1531.7408</v>
      </c>
      <c r="H166" s="18">
        <v>98.913200000000003</v>
      </c>
      <c r="I166" s="18">
        <v>98.598399999999998</v>
      </c>
      <c r="J166" s="25">
        <v>1680383</v>
      </c>
      <c r="K166" s="30">
        <v>1.29</v>
      </c>
      <c r="L166" s="18">
        <v>53.8</v>
      </c>
      <c r="M166" s="26">
        <v>45</v>
      </c>
      <c r="N166" s="26">
        <v>47.5</v>
      </c>
      <c r="O166" s="26">
        <v>54.4</v>
      </c>
      <c r="P166" s="26">
        <v>53.5</v>
      </c>
      <c r="Q166" s="26">
        <v>57.5</v>
      </c>
      <c r="R166" s="26">
        <v>47</v>
      </c>
      <c r="S166" s="26">
        <v>58.3</v>
      </c>
      <c r="T166" s="26">
        <v>49</v>
      </c>
      <c r="U166" s="26">
        <v>65</v>
      </c>
      <c r="V166" s="26">
        <v>52.1</v>
      </c>
      <c r="W166" s="18">
        <v>57.9</v>
      </c>
      <c r="X166" s="25">
        <v>66557</v>
      </c>
      <c r="Y166" s="25">
        <v>418500</v>
      </c>
      <c r="Z166" s="25">
        <v>373447</v>
      </c>
      <c r="AA166" s="18">
        <v>1124.4059</v>
      </c>
      <c r="AB166" s="21">
        <v>880</v>
      </c>
      <c r="AC166" s="22">
        <v>997</v>
      </c>
      <c r="AD166" s="18">
        <v>159.605904224234</v>
      </c>
      <c r="AE166" s="18">
        <v>15.673999999999999</v>
      </c>
      <c r="AF166" s="18">
        <v>9.1854718054158049</v>
      </c>
      <c r="AG166" s="18">
        <v>14.295471805415806</v>
      </c>
      <c r="AH166" s="18">
        <v>375</v>
      </c>
      <c r="AI166" s="18">
        <v>14191.1</v>
      </c>
      <c r="AJ166" s="18">
        <v>786.5</v>
      </c>
      <c r="AK166" s="21">
        <v>593</v>
      </c>
      <c r="AL166" s="18">
        <v>12350.6</v>
      </c>
      <c r="AM166" s="18">
        <v>6922.8</v>
      </c>
      <c r="AN166" s="18">
        <v>3015.1430099999998</v>
      </c>
      <c r="AO166" s="18">
        <v>317156</v>
      </c>
      <c r="AP166" s="18">
        <v>850.15552000000002</v>
      </c>
      <c r="AQ166" s="18">
        <v>85.1</v>
      </c>
      <c r="AR166" s="18">
        <v>81</v>
      </c>
      <c r="AS166" s="18">
        <v>232.9</v>
      </c>
      <c r="AT166" s="18">
        <v>233.88</v>
      </c>
      <c r="AU166" s="18">
        <v>105.6</v>
      </c>
      <c r="AV166" s="18">
        <v>33.5</v>
      </c>
      <c r="AW166" s="18">
        <v>63.3</v>
      </c>
      <c r="AX166" s="18">
        <v>13.8</v>
      </c>
      <c r="AY166" s="18">
        <v>7.3</v>
      </c>
      <c r="AZ166" s="23">
        <v>11984</v>
      </c>
      <c r="BA166" s="23">
        <v>136386</v>
      </c>
      <c r="BB166" s="23">
        <v>344600</v>
      </c>
      <c r="BC166" s="8">
        <v>16.2</v>
      </c>
      <c r="BD166" s="27">
        <v>1382.9</v>
      </c>
      <c r="BE166" s="27">
        <v>1401.2</v>
      </c>
      <c r="BF166" s="27">
        <v>943.1</v>
      </c>
      <c r="BG166" s="27">
        <v>226.3</v>
      </c>
      <c r="BH166" s="27">
        <v>716.8</v>
      </c>
      <c r="BI166" s="27">
        <v>496.6</v>
      </c>
      <c r="BJ166" s="27">
        <v>220.2</v>
      </c>
      <c r="BK166" s="27">
        <v>458.1</v>
      </c>
      <c r="BL166" s="18">
        <v>204.4</v>
      </c>
      <c r="BM166" s="18">
        <v>185.3</v>
      </c>
      <c r="BN166" s="18">
        <v>164.2</v>
      </c>
      <c r="BO166" s="18">
        <v>3.25</v>
      </c>
      <c r="BP166" s="18">
        <v>0.09</v>
      </c>
      <c r="BQ166" s="18">
        <v>4.37</v>
      </c>
      <c r="BR166" s="18">
        <v>0.04</v>
      </c>
      <c r="BS166" s="18">
        <v>0.12</v>
      </c>
      <c r="BT166" s="18">
        <v>0.34</v>
      </c>
      <c r="BU166" s="18">
        <v>1.4</v>
      </c>
      <c r="BV166" s="18">
        <v>2.58</v>
      </c>
      <c r="BW166" s="25">
        <f t="shared" si="2"/>
        <v>224.00000000000003</v>
      </c>
      <c r="BX166" s="24">
        <v>1.0402</v>
      </c>
      <c r="BY166" s="24">
        <v>6.1342999999999996</v>
      </c>
      <c r="BZ166" s="24">
        <v>12.7615</v>
      </c>
      <c r="CA166" s="24">
        <v>1.3088</v>
      </c>
      <c r="CB166" s="19">
        <v>101.98480000000001</v>
      </c>
      <c r="CC166" s="19">
        <v>77.213899999999995</v>
      </c>
      <c r="CD166" s="19">
        <v>26192.314683000001</v>
      </c>
      <c r="CE166" s="19">
        <v>38800.430628000002</v>
      </c>
      <c r="CF166" s="19">
        <v>23545.906453</v>
      </c>
      <c r="CG166" s="28">
        <v>104.67</v>
      </c>
      <c r="CH166" s="20">
        <v>107.97200000000001</v>
      </c>
      <c r="CI166" s="28">
        <v>3.6874000000000002</v>
      </c>
      <c r="CJ166" s="28">
        <v>3.8844000000000003</v>
      </c>
      <c r="CK166" s="20">
        <v>1383</v>
      </c>
      <c r="CL166" s="30">
        <v>3.64</v>
      </c>
      <c r="CM166" s="29">
        <v>3986.5</v>
      </c>
      <c r="CN166" s="25">
        <v>328388</v>
      </c>
      <c r="CO166" s="9">
        <v>1.107</v>
      </c>
      <c r="CP166" s="9">
        <v>2.484</v>
      </c>
      <c r="CQ166" s="9">
        <v>95.09796168691949</v>
      </c>
      <c r="CR166" s="9">
        <v>16227.169759</v>
      </c>
      <c r="CS166" s="9">
        <v>13028.265567</v>
      </c>
      <c r="CT166" s="9">
        <v>11062.063086</v>
      </c>
      <c r="CU166" s="9">
        <v>15166.066353</v>
      </c>
      <c r="CV166" s="9">
        <v>55483.564765000003</v>
      </c>
      <c r="CW166" s="9">
        <v>13580.634722000001</v>
      </c>
    </row>
    <row r="167" spans="1:101" x14ac:dyDescent="0.25">
      <c r="A167" s="17">
        <v>41487</v>
      </c>
      <c r="B167" s="18">
        <v>11207.9</v>
      </c>
      <c r="C167" s="18">
        <v>1217</v>
      </c>
      <c r="D167" s="18">
        <v>2531.8000000000002</v>
      </c>
      <c r="E167" s="18">
        <v>7460.4</v>
      </c>
      <c r="F167" s="19">
        <v>77.121600000000001</v>
      </c>
      <c r="G167" s="18">
        <v>1533.2931000000001</v>
      </c>
      <c r="H167" s="18">
        <v>99.489099999999993</v>
      </c>
      <c r="I167" s="18">
        <v>99.427899999999994</v>
      </c>
      <c r="J167" s="25">
        <v>1689027</v>
      </c>
      <c r="K167" s="30">
        <v>1.29</v>
      </c>
      <c r="L167" s="18">
        <v>55.6</v>
      </c>
      <c r="M167" s="26">
        <v>46.5</v>
      </c>
      <c r="N167" s="26">
        <v>42.5</v>
      </c>
      <c r="O167" s="26">
        <v>53.3</v>
      </c>
      <c r="P167" s="26">
        <v>55.5</v>
      </c>
      <c r="Q167" s="26">
        <v>58</v>
      </c>
      <c r="R167" s="26">
        <v>47.5</v>
      </c>
      <c r="S167" s="26">
        <v>63.2</v>
      </c>
      <c r="T167" s="26">
        <v>54</v>
      </c>
      <c r="U167" s="26">
        <v>62.4</v>
      </c>
      <c r="V167" s="26">
        <v>52.3</v>
      </c>
      <c r="W167" s="18">
        <v>58.6</v>
      </c>
      <c r="X167" s="25">
        <v>65935</v>
      </c>
      <c r="Y167" s="25">
        <v>417575</v>
      </c>
      <c r="Z167" s="25">
        <v>372419</v>
      </c>
      <c r="AA167" s="18">
        <v>1127.2619999999999</v>
      </c>
      <c r="AB167" s="21">
        <v>917</v>
      </c>
      <c r="AC167" s="22">
        <v>964</v>
      </c>
      <c r="AD167" s="18">
        <v>161.55510545786399</v>
      </c>
      <c r="AE167" s="18">
        <v>15.486000000000001</v>
      </c>
      <c r="AF167" s="18">
        <v>8.7388094886002783</v>
      </c>
      <c r="AG167" s="18">
        <v>13.778809488600279</v>
      </c>
      <c r="AH167" s="18">
        <v>381</v>
      </c>
      <c r="AI167" s="18">
        <v>14240.1</v>
      </c>
      <c r="AJ167" s="18">
        <v>802.3</v>
      </c>
      <c r="AK167" s="21">
        <v>631</v>
      </c>
      <c r="AL167" s="18">
        <v>12379.6</v>
      </c>
      <c r="AM167" s="18">
        <v>6975.7</v>
      </c>
      <c r="AN167" s="18">
        <v>3029.9852500000002</v>
      </c>
      <c r="AO167" s="18">
        <v>317397</v>
      </c>
      <c r="AP167" s="18">
        <v>850.57573000000002</v>
      </c>
      <c r="AQ167" s="18">
        <v>82.1</v>
      </c>
      <c r="AR167" s="18">
        <v>81.8</v>
      </c>
      <c r="AS167" s="18">
        <v>233.45599999999999</v>
      </c>
      <c r="AT167" s="18">
        <v>234.33600000000001</v>
      </c>
      <c r="AU167" s="18">
        <v>106.2</v>
      </c>
      <c r="AV167" s="18">
        <v>33.6</v>
      </c>
      <c r="AW167" s="18">
        <v>63.3</v>
      </c>
      <c r="AX167" s="18">
        <v>13.6</v>
      </c>
      <c r="AY167" s="18">
        <v>7.2</v>
      </c>
      <c r="AZ167" s="23">
        <v>12014</v>
      </c>
      <c r="BA167" s="23">
        <v>136628</v>
      </c>
      <c r="BB167" s="23">
        <v>332000</v>
      </c>
      <c r="BC167" s="8">
        <v>16.5</v>
      </c>
      <c r="BD167" s="27">
        <v>1385.2</v>
      </c>
      <c r="BE167" s="27">
        <v>1409.5</v>
      </c>
      <c r="BF167" s="27">
        <v>949.2</v>
      </c>
      <c r="BG167" s="27">
        <v>228.3</v>
      </c>
      <c r="BH167" s="27">
        <v>720.9</v>
      </c>
      <c r="BI167" s="27">
        <v>499.1</v>
      </c>
      <c r="BJ167" s="27">
        <v>221.8</v>
      </c>
      <c r="BK167" s="27">
        <v>460.3</v>
      </c>
      <c r="BL167" s="18">
        <v>204.2</v>
      </c>
      <c r="BM167" s="18">
        <v>185.4</v>
      </c>
      <c r="BN167" s="18">
        <v>164.2</v>
      </c>
      <c r="BO167" s="18">
        <v>3.25</v>
      </c>
      <c r="BP167" s="18">
        <v>0.08</v>
      </c>
      <c r="BQ167" s="18">
        <v>4.46</v>
      </c>
      <c r="BR167" s="18">
        <v>0.04</v>
      </c>
      <c r="BS167" s="18">
        <v>0.13</v>
      </c>
      <c r="BT167" s="18">
        <v>0.36</v>
      </c>
      <c r="BU167" s="18">
        <v>1.52</v>
      </c>
      <c r="BV167" s="18">
        <v>2.74</v>
      </c>
      <c r="BW167" s="25">
        <f t="shared" si="2"/>
        <v>238.00000000000003</v>
      </c>
      <c r="BX167" s="24">
        <v>1.0407</v>
      </c>
      <c r="BY167" s="24">
        <v>6.1212999999999997</v>
      </c>
      <c r="BZ167" s="24">
        <v>12.912000000000001</v>
      </c>
      <c r="CA167" s="24">
        <v>1.3313999999999999</v>
      </c>
      <c r="CB167" s="19">
        <v>101.8657</v>
      </c>
      <c r="CC167" s="19">
        <v>76.307199999999995</v>
      </c>
      <c r="CD167" s="19">
        <v>27775.113006</v>
      </c>
      <c r="CE167" s="19">
        <v>39161.299514999999</v>
      </c>
      <c r="CF167" s="19">
        <v>23988.341411000001</v>
      </c>
      <c r="CG167" s="28">
        <v>106.57</v>
      </c>
      <c r="CH167" s="20">
        <v>111.4325</v>
      </c>
      <c r="CI167" s="28">
        <v>3.6390000000000002</v>
      </c>
      <c r="CJ167" s="28">
        <v>3.9224999999999999</v>
      </c>
      <c r="CK167" s="20">
        <v>1301</v>
      </c>
      <c r="CL167" s="30">
        <v>3.41</v>
      </c>
      <c r="CM167" s="29">
        <v>3748.6</v>
      </c>
      <c r="CN167" s="25">
        <v>335690</v>
      </c>
      <c r="CO167" s="9">
        <v>1.1259999999999999</v>
      </c>
      <c r="CP167" s="9">
        <v>2.448</v>
      </c>
      <c r="CQ167" s="9">
        <v>94.560362892914924</v>
      </c>
      <c r="CR167" s="9">
        <v>17682.850503000001</v>
      </c>
      <c r="CS167" s="9">
        <v>12874.181264999999</v>
      </c>
      <c r="CT167" s="9">
        <v>11708.318660000001</v>
      </c>
      <c r="CU167" s="9">
        <v>15744.651773</v>
      </c>
      <c r="CV167" s="9">
        <v>58010.002201000003</v>
      </c>
      <c r="CW167" s="9">
        <v>15077.282216</v>
      </c>
    </row>
    <row r="168" spans="1:101" x14ac:dyDescent="0.25">
      <c r="A168" s="17">
        <v>41518</v>
      </c>
      <c r="B168" s="18">
        <v>11239.9</v>
      </c>
      <c r="C168" s="18">
        <v>1218.7</v>
      </c>
      <c r="D168" s="18">
        <v>2549.5</v>
      </c>
      <c r="E168" s="18">
        <v>7473.1</v>
      </c>
      <c r="F168" s="19">
        <v>77.477999999999994</v>
      </c>
      <c r="G168" s="18">
        <v>1539.9683</v>
      </c>
      <c r="H168" s="18">
        <v>100.0172</v>
      </c>
      <c r="I168" s="18">
        <v>99.486099999999993</v>
      </c>
      <c r="J168" s="25">
        <v>1698526</v>
      </c>
      <c r="K168" s="30">
        <v>1.3</v>
      </c>
      <c r="L168" s="18">
        <v>55.4</v>
      </c>
      <c r="M168" s="26">
        <v>49.5</v>
      </c>
      <c r="N168" s="26">
        <v>43</v>
      </c>
      <c r="O168" s="26">
        <v>55.4</v>
      </c>
      <c r="P168" s="26">
        <v>52</v>
      </c>
      <c r="Q168" s="26">
        <v>55</v>
      </c>
      <c r="R168" s="26">
        <v>50</v>
      </c>
      <c r="S168" s="26">
        <v>60.5</v>
      </c>
      <c r="T168" s="26">
        <v>56.5</v>
      </c>
      <c r="U168" s="26">
        <v>62.6</v>
      </c>
      <c r="V168" s="26">
        <v>52.6</v>
      </c>
      <c r="W168" s="18">
        <v>54.6</v>
      </c>
      <c r="X168" s="25">
        <v>66636</v>
      </c>
      <c r="Y168" s="25">
        <v>417861</v>
      </c>
      <c r="Z168" s="25">
        <v>372515</v>
      </c>
      <c r="AA168" s="18">
        <v>1129.8769</v>
      </c>
      <c r="AB168" s="21">
        <v>850</v>
      </c>
      <c r="AC168" s="22">
        <v>1004</v>
      </c>
      <c r="AD168" s="18">
        <v>163.29018955334499</v>
      </c>
      <c r="AE168" s="18">
        <v>15.506</v>
      </c>
      <c r="AF168" s="18">
        <v>8.2947341081748007</v>
      </c>
      <c r="AG168" s="18">
        <v>13.3347341081748</v>
      </c>
      <c r="AH168" s="18">
        <v>403</v>
      </c>
      <c r="AI168" s="18">
        <v>14301.2</v>
      </c>
      <c r="AJ168" s="18">
        <v>819</v>
      </c>
      <c r="AK168" s="21">
        <v>577</v>
      </c>
      <c r="AL168" s="18">
        <v>12431.5</v>
      </c>
      <c r="AM168" s="18">
        <v>7003</v>
      </c>
      <c r="AN168" s="18">
        <v>3045.9176900000002</v>
      </c>
      <c r="AO168" s="18">
        <v>317635</v>
      </c>
      <c r="AP168" s="18">
        <v>851.75666999999999</v>
      </c>
      <c r="AQ168" s="18">
        <v>77.5</v>
      </c>
      <c r="AR168" s="18">
        <v>80.2</v>
      </c>
      <c r="AS168" s="18">
        <v>233.54400000000001</v>
      </c>
      <c r="AT168" s="18">
        <v>234.7</v>
      </c>
      <c r="AU168" s="18">
        <v>106.6</v>
      </c>
      <c r="AV168" s="18">
        <v>33.700000000000003</v>
      </c>
      <c r="AW168" s="18">
        <v>63.2</v>
      </c>
      <c r="AX168" s="18">
        <v>13.5</v>
      </c>
      <c r="AY168" s="18">
        <v>7.2</v>
      </c>
      <c r="AZ168" s="23">
        <v>12032</v>
      </c>
      <c r="BA168" s="23">
        <v>136815</v>
      </c>
      <c r="BB168" s="23">
        <v>314000</v>
      </c>
      <c r="BC168" s="8">
        <v>16.5</v>
      </c>
      <c r="BD168" s="27">
        <v>1387.2</v>
      </c>
      <c r="BE168" s="27">
        <v>1406.9</v>
      </c>
      <c r="BF168" s="27">
        <v>952.8</v>
      </c>
      <c r="BG168" s="27">
        <v>229.8</v>
      </c>
      <c r="BH168" s="27">
        <v>723</v>
      </c>
      <c r="BI168" s="27">
        <v>498.7</v>
      </c>
      <c r="BJ168" s="27">
        <v>224.3</v>
      </c>
      <c r="BK168" s="27">
        <v>454.1</v>
      </c>
      <c r="BL168" s="18">
        <v>203.9</v>
      </c>
      <c r="BM168" s="18">
        <v>185.4</v>
      </c>
      <c r="BN168" s="18">
        <v>164.6</v>
      </c>
      <c r="BO168" s="18">
        <v>3.25</v>
      </c>
      <c r="BP168" s="18">
        <v>0.08</v>
      </c>
      <c r="BQ168" s="18">
        <v>4.49</v>
      </c>
      <c r="BR168" s="18">
        <v>0.02</v>
      </c>
      <c r="BS168" s="18">
        <v>0.12</v>
      </c>
      <c r="BT168" s="18">
        <v>0.4</v>
      </c>
      <c r="BU168" s="18">
        <v>1.6</v>
      </c>
      <c r="BV168" s="18">
        <v>2.81</v>
      </c>
      <c r="BW168" s="25">
        <f t="shared" si="2"/>
        <v>241</v>
      </c>
      <c r="BX168" s="24">
        <v>1.0342</v>
      </c>
      <c r="BY168" s="24">
        <v>6.1197999999999997</v>
      </c>
      <c r="BZ168" s="24">
        <v>13.055300000000001</v>
      </c>
      <c r="CA168" s="24">
        <v>1.3364</v>
      </c>
      <c r="CB168" s="19">
        <v>101.65309999999999</v>
      </c>
      <c r="CC168" s="19">
        <v>76.004000000000005</v>
      </c>
      <c r="CD168" s="19">
        <v>28168.814936999999</v>
      </c>
      <c r="CE168" s="19">
        <v>40144.392507999997</v>
      </c>
      <c r="CF168" s="19">
        <v>23303.262723</v>
      </c>
      <c r="CG168" s="28">
        <v>106.29</v>
      </c>
      <c r="CH168" s="20">
        <v>111.6</v>
      </c>
      <c r="CI168" s="28">
        <v>3.5857500000000004</v>
      </c>
      <c r="CJ168" s="28">
        <v>3.9557500000000001</v>
      </c>
      <c r="CK168" s="20">
        <v>1376</v>
      </c>
      <c r="CL168" s="30">
        <v>3.62</v>
      </c>
      <c r="CM168" s="29">
        <v>3746.5</v>
      </c>
      <c r="CN168" s="25">
        <v>339977</v>
      </c>
      <c r="CO168" s="9">
        <v>1.1559999999999999</v>
      </c>
      <c r="CP168" s="9">
        <v>2.5750000000000002</v>
      </c>
      <c r="CQ168" s="9">
        <v>94.215192024947768</v>
      </c>
      <c r="CR168" s="9">
        <v>17330.783721</v>
      </c>
      <c r="CS168" s="9">
        <v>12055.098892</v>
      </c>
      <c r="CT168" s="9">
        <v>11867.783007</v>
      </c>
      <c r="CU168" s="9">
        <v>15180.644254000001</v>
      </c>
      <c r="CV168" s="9">
        <v>56434.309873999999</v>
      </c>
      <c r="CW168" s="9">
        <v>15194.929888000001</v>
      </c>
    </row>
    <row r="169" spans="1:101" x14ac:dyDescent="0.25">
      <c r="A169" s="17">
        <v>41548</v>
      </c>
      <c r="B169" s="18">
        <v>11271.4</v>
      </c>
      <c r="C169" s="18">
        <v>1224.0999999999999</v>
      </c>
      <c r="D169" s="18">
        <v>2555.1</v>
      </c>
      <c r="E169" s="18">
        <v>7493.6</v>
      </c>
      <c r="F169" s="19">
        <v>77.339699999999993</v>
      </c>
      <c r="G169" s="18">
        <v>1549.3921</v>
      </c>
      <c r="H169" s="18">
        <v>99.903800000000004</v>
      </c>
      <c r="I169" s="18">
        <v>99.6678</v>
      </c>
      <c r="J169" s="25">
        <v>1708501</v>
      </c>
      <c r="K169" s="30">
        <v>1.3</v>
      </c>
      <c r="L169" s="18">
        <v>55.4</v>
      </c>
      <c r="M169" s="26">
        <v>51.5</v>
      </c>
      <c r="N169" s="26">
        <v>47</v>
      </c>
      <c r="O169" s="26">
        <v>53.2</v>
      </c>
      <c r="P169" s="26">
        <v>57</v>
      </c>
      <c r="Q169" s="26">
        <v>55.5</v>
      </c>
      <c r="R169" s="26">
        <v>52.5</v>
      </c>
      <c r="S169" s="26">
        <v>60.6</v>
      </c>
      <c r="T169" s="26">
        <v>55.5</v>
      </c>
      <c r="U169" s="26">
        <v>60.8</v>
      </c>
      <c r="V169" s="26">
        <v>54.7</v>
      </c>
      <c r="W169" s="18">
        <v>58.8</v>
      </c>
      <c r="X169" s="25">
        <v>64799</v>
      </c>
      <c r="Y169" s="25">
        <v>419434</v>
      </c>
      <c r="Z169" s="25">
        <v>373492</v>
      </c>
      <c r="AA169" s="18">
        <v>1135.0722000000001</v>
      </c>
      <c r="AB169" s="21">
        <v>925</v>
      </c>
      <c r="AC169" s="22">
        <v>1044</v>
      </c>
      <c r="AD169" s="18">
        <v>164.80820959760598</v>
      </c>
      <c r="AE169" s="18">
        <v>15.353999999999999</v>
      </c>
      <c r="AF169" s="18">
        <v>8.0767991434911472</v>
      </c>
      <c r="AG169" s="18">
        <v>13.116799143491146</v>
      </c>
      <c r="AH169" s="18">
        <v>444</v>
      </c>
      <c r="AI169" s="18">
        <v>14290.7</v>
      </c>
      <c r="AJ169" s="18">
        <v>752.2</v>
      </c>
      <c r="AK169" s="21">
        <v>595</v>
      </c>
      <c r="AL169" s="18">
        <v>12395.1</v>
      </c>
      <c r="AM169" s="18">
        <v>7081.7</v>
      </c>
      <c r="AN169" s="18">
        <v>3062.6733399999998</v>
      </c>
      <c r="AO169" s="18">
        <v>317864</v>
      </c>
      <c r="AP169" s="18">
        <v>854.70939999999996</v>
      </c>
      <c r="AQ169" s="18">
        <v>73.2</v>
      </c>
      <c r="AR169" s="18">
        <v>72.400000000000006</v>
      </c>
      <c r="AS169" s="18">
        <v>233.66900000000001</v>
      </c>
      <c r="AT169" s="18">
        <v>234.92099999999999</v>
      </c>
      <c r="AU169" s="18">
        <v>106.6</v>
      </c>
      <c r="AV169" s="18">
        <v>33.6</v>
      </c>
      <c r="AW169" s="18">
        <v>62.8</v>
      </c>
      <c r="AX169" s="18">
        <v>13.6</v>
      </c>
      <c r="AY169" s="18">
        <v>7.2</v>
      </c>
      <c r="AZ169" s="23">
        <v>12056</v>
      </c>
      <c r="BA169" s="23">
        <v>137040</v>
      </c>
      <c r="BB169" s="23">
        <v>358500</v>
      </c>
      <c r="BC169" s="8">
        <v>16.3</v>
      </c>
      <c r="BD169" s="27">
        <v>1389</v>
      </c>
      <c r="BE169" s="27">
        <v>1405.8</v>
      </c>
      <c r="BF169" s="27">
        <v>957.1</v>
      </c>
      <c r="BG169" s="27">
        <v>231.2</v>
      </c>
      <c r="BH169" s="27">
        <v>725.9</v>
      </c>
      <c r="BI169" s="27">
        <v>500.5</v>
      </c>
      <c r="BJ169" s="27">
        <v>225.4</v>
      </c>
      <c r="BK169" s="27">
        <v>448.7</v>
      </c>
      <c r="BL169" s="18">
        <v>202.5</v>
      </c>
      <c r="BM169" s="18">
        <v>185.4</v>
      </c>
      <c r="BN169" s="18">
        <v>164.7</v>
      </c>
      <c r="BO169" s="18">
        <v>3.25</v>
      </c>
      <c r="BP169" s="18">
        <v>0.09</v>
      </c>
      <c r="BQ169" s="18">
        <v>4.1900000000000004</v>
      </c>
      <c r="BR169" s="18">
        <v>0.05</v>
      </c>
      <c r="BS169" s="18">
        <v>0.12</v>
      </c>
      <c r="BT169" s="18">
        <v>0.34</v>
      </c>
      <c r="BU169" s="18">
        <v>1.37</v>
      </c>
      <c r="BV169" s="18">
        <v>2.62</v>
      </c>
      <c r="BW169" s="25">
        <f t="shared" ref="BW169:BW232" si="3">+(BV169-BT169)*100</f>
        <v>228.00000000000003</v>
      </c>
      <c r="BX169" s="24">
        <v>1.0363</v>
      </c>
      <c r="BY169" s="24">
        <v>6.1032000000000002</v>
      </c>
      <c r="BZ169" s="24">
        <v>12.9916</v>
      </c>
      <c r="CA169" s="24">
        <v>1.3646</v>
      </c>
      <c r="CB169" s="19">
        <v>100.63290000000001</v>
      </c>
      <c r="CC169" s="19">
        <v>75.047700000000006</v>
      </c>
      <c r="CD169" s="19">
        <v>29634.436835</v>
      </c>
      <c r="CE169" s="19">
        <v>41845.472131000002</v>
      </c>
      <c r="CF169" s="19">
        <v>25314.928284000001</v>
      </c>
      <c r="CG169" s="28">
        <v>100.54</v>
      </c>
      <c r="CH169" s="20">
        <v>109.08</v>
      </c>
      <c r="CI169" s="28">
        <v>3.4042000000000003</v>
      </c>
      <c r="CJ169" s="28">
        <v>3.8792</v>
      </c>
      <c r="CK169" s="20">
        <v>1289</v>
      </c>
      <c r="CL169" s="30">
        <v>3.65</v>
      </c>
      <c r="CM169" s="29">
        <v>3760.75</v>
      </c>
      <c r="CN169" s="25">
        <v>346273</v>
      </c>
      <c r="CO169" s="9">
        <v>1.1160000000000001</v>
      </c>
      <c r="CP169" s="9">
        <v>2.508</v>
      </c>
      <c r="CQ169" s="9">
        <v>95.624673637521298</v>
      </c>
      <c r="CR169" s="9">
        <v>18544.52248</v>
      </c>
      <c r="CS169" s="9">
        <v>14217.968564999999</v>
      </c>
      <c r="CT169" s="9">
        <v>12137.999942</v>
      </c>
      <c r="CU169" s="9">
        <v>16827.236357000002</v>
      </c>
      <c r="CV169" s="9">
        <v>61727.727343999999</v>
      </c>
      <c r="CW169" s="9">
        <v>15925.961993999999</v>
      </c>
    </row>
    <row r="170" spans="1:101" x14ac:dyDescent="0.25">
      <c r="A170" s="17">
        <v>41579</v>
      </c>
      <c r="B170" s="18">
        <v>11318.7</v>
      </c>
      <c r="C170" s="18">
        <v>1236.9000000000001</v>
      </c>
      <c r="D170" s="18">
        <v>2564.6</v>
      </c>
      <c r="E170" s="18">
        <v>7518.8</v>
      </c>
      <c r="F170" s="19">
        <v>77.479699999999994</v>
      </c>
      <c r="G170" s="18">
        <v>1558.5924</v>
      </c>
      <c r="H170" s="18">
        <v>100.14790000000001</v>
      </c>
      <c r="I170" s="18">
        <v>99.672700000000006</v>
      </c>
      <c r="J170" s="25">
        <v>1718654</v>
      </c>
      <c r="K170" s="30">
        <v>1.3</v>
      </c>
      <c r="L170" s="18">
        <v>56</v>
      </c>
      <c r="M170" s="26">
        <v>54</v>
      </c>
      <c r="N170" s="26">
        <v>45</v>
      </c>
      <c r="O170" s="26">
        <v>56.5</v>
      </c>
      <c r="P170" s="26">
        <v>59.5</v>
      </c>
      <c r="Q170" s="26">
        <v>55</v>
      </c>
      <c r="R170" s="26">
        <v>50.5</v>
      </c>
      <c r="S170" s="26">
        <v>63.6</v>
      </c>
      <c r="T170" s="26">
        <v>52.5</v>
      </c>
      <c r="U170" s="26">
        <v>62.8</v>
      </c>
      <c r="V170" s="26">
        <v>53.2</v>
      </c>
      <c r="W170" s="18">
        <v>55.2</v>
      </c>
      <c r="X170" s="25">
        <v>68592</v>
      </c>
      <c r="Y170" s="25">
        <v>420688</v>
      </c>
      <c r="Z170" s="25">
        <v>373940</v>
      </c>
      <c r="AA170" s="18">
        <v>1130.7547</v>
      </c>
      <c r="AB170" s="21">
        <v>1100</v>
      </c>
      <c r="AC170" s="22">
        <v>1029</v>
      </c>
      <c r="AD170" s="18">
        <v>166.01667622238099</v>
      </c>
      <c r="AE170" s="18">
        <v>15.714</v>
      </c>
      <c r="AF170" s="18">
        <v>8.1328701961954462</v>
      </c>
      <c r="AG170" s="18">
        <v>12.962870196195446</v>
      </c>
      <c r="AH170" s="18">
        <v>446</v>
      </c>
      <c r="AI170" s="18">
        <v>14357.7</v>
      </c>
      <c r="AJ170" s="18">
        <v>738.2</v>
      </c>
      <c r="AK170" s="21">
        <v>699</v>
      </c>
      <c r="AL170" s="18">
        <v>12426.2</v>
      </c>
      <c r="AM170" s="18">
        <v>7088.3</v>
      </c>
      <c r="AN170" s="18">
        <v>3076.9589000000001</v>
      </c>
      <c r="AO170" s="18">
        <v>318076</v>
      </c>
      <c r="AP170" s="18">
        <v>852.92523000000006</v>
      </c>
      <c r="AQ170" s="18">
        <v>75.099999999999994</v>
      </c>
      <c r="AR170" s="18">
        <v>72</v>
      </c>
      <c r="AS170" s="18">
        <v>234.1</v>
      </c>
      <c r="AT170" s="18">
        <v>235.35900000000001</v>
      </c>
      <c r="AU170" s="18">
        <v>107.1</v>
      </c>
      <c r="AV170" s="18">
        <v>33.700000000000003</v>
      </c>
      <c r="AW170" s="18">
        <v>63</v>
      </c>
      <c r="AX170" s="18">
        <v>13.1</v>
      </c>
      <c r="AY170" s="18">
        <v>6.9</v>
      </c>
      <c r="AZ170" s="23">
        <v>12079</v>
      </c>
      <c r="BA170" s="23">
        <v>137304</v>
      </c>
      <c r="BB170" s="23">
        <v>328200</v>
      </c>
      <c r="BC170" s="8">
        <v>17.100000000000001</v>
      </c>
      <c r="BD170" s="27">
        <v>1391.6</v>
      </c>
      <c r="BE170" s="27">
        <v>1402</v>
      </c>
      <c r="BF170" s="27">
        <v>956.9</v>
      </c>
      <c r="BG170" s="27">
        <v>231.4</v>
      </c>
      <c r="BH170" s="27">
        <v>725.5</v>
      </c>
      <c r="BI170" s="27">
        <v>499.5</v>
      </c>
      <c r="BJ170" s="27">
        <v>226</v>
      </c>
      <c r="BK170" s="27">
        <v>445.1</v>
      </c>
      <c r="BL170" s="18">
        <v>201.2</v>
      </c>
      <c r="BM170" s="18">
        <v>185.8</v>
      </c>
      <c r="BN170" s="18">
        <v>165</v>
      </c>
      <c r="BO170" s="18">
        <v>3.25</v>
      </c>
      <c r="BP170" s="18">
        <v>0.08</v>
      </c>
      <c r="BQ170" s="18">
        <v>4.26</v>
      </c>
      <c r="BR170" s="18">
        <v>7.0000000000000007E-2</v>
      </c>
      <c r="BS170" s="18">
        <v>0.12</v>
      </c>
      <c r="BT170" s="18">
        <v>0.3</v>
      </c>
      <c r="BU170" s="18">
        <v>1.37</v>
      </c>
      <c r="BV170" s="18">
        <v>2.72</v>
      </c>
      <c r="BW170" s="25">
        <f t="shared" si="3"/>
        <v>242.00000000000003</v>
      </c>
      <c r="BX170" s="24">
        <v>1.0486</v>
      </c>
      <c r="BY170" s="24">
        <v>6.0929000000000002</v>
      </c>
      <c r="BZ170" s="24">
        <v>13.059699999999999</v>
      </c>
      <c r="CA170" s="24">
        <v>1.3491</v>
      </c>
      <c r="CB170" s="19">
        <v>101.5247</v>
      </c>
      <c r="CC170" s="19">
        <v>76.0304</v>
      </c>
      <c r="CD170" s="19">
        <v>27367.598441999999</v>
      </c>
      <c r="CE170" s="19">
        <v>40112.279564999997</v>
      </c>
      <c r="CF170" s="19">
        <v>23723.348880000001</v>
      </c>
      <c r="CG170" s="28">
        <v>93.86</v>
      </c>
      <c r="CH170" s="20">
        <v>107.79</v>
      </c>
      <c r="CI170" s="28">
        <v>3.3242499999999997</v>
      </c>
      <c r="CJ170" s="28">
        <v>3.8452500000000001</v>
      </c>
      <c r="CK170" s="20">
        <v>1267</v>
      </c>
      <c r="CL170" s="30">
        <v>3.64</v>
      </c>
      <c r="CM170" s="29">
        <v>4164.75</v>
      </c>
      <c r="CN170" s="25">
        <v>353317</v>
      </c>
      <c r="CO170" s="9">
        <v>1.105</v>
      </c>
      <c r="CP170" s="9">
        <v>2.524</v>
      </c>
      <c r="CQ170" s="9">
        <v>96.850730021957986</v>
      </c>
      <c r="CR170" s="9">
        <v>17542.623333</v>
      </c>
      <c r="CS170" s="9">
        <v>12717.419132999999</v>
      </c>
      <c r="CT170" s="9">
        <v>11786.483888999999</v>
      </c>
      <c r="CU170" s="9">
        <v>15732.834245</v>
      </c>
      <c r="CV170" s="9">
        <v>57779.360599999993</v>
      </c>
      <c r="CW170" s="9">
        <v>15183.803363000001</v>
      </c>
    </row>
    <row r="171" spans="1:101" x14ac:dyDescent="0.25">
      <c r="A171" s="17">
        <v>41609</v>
      </c>
      <c r="B171" s="18">
        <v>11322.9</v>
      </c>
      <c r="C171" s="18">
        <v>1230</v>
      </c>
      <c r="D171" s="18">
        <v>2568.8000000000002</v>
      </c>
      <c r="E171" s="18">
        <v>7525.2</v>
      </c>
      <c r="F171" s="19">
        <v>77.593400000000003</v>
      </c>
      <c r="G171" s="18">
        <v>1574.3185000000001</v>
      </c>
      <c r="H171" s="18">
        <v>100.35760000000001</v>
      </c>
      <c r="I171" s="18">
        <v>99.506600000000006</v>
      </c>
      <c r="J171" s="25">
        <v>1727460</v>
      </c>
      <c r="K171" s="30">
        <v>1.3</v>
      </c>
      <c r="L171" s="18">
        <v>55.9</v>
      </c>
      <c r="M171" s="26">
        <v>51.5</v>
      </c>
      <c r="N171" s="26">
        <v>47.5</v>
      </c>
      <c r="O171" s="26">
        <v>55.8</v>
      </c>
      <c r="P171" s="26">
        <v>55</v>
      </c>
      <c r="Q171" s="26">
        <v>55</v>
      </c>
      <c r="R171" s="26">
        <v>47</v>
      </c>
      <c r="S171" s="26">
        <v>64.400000000000006</v>
      </c>
      <c r="T171" s="26">
        <v>53.5</v>
      </c>
      <c r="U171" s="26">
        <v>61.7</v>
      </c>
      <c r="V171" s="26">
        <v>53.7</v>
      </c>
      <c r="W171" s="18">
        <v>55.4</v>
      </c>
      <c r="X171" s="25">
        <v>67496</v>
      </c>
      <c r="Y171" s="25">
        <v>422955</v>
      </c>
      <c r="Z171" s="25">
        <v>376621</v>
      </c>
      <c r="AA171" s="18">
        <v>1128.0410999999999</v>
      </c>
      <c r="AB171" s="21">
        <v>1002</v>
      </c>
      <c r="AC171" s="22">
        <v>1005</v>
      </c>
      <c r="AD171" s="18">
        <v>166.91407715486798</v>
      </c>
      <c r="AE171" s="18">
        <v>15.462999999999999</v>
      </c>
      <c r="AF171" s="18">
        <v>8.2128383667573299</v>
      </c>
      <c r="AG171" s="18">
        <v>12.902838366757329</v>
      </c>
      <c r="AH171" s="18">
        <v>433</v>
      </c>
      <c r="AI171" s="18">
        <v>14425.7</v>
      </c>
      <c r="AJ171" s="18">
        <v>763.4</v>
      </c>
      <c r="AK171" s="21">
        <v>647</v>
      </c>
      <c r="AL171" s="18">
        <v>12452.7</v>
      </c>
      <c r="AM171" s="18">
        <v>7125.4</v>
      </c>
      <c r="AN171" s="18">
        <v>3090.4677799999999</v>
      </c>
      <c r="AO171" s="18">
        <v>318276</v>
      </c>
      <c r="AP171" s="18">
        <v>854.13879999999995</v>
      </c>
      <c r="AQ171" s="18">
        <v>82.5</v>
      </c>
      <c r="AR171" s="18">
        <v>77.5</v>
      </c>
      <c r="AS171" s="18">
        <v>234.71899999999999</v>
      </c>
      <c r="AT171" s="18">
        <v>235.75899999999999</v>
      </c>
      <c r="AU171" s="18">
        <v>106.9</v>
      </c>
      <c r="AV171" s="18">
        <v>33.6</v>
      </c>
      <c r="AW171" s="18">
        <v>62.9</v>
      </c>
      <c r="AX171" s="18">
        <v>13.1</v>
      </c>
      <c r="AY171" s="18">
        <v>6.7</v>
      </c>
      <c r="AZ171" s="23">
        <v>12083</v>
      </c>
      <c r="BA171" s="23">
        <v>137373</v>
      </c>
      <c r="BB171" s="23">
        <v>346000</v>
      </c>
      <c r="BC171" s="8">
        <v>17.3</v>
      </c>
      <c r="BD171" s="27">
        <v>1392</v>
      </c>
      <c r="BE171" s="27">
        <v>1390.1</v>
      </c>
      <c r="BF171" s="27">
        <v>954.1</v>
      </c>
      <c r="BG171" s="27">
        <v>229.7</v>
      </c>
      <c r="BH171" s="27">
        <v>724.4</v>
      </c>
      <c r="BI171" s="27">
        <v>497</v>
      </c>
      <c r="BJ171" s="27">
        <v>227.4</v>
      </c>
      <c r="BK171" s="27">
        <v>436</v>
      </c>
      <c r="BL171" s="18">
        <v>202</v>
      </c>
      <c r="BM171" s="18">
        <v>186.6</v>
      </c>
      <c r="BN171" s="18">
        <v>165.3</v>
      </c>
      <c r="BO171" s="18">
        <v>3.25</v>
      </c>
      <c r="BP171" s="18">
        <v>0.09</v>
      </c>
      <c r="BQ171" s="18">
        <v>4.46</v>
      </c>
      <c r="BR171" s="18">
        <v>7.0000000000000007E-2</v>
      </c>
      <c r="BS171" s="18">
        <v>0.13</v>
      </c>
      <c r="BT171" s="18">
        <v>0.34</v>
      </c>
      <c r="BU171" s="18">
        <v>1.58</v>
      </c>
      <c r="BV171" s="18">
        <v>2.9</v>
      </c>
      <c r="BW171" s="25">
        <f t="shared" si="3"/>
        <v>256</v>
      </c>
      <c r="BX171" s="24">
        <v>1.0639000000000001</v>
      </c>
      <c r="BY171" s="24">
        <v>6.0738000000000003</v>
      </c>
      <c r="BZ171" s="24">
        <v>13.0099</v>
      </c>
      <c r="CA171" s="24">
        <v>1.3708</v>
      </c>
      <c r="CB171" s="19">
        <v>101.7099</v>
      </c>
      <c r="CC171" s="19">
        <v>76.194500000000005</v>
      </c>
      <c r="CD171" s="19">
        <v>26987.483595000002</v>
      </c>
      <c r="CE171" s="19">
        <v>37500.212875999998</v>
      </c>
      <c r="CF171" s="19">
        <v>22126.061545</v>
      </c>
      <c r="CG171" s="28">
        <v>97.63</v>
      </c>
      <c r="CH171" s="20">
        <v>110.76</v>
      </c>
      <c r="CI171" s="28">
        <v>3.3577500000000002</v>
      </c>
      <c r="CJ171" s="28">
        <v>3.8815000000000004</v>
      </c>
      <c r="CK171" s="20">
        <v>1232</v>
      </c>
      <c r="CL171" s="30">
        <v>4.28</v>
      </c>
      <c r="CM171" s="29">
        <v>3685.6</v>
      </c>
      <c r="CN171" s="25">
        <v>360754</v>
      </c>
      <c r="CO171" s="9">
        <v>1.0369999999999999</v>
      </c>
      <c r="CP171" s="9">
        <v>2.387</v>
      </c>
      <c r="CQ171" s="9">
        <v>94.475324551412555</v>
      </c>
      <c r="CR171" s="9">
        <v>15448.151059</v>
      </c>
      <c r="CS171" s="9">
        <v>11368.91908</v>
      </c>
      <c r="CT171" s="9">
        <v>11084.91496</v>
      </c>
      <c r="CU171" s="9">
        <v>14016.792024</v>
      </c>
      <c r="CV171" s="9">
        <v>51918.777123</v>
      </c>
      <c r="CW171" s="9">
        <v>13367.727659</v>
      </c>
    </row>
    <row r="172" spans="1:101" x14ac:dyDescent="0.25">
      <c r="A172" s="17">
        <v>41640</v>
      </c>
      <c r="B172" s="18">
        <v>11287</v>
      </c>
      <c r="C172" s="18">
        <v>1216.2</v>
      </c>
      <c r="D172" s="18">
        <v>2549.8000000000002</v>
      </c>
      <c r="E172" s="18">
        <v>7521.2</v>
      </c>
      <c r="F172" s="19">
        <v>77.254199999999997</v>
      </c>
      <c r="G172" s="18">
        <v>1586.7117000000001</v>
      </c>
      <c r="H172" s="18">
        <v>99.982799999999997</v>
      </c>
      <c r="I172" s="18">
        <v>98.404600000000002</v>
      </c>
      <c r="J172" s="25">
        <v>1733740</v>
      </c>
      <c r="K172" s="30">
        <v>1.32</v>
      </c>
      <c r="L172" s="18">
        <v>52.1</v>
      </c>
      <c r="M172" s="26">
        <v>48</v>
      </c>
      <c r="N172" s="26">
        <v>44</v>
      </c>
      <c r="O172" s="26">
        <v>52.3</v>
      </c>
      <c r="P172" s="26">
        <v>54.5</v>
      </c>
      <c r="Q172" s="26">
        <v>53.5</v>
      </c>
      <c r="R172" s="26">
        <v>44</v>
      </c>
      <c r="S172" s="26">
        <v>51.2</v>
      </c>
      <c r="T172" s="26">
        <v>60.5</v>
      </c>
      <c r="U172" s="26">
        <v>54.8</v>
      </c>
      <c r="V172" s="26">
        <v>54.3</v>
      </c>
      <c r="W172" s="18">
        <v>56.4</v>
      </c>
      <c r="X172" s="25">
        <v>68106</v>
      </c>
      <c r="Y172" s="25">
        <v>419245</v>
      </c>
      <c r="Z172" s="25">
        <v>373327</v>
      </c>
      <c r="AA172" s="18">
        <v>1130.4554000000001</v>
      </c>
      <c r="AB172" s="21">
        <v>888</v>
      </c>
      <c r="AC172" s="22">
        <v>976</v>
      </c>
      <c r="AD172" s="18">
        <v>167.86367316704599</v>
      </c>
      <c r="AE172" s="18">
        <v>15.249000000000001</v>
      </c>
      <c r="AF172" s="18">
        <v>8.1577587955749138</v>
      </c>
      <c r="AG172" s="18">
        <v>12.777758795574915</v>
      </c>
      <c r="AH172" s="18">
        <v>443</v>
      </c>
      <c r="AI172" s="18">
        <v>14529.9</v>
      </c>
      <c r="AJ172" s="18">
        <v>856.8</v>
      </c>
      <c r="AK172" s="21">
        <v>567</v>
      </c>
      <c r="AL172" s="18">
        <v>12513.3</v>
      </c>
      <c r="AM172" s="18">
        <v>7161.3</v>
      </c>
      <c r="AN172" s="18">
        <v>3110.22039</v>
      </c>
      <c r="AO172" s="18">
        <v>318464</v>
      </c>
      <c r="AP172" s="18">
        <v>858.10325999999998</v>
      </c>
      <c r="AQ172" s="18">
        <v>81.2</v>
      </c>
      <c r="AR172" s="18">
        <v>79.400000000000006</v>
      </c>
      <c r="AS172" s="18">
        <v>235.28800000000001</v>
      </c>
      <c r="AT172" s="18">
        <v>235.96100000000001</v>
      </c>
      <c r="AU172" s="18">
        <v>106.7</v>
      </c>
      <c r="AV172" s="18">
        <v>33.5</v>
      </c>
      <c r="AW172" s="18">
        <v>62.9</v>
      </c>
      <c r="AX172" s="18">
        <v>12.6</v>
      </c>
      <c r="AY172" s="18">
        <v>6.6</v>
      </c>
      <c r="AZ172" s="23">
        <v>12081</v>
      </c>
      <c r="BA172" s="23">
        <v>137548</v>
      </c>
      <c r="BB172" s="23">
        <v>326750</v>
      </c>
      <c r="BC172" s="8">
        <v>15.4</v>
      </c>
      <c r="BD172" s="27">
        <v>1392.3</v>
      </c>
      <c r="BE172" s="27">
        <v>1363.9</v>
      </c>
      <c r="BF172" s="27">
        <v>938.9</v>
      </c>
      <c r="BG172" s="27">
        <v>222.4</v>
      </c>
      <c r="BH172" s="27">
        <v>716.5</v>
      </c>
      <c r="BI172" s="27">
        <v>491.9</v>
      </c>
      <c r="BJ172" s="27">
        <v>224.6</v>
      </c>
      <c r="BK172" s="27">
        <v>425</v>
      </c>
      <c r="BL172" s="18">
        <v>203.8</v>
      </c>
      <c r="BM172" s="18">
        <v>187.5</v>
      </c>
      <c r="BN172" s="18">
        <v>165.7</v>
      </c>
      <c r="BO172" s="18">
        <v>3.25</v>
      </c>
      <c r="BP172" s="18">
        <v>7.0000000000000007E-2</v>
      </c>
      <c r="BQ172" s="18">
        <v>4.43</v>
      </c>
      <c r="BR172" s="18">
        <v>0.04</v>
      </c>
      <c r="BS172" s="18">
        <v>0.12</v>
      </c>
      <c r="BT172" s="18">
        <v>0.39</v>
      </c>
      <c r="BU172" s="18">
        <v>1.65</v>
      </c>
      <c r="BV172" s="18">
        <v>2.86</v>
      </c>
      <c r="BW172" s="25">
        <f t="shared" si="3"/>
        <v>246.99999999999997</v>
      </c>
      <c r="BX172" s="24">
        <v>1.0940000000000001</v>
      </c>
      <c r="BY172" s="24">
        <v>6.0509000000000004</v>
      </c>
      <c r="BZ172" s="24">
        <v>13.222</v>
      </c>
      <c r="CA172" s="24">
        <v>1.3617999999999999</v>
      </c>
      <c r="CB172" s="19">
        <v>102.6524</v>
      </c>
      <c r="CC172" s="19">
        <v>77.080399999999997</v>
      </c>
      <c r="CD172" s="19">
        <v>27705.334454</v>
      </c>
      <c r="CE172" s="19">
        <v>38377.199560000001</v>
      </c>
      <c r="CF172" s="19">
        <v>22021.433933</v>
      </c>
      <c r="CG172" s="28">
        <v>94.62</v>
      </c>
      <c r="CH172" s="20">
        <v>108.12</v>
      </c>
      <c r="CI172" s="28">
        <v>3.3919999999999999</v>
      </c>
      <c r="CJ172" s="28">
        <v>3.8932500000000001</v>
      </c>
      <c r="CK172" s="20">
        <v>1105</v>
      </c>
      <c r="CL172" s="30">
        <v>4.54</v>
      </c>
      <c r="CM172" s="29">
        <v>3797.8</v>
      </c>
      <c r="CN172" s="25">
        <v>368359</v>
      </c>
      <c r="CO172" s="9">
        <v>1</v>
      </c>
      <c r="CP172" s="9">
        <v>2.2650000000000001</v>
      </c>
      <c r="CQ172" s="9">
        <v>95.966063286471524</v>
      </c>
      <c r="CR172" s="9">
        <v>14961.91309</v>
      </c>
      <c r="CS172" s="9">
        <v>13060.088736</v>
      </c>
      <c r="CT172" s="9">
        <v>10781.744430999999</v>
      </c>
      <c r="CU172" s="9">
        <v>14901.719851</v>
      </c>
      <c r="CV172" s="9">
        <v>53705.466108000001</v>
      </c>
      <c r="CW172" s="9">
        <v>12365.552968</v>
      </c>
    </row>
    <row r="173" spans="1:101" x14ac:dyDescent="0.25">
      <c r="A173" s="17">
        <v>41671</v>
      </c>
      <c r="B173" s="18">
        <v>11350.3</v>
      </c>
      <c r="C173" s="18">
        <v>1251.4000000000001</v>
      </c>
      <c r="D173" s="18">
        <v>2580.1</v>
      </c>
      <c r="E173" s="18">
        <v>7521.3</v>
      </c>
      <c r="F173" s="19">
        <v>77.795299999999997</v>
      </c>
      <c r="G173" s="18">
        <v>1619.8865000000001</v>
      </c>
      <c r="H173" s="18">
        <v>100.74850000000001</v>
      </c>
      <c r="I173" s="18">
        <v>99.352099999999993</v>
      </c>
      <c r="J173" s="25">
        <v>1743192</v>
      </c>
      <c r="K173" s="30">
        <v>1.31</v>
      </c>
      <c r="L173" s="18">
        <v>54.8</v>
      </c>
      <c r="M173" s="26">
        <v>52</v>
      </c>
      <c r="N173" s="26">
        <v>46.5</v>
      </c>
      <c r="O173" s="26">
        <v>52.3</v>
      </c>
      <c r="P173" s="26">
        <v>53.5</v>
      </c>
      <c r="Q173" s="26">
        <v>53.5</v>
      </c>
      <c r="R173" s="26">
        <v>52.5</v>
      </c>
      <c r="S173" s="26">
        <v>54.5</v>
      </c>
      <c r="T173" s="26">
        <v>60</v>
      </c>
      <c r="U173" s="26">
        <v>48.2</v>
      </c>
      <c r="V173" s="26">
        <v>58.5</v>
      </c>
      <c r="W173" s="18">
        <v>56.1</v>
      </c>
      <c r="X173" s="25">
        <v>67227</v>
      </c>
      <c r="Y173" s="25">
        <v>425006</v>
      </c>
      <c r="Z173" s="25">
        <v>378580</v>
      </c>
      <c r="AA173" s="18">
        <v>1135.6333999999999</v>
      </c>
      <c r="AB173" s="21">
        <v>944</v>
      </c>
      <c r="AC173" s="22">
        <v>1039</v>
      </c>
      <c r="AD173" s="18">
        <v>168.47229213311101</v>
      </c>
      <c r="AE173" s="18">
        <v>15.617000000000001</v>
      </c>
      <c r="AF173" s="18">
        <v>7.8204746347724949</v>
      </c>
      <c r="AG173" s="18">
        <v>12.510474634772496</v>
      </c>
      <c r="AH173" s="18">
        <v>420</v>
      </c>
      <c r="AI173" s="18">
        <v>14620.1</v>
      </c>
      <c r="AJ173" s="18">
        <v>855.6</v>
      </c>
      <c r="AK173" s="21">
        <v>594</v>
      </c>
      <c r="AL173" s="18">
        <v>12579.5</v>
      </c>
      <c r="AM173" s="18">
        <v>7224.7</v>
      </c>
      <c r="AN173" s="18">
        <v>3127.5985300000002</v>
      </c>
      <c r="AO173" s="18">
        <v>318642</v>
      </c>
      <c r="AP173" s="18">
        <v>860.96271000000002</v>
      </c>
      <c r="AQ173" s="18">
        <v>81.599999999999994</v>
      </c>
      <c r="AR173" s="18">
        <v>78.3</v>
      </c>
      <c r="AS173" s="18">
        <v>235.547</v>
      </c>
      <c r="AT173" s="18">
        <v>236.185</v>
      </c>
      <c r="AU173" s="18">
        <v>106.6</v>
      </c>
      <c r="AV173" s="18">
        <v>33.4</v>
      </c>
      <c r="AW173" s="18">
        <v>62.9</v>
      </c>
      <c r="AX173" s="18">
        <v>12.6</v>
      </c>
      <c r="AY173" s="18">
        <v>6.7</v>
      </c>
      <c r="AZ173" s="23">
        <v>12106</v>
      </c>
      <c r="BA173" s="23">
        <v>137714</v>
      </c>
      <c r="BB173" s="23">
        <v>335250</v>
      </c>
      <c r="BC173" s="8">
        <v>15.9</v>
      </c>
      <c r="BD173" s="27">
        <v>1394.4</v>
      </c>
      <c r="BE173" s="27">
        <v>1361.7</v>
      </c>
      <c r="BF173" s="27">
        <v>939.8</v>
      </c>
      <c r="BG173" s="27">
        <v>223.5</v>
      </c>
      <c r="BH173" s="27">
        <v>716.3</v>
      </c>
      <c r="BI173" s="27">
        <v>491.3</v>
      </c>
      <c r="BJ173" s="27">
        <v>225</v>
      </c>
      <c r="BK173" s="27">
        <v>421.9</v>
      </c>
      <c r="BL173" s="18">
        <v>205.7</v>
      </c>
      <c r="BM173" s="18">
        <v>187.7</v>
      </c>
      <c r="BN173" s="18">
        <v>165.9</v>
      </c>
      <c r="BO173" s="18">
        <v>3.25</v>
      </c>
      <c r="BP173" s="18">
        <v>7.0000000000000007E-2</v>
      </c>
      <c r="BQ173" s="18">
        <v>4.3</v>
      </c>
      <c r="BR173" s="18">
        <v>0.05</v>
      </c>
      <c r="BS173" s="18">
        <v>0.12</v>
      </c>
      <c r="BT173" s="18">
        <v>0.33</v>
      </c>
      <c r="BU173" s="18">
        <v>1.52</v>
      </c>
      <c r="BV173" s="18">
        <v>2.71</v>
      </c>
      <c r="BW173" s="25">
        <f t="shared" si="3"/>
        <v>238</v>
      </c>
      <c r="BX173" s="24">
        <v>1.1053999999999999</v>
      </c>
      <c r="BY173" s="24">
        <v>6.0815999999999999</v>
      </c>
      <c r="BZ173" s="24">
        <v>13.2928</v>
      </c>
      <c r="CA173" s="24">
        <v>1.3665</v>
      </c>
      <c r="CB173" s="19">
        <v>102.9102</v>
      </c>
      <c r="CC173" s="19">
        <v>76.942800000000005</v>
      </c>
      <c r="CD173" s="19">
        <v>26082.942729999999</v>
      </c>
      <c r="CE173" s="19">
        <v>30700.352329000001</v>
      </c>
      <c r="CF173" s="19">
        <v>22445.225298000001</v>
      </c>
      <c r="CG173" s="28">
        <v>100.82</v>
      </c>
      <c r="CH173" s="20">
        <v>108.9</v>
      </c>
      <c r="CI173" s="28">
        <v>3.4342499999999996</v>
      </c>
      <c r="CJ173" s="28">
        <v>3.9835000000000003</v>
      </c>
      <c r="CK173" s="20">
        <v>831</v>
      </c>
      <c r="CL173" s="30">
        <v>5.16</v>
      </c>
      <c r="CM173" s="29">
        <v>3615.25</v>
      </c>
      <c r="CN173" s="25">
        <v>363860</v>
      </c>
      <c r="CO173" s="9">
        <v>1.073</v>
      </c>
      <c r="CP173" s="9">
        <v>2.419</v>
      </c>
      <c r="CQ173" s="9">
        <v>95.453311900965318</v>
      </c>
      <c r="CR173" s="9">
        <v>15646.247917000001</v>
      </c>
      <c r="CS173" s="9">
        <v>12146.515412999999</v>
      </c>
      <c r="CT173" s="9">
        <v>10954.132072</v>
      </c>
      <c r="CU173" s="9">
        <v>14842.889434000001</v>
      </c>
      <c r="CV173" s="9">
        <v>53589.784836000006</v>
      </c>
      <c r="CW173" s="9">
        <v>13186.34893</v>
      </c>
    </row>
    <row r="174" spans="1:101" x14ac:dyDescent="0.25">
      <c r="A174" s="17">
        <v>41699</v>
      </c>
      <c r="B174" s="18">
        <v>11405.6</v>
      </c>
      <c r="C174" s="18">
        <v>1282.2</v>
      </c>
      <c r="D174" s="18">
        <v>2576.5</v>
      </c>
      <c r="E174" s="18">
        <v>7550.8</v>
      </c>
      <c r="F174" s="19">
        <v>78.506600000000006</v>
      </c>
      <c r="G174" s="18">
        <v>1634.2711999999999</v>
      </c>
      <c r="H174" s="18">
        <v>101.73909999999999</v>
      </c>
      <c r="I174" s="18">
        <v>100.2411</v>
      </c>
      <c r="J174" s="25">
        <v>1751105</v>
      </c>
      <c r="K174" s="30">
        <v>1.3</v>
      </c>
      <c r="L174" s="18">
        <v>55.1</v>
      </c>
      <c r="M174" s="26">
        <v>57.5</v>
      </c>
      <c r="N174" s="26">
        <v>42</v>
      </c>
      <c r="O174" s="26">
        <v>51.1</v>
      </c>
      <c r="P174" s="26">
        <v>55.5</v>
      </c>
      <c r="Q174" s="26">
        <v>54.5</v>
      </c>
      <c r="R174" s="26">
        <v>52.5</v>
      </c>
      <c r="S174" s="26">
        <v>55.1</v>
      </c>
      <c r="T174" s="26">
        <v>59</v>
      </c>
      <c r="U174" s="26">
        <v>55.9</v>
      </c>
      <c r="V174" s="26">
        <v>54</v>
      </c>
      <c r="W174" s="18">
        <v>55.1</v>
      </c>
      <c r="X174" s="25">
        <v>68502</v>
      </c>
      <c r="Y174" s="25">
        <v>429468</v>
      </c>
      <c r="Z174" s="25">
        <v>382404</v>
      </c>
      <c r="AA174" s="18">
        <v>1140.5592999999999</v>
      </c>
      <c r="AB174" s="21">
        <v>970</v>
      </c>
      <c r="AC174" s="22">
        <v>1067</v>
      </c>
      <c r="AD174" s="18">
        <v>169.17935462008998</v>
      </c>
      <c r="AE174" s="18">
        <v>16.606000000000002</v>
      </c>
      <c r="AF174" s="18">
        <v>8.3126949139408044</v>
      </c>
      <c r="AG174" s="18">
        <v>13.002694913940804</v>
      </c>
      <c r="AH174" s="18">
        <v>405</v>
      </c>
      <c r="AI174" s="18">
        <v>14725.2</v>
      </c>
      <c r="AJ174" s="18">
        <v>868.9</v>
      </c>
      <c r="AK174" s="21">
        <v>652</v>
      </c>
      <c r="AL174" s="18">
        <v>12648.6</v>
      </c>
      <c r="AM174" s="18">
        <v>7242.6</v>
      </c>
      <c r="AN174" s="18">
        <v>3145.2723000000001</v>
      </c>
      <c r="AO174" s="18">
        <v>318827</v>
      </c>
      <c r="AP174" s="18">
        <v>863.03647999999998</v>
      </c>
      <c r="AQ174" s="18">
        <v>80</v>
      </c>
      <c r="AR174" s="18">
        <v>83.9</v>
      </c>
      <c r="AS174" s="18">
        <v>236.02799999999999</v>
      </c>
      <c r="AT174" s="18">
        <v>236.625</v>
      </c>
      <c r="AU174" s="18">
        <v>107.8</v>
      </c>
      <c r="AV174" s="18">
        <v>33.700000000000003</v>
      </c>
      <c r="AW174" s="18">
        <v>63.1</v>
      </c>
      <c r="AX174" s="18">
        <v>12.7</v>
      </c>
      <c r="AY174" s="18">
        <v>6.7</v>
      </c>
      <c r="AZ174" s="23">
        <v>12120</v>
      </c>
      <c r="BA174" s="23">
        <v>137968</v>
      </c>
      <c r="BB174" s="23">
        <v>321000</v>
      </c>
      <c r="BC174" s="8">
        <v>15.8</v>
      </c>
      <c r="BD174" s="27">
        <v>1401</v>
      </c>
      <c r="BE174" s="27">
        <v>1374.8</v>
      </c>
      <c r="BF174" s="27">
        <v>947.3</v>
      </c>
      <c r="BG174" s="27">
        <v>223.8</v>
      </c>
      <c r="BH174" s="27">
        <v>723.5</v>
      </c>
      <c r="BI174" s="27">
        <v>497.3</v>
      </c>
      <c r="BJ174" s="27">
        <v>226.2</v>
      </c>
      <c r="BK174" s="27">
        <v>427.5</v>
      </c>
      <c r="BL174" s="18">
        <v>207</v>
      </c>
      <c r="BM174" s="18">
        <v>187.7</v>
      </c>
      <c r="BN174" s="18">
        <v>166</v>
      </c>
      <c r="BO174" s="18">
        <v>3.25</v>
      </c>
      <c r="BP174" s="18">
        <v>0.08</v>
      </c>
      <c r="BQ174" s="18">
        <v>4.34</v>
      </c>
      <c r="BR174" s="18">
        <v>0.05</v>
      </c>
      <c r="BS174" s="18">
        <v>0.13</v>
      </c>
      <c r="BT174" s="18">
        <v>0.4</v>
      </c>
      <c r="BU174" s="18">
        <v>1.64</v>
      </c>
      <c r="BV174" s="18">
        <v>2.72</v>
      </c>
      <c r="BW174" s="25">
        <f t="shared" si="3"/>
        <v>232.00000000000003</v>
      </c>
      <c r="BX174" s="24">
        <v>1.1107</v>
      </c>
      <c r="BY174" s="24">
        <v>6.1729000000000003</v>
      </c>
      <c r="BZ174" s="24">
        <v>13.1929</v>
      </c>
      <c r="CA174" s="24">
        <v>1.3828</v>
      </c>
      <c r="CB174" s="19">
        <v>102.82380000000001</v>
      </c>
      <c r="CC174" s="19">
        <v>76.614099999999993</v>
      </c>
      <c r="CD174" s="19">
        <v>30056.911353</v>
      </c>
      <c r="CE174" s="19">
        <v>31420.875281000001</v>
      </c>
      <c r="CF174" s="19">
        <v>24943.714671000002</v>
      </c>
      <c r="CG174" s="28">
        <v>100.8</v>
      </c>
      <c r="CH174" s="20">
        <v>107.48</v>
      </c>
      <c r="CI174" s="28">
        <v>3.6057999999999999</v>
      </c>
      <c r="CJ174" s="28">
        <v>4.0006000000000004</v>
      </c>
      <c r="CK174" s="20">
        <v>989</v>
      </c>
      <c r="CL174" s="30">
        <v>4.49</v>
      </c>
      <c r="CM174" s="29">
        <v>3781.75</v>
      </c>
      <c r="CN174" s="25">
        <v>369329</v>
      </c>
      <c r="CO174" s="9">
        <v>1.1439999999999999</v>
      </c>
      <c r="CP174" s="9">
        <v>2.5489999999999999</v>
      </c>
      <c r="CQ174" s="9">
        <v>95.110489106409318</v>
      </c>
      <c r="CR174" s="9">
        <v>17876.543106000001</v>
      </c>
      <c r="CS174" s="9">
        <v>13324.110536</v>
      </c>
      <c r="CT174" s="9">
        <v>12870.888537999999</v>
      </c>
      <c r="CU174" s="9">
        <v>16886.988175999999</v>
      </c>
      <c r="CV174" s="9">
        <v>60958.530356000003</v>
      </c>
      <c r="CW174" s="9">
        <v>14995.208585</v>
      </c>
    </row>
    <row r="175" spans="1:101" x14ac:dyDescent="0.25">
      <c r="A175" s="17">
        <v>41730</v>
      </c>
      <c r="B175" s="18">
        <v>11424.5</v>
      </c>
      <c r="C175" s="18">
        <v>1281.4000000000001</v>
      </c>
      <c r="D175" s="18">
        <v>2594.6</v>
      </c>
      <c r="E175" s="18">
        <v>7552.6</v>
      </c>
      <c r="F175" s="19">
        <v>78.497100000000003</v>
      </c>
      <c r="G175" s="18">
        <v>1650.9318000000001</v>
      </c>
      <c r="H175" s="18">
        <v>101.8023</v>
      </c>
      <c r="I175" s="18">
        <v>100.2186</v>
      </c>
      <c r="J175" s="25">
        <v>1758316</v>
      </c>
      <c r="K175" s="30">
        <v>1.3</v>
      </c>
      <c r="L175" s="18">
        <v>55.4</v>
      </c>
      <c r="M175" s="26">
        <v>55.5</v>
      </c>
      <c r="N175" s="26">
        <v>42</v>
      </c>
      <c r="O175" s="26">
        <v>54.7</v>
      </c>
      <c r="P175" s="26">
        <v>57</v>
      </c>
      <c r="Q175" s="26">
        <v>58</v>
      </c>
      <c r="R175" s="26">
        <v>53</v>
      </c>
      <c r="S175" s="26">
        <v>55.1</v>
      </c>
      <c r="T175" s="26">
        <v>56.5</v>
      </c>
      <c r="U175" s="26">
        <v>55.7</v>
      </c>
      <c r="V175" s="26">
        <v>55.9</v>
      </c>
      <c r="W175" s="18">
        <v>60.2</v>
      </c>
      <c r="X175" s="25">
        <v>66341</v>
      </c>
      <c r="Y175" s="25">
        <v>433648</v>
      </c>
      <c r="Z175" s="25">
        <v>386507</v>
      </c>
      <c r="AA175" s="18">
        <v>1147.5753999999999</v>
      </c>
      <c r="AB175" s="21">
        <v>1043</v>
      </c>
      <c r="AC175" s="22">
        <v>1090</v>
      </c>
      <c r="AD175" s="18">
        <v>169.935768923258</v>
      </c>
      <c r="AE175" s="18">
        <v>16.28</v>
      </c>
      <c r="AF175" s="18">
        <v>8.2151253036061682</v>
      </c>
      <c r="AG175" s="18">
        <v>12.555125303606168</v>
      </c>
      <c r="AH175" s="18">
        <v>403</v>
      </c>
      <c r="AI175" s="18">
        <v>14800.2</v>
      </c>
      <c r="AJ175" s="18">
        <v>901.5</v>
      </c>
      <c r="AK175" s="21">
        <v>646</v>
      </c>
      <c r="AL175" s="18">
        <v>12699</v>
      </c>
      <c r="AM175" s="18">
        <v>7275.3</v>
      </c>
      <c r="AN175" s="18">
        <v>3169.3347199999998</v>
      </c>
      <c r="AO175" s="18">
        <v>319020</v>
      </c>
      <c r="AP175" s="18">
        <v>870.45609999999999</v>
      </c>
      <c r="AQ175" s="18">
        <v>84.1</v>
      </c>
      <c r="AR175" s="18">
        <v>81.7</v>
      </c>
      <c r="AS175" s="18">
        <v>236.46799999999999</v>
      </c>
      <c r="AT175" s="18">
        <v>237.072</v>
      </c>
      <c r="AU175" s="18">
        <v>108</v>
      </c>
      <c r="AV175" s="18">
        <v>33.700000000000003</v>
      </c>
      <c r="AW175" s="18">
        <v>62.8</v>
      </c>
      <c r="AX175" s="18">
        <v>12.3</v>
      </c>
      <c r="AY175" s="18">
        <v>6.2</v>
      </c>
      <c r="AZ175" s="23">
        <v>12134</v>
      </c>
      <c r="BA175" s="23">
        <v>138293</v>
      </c>
      <c r="BB175" s="23">
        <v>322750</v>
      </c>
      <c r="BC175" s="8">
        <v>15.7</v>
      </c>
      <c r="BD175" s="27">
        <v>1405.8</v>
      </c>
      <c r="BE175" s="27">
        <v>1393.1</v>
      </c>
      <c r="BF175" s="27">
        <v>956.5</v>
      </c>
      <c r="BG175" s="27">
        <v>227.2</v>
      </c>
      <c r="BH175" s="27">
        <v>729.3</v>
      </c>
      <c r="BI175" s="27">
        <v>500.6</v>
      </c>
      <c r="BJ175" s="27">
        <v>228.7</v>
      </c>
      <c r="BK175" s="27">
        <v>436.6</v>
      </c>
      <c r="BL175" s="18">
        <v>208.3</v>
      </c>
      <c r="BM175" s="18">
        <v>187.9</v>
      </c>
      <c r="BN175" s="18">
        <v>166.1</v>
      </c>
      <c r="BO175" s="18">
        <v>3.25</v>
      </c>
      <c r="BP175" s="18">
        <v>0.09</v>
      </c>
      <c r="BQ175" s="18">
        <v>4.34</v>
      </c>
      <c r="BR175" s="18">
        <v>0.03</v>
      </c>
      <c r="BS175" s="18">
        <v>0.11</v>
      </c>
      <c r="BT175" s="18">
        <v>0.42</v>
      </c>
      <c r="BU175" s="18">
        <v>1.7</v>
      </c>
      <c r="BV175" s="18">
        <v>2.71</v>
      </c>
      <c r="BW175" s="25">
        <f t="shared" si="3"/>
        <v>229</v>
      </c>
      <c r="BX175" s="24">
        <v>1.0992</v>
      </c>
      <c r="BY175" s="24">
        <v>6.2245999999999997</v>
      </c>
      <c r="BZ175" s="24">
        <v>13.0669</v>
      </c>
      <c r="CA175" s="24">
        <v>1.381</v>
      </c>
      <c r="CB175" s="19">
        <v>102.4311</v>
      </c>
      <c r="CC175" s="19">
        <v>76.346400000000003</v>
      </c>
      <c r="CD175" s="19">
        <v>29284.285980000001</v>
      </c>
      <c r="CE175" s="19">
        <v>36450.218795000001</v>
      </c>
      <c r="CF175" s="19">
        <v>24577.857295999998</v>
      </c>
      <c r="CG175" s="28">
        <v>102.07</v>
      </c>
      <c r="CH175" s="20">
        <v>107.76</v>
      </c>
      <c r="CI175" s="28">
        <v>3.7352499999999997</v>
      </c>
      <c r="CJ175" s="28">
        <v>3.9642499999999998</v>
      </c>
      <c r="CK175" s="20">
        <v>1167</v>
      </c>
      <c r="CL175" s="30">
        <v>4.6100000000000003</v>
      </c>
      <c r="CM175" s="29">
        <v>3958.75</v>
      </c>
      <c r="CN175" s="25">
        <v>375347</v>
      </c>
      <c r="CO175" s="9">
        <v>1.161</v>
      </c>
      <c r="CP175" s="9">
        <v>2.621</v>
      </c>
      <c r="CQ175" s="9">
        <v>96.989818935702957</v>
      </c>
      <c r="CR175" s="9">
        <v>17238.774522</v>
      </c>
      <c r="CS175" s="9">
        <v>13366.886644</v>
      </c>
      <c r="CT175" s="9">
        <v>13081.510376</v>
      </c>
      <c r="CU175" s="9">
        <v>16714.873012</v>
      </c>
      <c r="CV175" s="9">
        <v>60402.044553999993</v>
      </c>
      <c r="CW175" s="9">
        <v>14713.216294</v>
      </c>
    </row>
    <row r="176" spans="1:101" x14ac:dyDescent="0.25">
      <c r="A176" s="17">
        <v>41760</v>
      </c>
      <c r="B176" s="18">
        <v>11444.9</v>
      </c>
      <c r="C176" s="18">
        <v>1294.9000000000001</v>
      </c>
      <c r="D176" s="18">
        <v>2587.9</v>
      </c>
      <c r="E176" s="18">
        <v>7566.7</v>
      </c>
      <c r="F176" s="19">
        <v>78.749099999999999</v>
      </c>
      <c r="G176" s="18">
        <v>1663.5101999999999</v>
      </c>
      <c r="H176" s="18">
        <v>102.2116</v>
      </c>
      <c r="I176" s="18">
        <v>100.5074</v>
      </c>
      <c r="J176" s="25">
        <v>1766233</v>
      </c>
      <c r="K176" s="30">
        <v>1.31</v>
      </c>
      <c r="L176" s="18">
        <v>55.8</v>
      </c>
      <c r="M176" s="26">
        <v>52.5</v>
      </c>
      <c r="N176" s="26">
        <v>46.5</v>
      </c>
      <c r="O176" s="26">
        <v>52.8</v>
      </c>
      <c r="P176" s="26">
        <v>56.5</v>
      </c>
      <c r="Q176" s="26">
        <v>54.5</v>
      </c>
      <c r="R176" s="26">
        <v>53</v>
      </c>
      <c r="S176" s="26">
        <v>56.9</v>
      </c>
      <c r="T176" s="26">
        <v>60</v>
      </c>
      <c r="U176" s="26">
        <v>61</v>
      </c>
      <c r="V176" s="26">
        <v>53.2</v>
      </c>
      <c r="W176" s="18">
        <v>61.4</v>
      </c>
      <c r="X176" s="25">
        <v>65817</v>
      </c>
      <c r="Y176" s="25">
        <v>434471</v>
      </c>
      <c r="Z176" s="25">
        <v>386929</v>
      </c>
      <c r="AA176" s="18">
        <v>1154.7094999999999</v>
      </c>
      <c r="AB176" s="21">
        <v>1007</v>
      </c>
      <c r="AC176" s="22">
        <v>1018</v>
      </c>
      <c r="AD176" s="18">
        <v>170.22533595211701</v>
      </c>
      <c r="AE176" s="18">
        <v>16.736999999999998</v>
      </c>
      <c r="AF176" s="18">
        <v>8.4669476870798128</v>
      </c>
      <c r="AG176" s="18">
        <v>12.876947687079811</v>
      </c>
      <c r="AH176" s="18">
        <v>451</v>
      </c>
      <c r="AI176" s="18">
        <v>14872.4</v>
      </c>
      <c r="AJ176" s="18">
        <v>930</v>
      </c>
      <c r="AK176" s="21">
        <v>652</v>
      </c>
      <c r="AL176" s="18">
        <v>12745</v>
      </c>
      <c r="AM176" s="18">
        <v>7327.7</v>
      </c>
      <c r="AN176" s="18">
        <v>3187.7571600000001</v>
      </c>
      <c r="AO176" s="18">
        <v>319225</v>
      </c>
      <c r="AP176" s="18">
        <v>872.66968999999995</v>
      </c>
      <c r="AQ176" s="18">
        <v>81.900000000000006</v>
      </c>
      <c r="AR176" s="18">
        <v>82.2</v>
      </c>
      <c r="AS176" s="18">
        <v>236.91800000000001</v>
      </c>
      <c r="AT176" s="18">
        <v>237.529</v>
      </c>
      <c r="AU176" s="18">
        <v>108.3</v>
      </c>
      <c r="AV176" s="18">
        <v>33.700000000000003</v>
      </c>
      <c r="AW176" s="18">
        <v>62.9</v>
      </c>
      <c r="AX176" s="18">
        <v>12.3</v>
      </c>
      <c r="AY176" s="18">
        <v>6.3</v>
      </c>
      <c r="AZ176" s="23">
        <v>12146</v>
      </c>
      <c r="BA176" s="23">
        <v>138511</v>
      </c>
      <c r="BB176" s="23">
        <v>313800</v>
      </c>
      <c r="BC176" s="8">
        <v>14.6</v>
      </c>
      <c r="BD176" s="27">
        <v>1411.6</v>
      </c>
      <c r="BE176" s="27">
        <v>1414.3</v>
      </c>
      <c r="BF176" s="27">
        <v>967.6</v>
      </c>
      <c r="BG176" s="27">
        <v>233.3</v>
      </c>
      <c r="BH176" s="27">
        <v>734.3</v>
      </c>
      <c r="BI176" s="27">
        <v>501.9</v>
      </c>
      <c r="BJ176" s="27">
        <v>232.4</v>
      </c>
      <c r="BK176" s="27">
        <v>446.7</v>
      </c>
      <c r="BL176" s="18">
        <v>208</v>
      </c>
      <c r="BM176" s="18">
        <v>188.3</v>
      </c>
      <c r="BN176" s="18">
        <v>166.3</v>
      </c>
      <c r="BO176" s="18">
        <v>3.25</v>
      </c>
      <c r="BP176" s="18">
        <v>0.09</v>
      </c>
      <c r="BQ176" s="18">
        <v>4.1900000000000004</v>
      </c>
      <c r="BR176" s="18">
        <v>0.03</v>
      </c>
      <c r="BS176" s="18">
        <v>0.1</v>
      </c>
      <c r="BT176" s="18">
        <v>0.39</v>
      </c>
      <c r="BU176" s="18">
        <v>1.59</v>
      </c>
      <c r="BV176" s="18">
        <v>2.56</v>
      </c>
      <c r="BW176" s="25">
        <f t="shared" si="3"/>
        <v>217</v>
      </c>
      <c r="BX176" s="24">
        <v>1.0893999999999999</v>
      </c>
      <c r="BY176" s="24">
        <v>6.2380000000000004</v>
      </c>
      <c r="BZ176" s="24">
        <v>12.933</v>
      </c>
      <c r="CA176" s="24">
        <v>1.3738999999999999</v>
      </c>
      <c r="CB176" s="19">
        <v>102.107</v>
      </c>
      <c r="CC176" s="19">
        <v>76.219399999999993</v>
      </c>
      <c r="CD176" s="19">
        <v>30211.782657</v>
      </c>
      <c r="CE176" s="19">
        <v>38188.135770000001</v>
      </c>
      <c r="CF176" s="19">
        <v>25444.440012999999</v>
      </c>
      <c r="CG176" s="28">
        <v>102.18</v>
      </c>
      <c r="CH176" s="20">
        <v>109.54</v>
      </c>
      <c r="CI176" s="28">
        <v>3.75</v>
      </c>
      <c r="CJ176" s="28">
        <v>3.9427500000000002</v>
      </c>
      <c r="CK176" s="20">
        <v>1169</v>
      </c>
      <c r="CL176" s="30">
        <v>4.54</v>
      </c>
      <c r="CM176" s="29">
        <v>4149</v>
      </c>
      <c r="CN176" s="25">
        <v>376671</v>
      </c>
      <c r="CO176" s="9">
        <v>1.173</v>
      </c>
      <c r="CP176" s="9">
        <v>2.649</v>
      </c>
      <c r="CQ176" s="9">
        <v>95.931139930509303</v>
      </c>
      <c r="CR176" s="9">
        <v>18036.315245999998</v>
      </c>
      <c r="CS176" s="9">
        <v>13810.653752</v>
      </c>
      <c r="CT176" s="9">
        <v>13031.238715</v>
      </c>
      <c r="CU176" s="9">
        <v>17345.049182999999</v>
      </c>
      <c r="CV176" s="9">
        <v>62223.256895999992</v>
      </c>
      <c r="CW176" s="9">
        <v>15838.151835999999</v>
      </c>
    </row>
    <row r="177" spans="1:101" x14ac:dyDescent="0.25">
      <c r="A177" s="17">
        <v>41791</v>
      </c>
      <c r="B177" s="18">
        <v>11489.7</v>
      </c>
      <c r="C177" s="18">
        <v>1308</v>
      </c>
      <c r="D177" s="18">
        <v>2598.1</v>
      </c>
      <c r="E177" s="18">
        <v>7588.9</v>
      </c>
      <c r="F177" s="19">
        <v>78.950599999999994</v>
      </c>
      <c r="G177" s="18">
        <v>1676.7429999999999</v>
      </c>
      <c r="H177" s="18">
        <v>102.5637</v>
      </c>
      <c r="I177" s="18">
        <v>100.84099999999999</v>
      </c>
      <c r="J177" s="25">
        <v>1770290</v>
      </c>
      <c r="K177" s="30">
        <v>1.31</v>
      </c>
      <c r="L177" s="18">
        <v>55.3</v>
      </c>
      <c r="M177" s="26">
        <v>48</v>
      </c>
      <c r="N177" s="26">
        <v>46.5</v>
      </c>
      <c r="O177" s="26">
        <v>52.8</v>
      </c>
      <c r="P177" s="26">
        <v>54.5</v>
      </c>
      <c r="Q177" s="26">
        <v>57</v>
      </c>
      <c r="R177" s="26">
        <v>53</v>
      </c>
      <c r="S177" s="26">
        <v>58.9</v>
      </c>
      <c r="T177" s="26">
        <v>58</v>
      </c>
      <c r="U177" s="26">
        <v>60</v>
      </c>
      <c r="V177" s="26">
        <v>51.9</v>
      </c>
      <c r="W177" s="18">
        <v>59.9</v>
      </c>
      <c r="X177" s="25">
        <v>69872</v>
      </c>
      <c r="Y177" s="25">
        <v>435577</v>
      </c>
      <c r="Z177" s="25">
        <v>387863</v>
      </c>
      <c r="AA177" s="18">
        <v>1160.4801</v>
      </c>
      <c r="AB177" s="21">
        <v>911</v>
      </c>
      <c r="AC177" s="22">
        <v>1010</v>
      </c>
      <c r="AD177" s="18">
        <v>170.53170732200101</v>
      </c>
      <c r="AE177" s="18">
        <v>17.125</v>
      </c>
      <c r="AF177" s="18">
        <v>8.15898169459442</v>
      </c>
      <c r="AG177" s="18">
        <v>12.42898169459442</v>
      </c>
      <c r="AH177" s="18">
        <v>418</v>
      </c>
      <c r="AI177" s="18">
        <v>14951.3</v>
      </c>
      <c r="AJ177" s="18">
        <v>940</v>
      </c>
      <c r="AK177" s="21">
        <v>603</v>
      </c>
      <c r="AL177" s="18">
        <v>12797.2</v>
      </c>
      <c r="AM177" s="18">
        <v>7349.8</v>
      </c>
      <c r="AN177" s="18">
        <v>3205.1324399999999</v>
      </c>
      <c r="AO177" s="18">
        <v>319438</v>
      </c>
      <c r="AP177" s="18">
        <v>873.76800000000003</v>
      </c>
      <c r="AQ177" s="18">
        <v>82.5</v>
      </c>
      <c r="AR177" s="18">
        <v>86.4</v>
      </c>
      <c r="AS177" s="18">
        <v>237.23099999999999</v>
      </c>
      <c r="AT177" s="18">
        <v>237.83699999999999</v>
      </c>
      <c r="AU177" s="18">
        <v>108.5</v>
      </c>
      <c r="AV177" s="18">
        <v>33.700000000000003</v>
      </c>
      <c r="AW177" s="18">
        <v>62.8</v>
      </c>
      <c r="AX177" s="18">
        <v>12</v>
      </c>
      <c r="AY177" s="18">
        <v>6.1</v>
      </c>
      <c r="AZ177" s="23">
        <v>12170</v>
      </c>
      <c r="BA177" s="23">
        <v>138837</v>
      </c>
      <c r="BB177" s="23">
        <v>313500</v>
      </c>
      <c r="BC177" s="8">
        <v>13.8</v>
      </c>
      <c r="BD177" s="27">
        <v>1416</v>
      </c>
      <c r="BE177" s="27">
        <v>1432.4</v>
      </c>
      <c r="BF177" s="27">
        <v>969.3</v>
      </c>
      <c r="BG177" s="27">
        <v>234.2</v>
      </c>
      <c r="BH177" s="27">
        <v>735.1</v>
      </c>
      <c r="BI177" s="27">
        <v>500.7</v>
      </c>
      <c r="BJ177" s="27">
        <v>234.4</v>
      </c>
      <c r="BK177" s="27">
        <v>463.1</v>
      </c>
      <c r="BL177" s="18">
        <v>208.3</v>
      </c>
      <c r="BM177" s="18">
        <v>188.6</v>
      </c>
      <c r="BN177" s="18">
        <v>166.4</v>
      </c>
      <c r="BO177" s="18">
        <v>3.25</v>
      </c>
      <c r="BP177" s="18">
        <v>0.1</v>
      </c>
      <c r="BQ177" s="18">
        <v>4.16</v>
      </c>
      <c r="BR177" s="18">
        <v>0.04</v>
      </c>
      <c r="BS177" s="18">
        <v>0.1</v>
      </c>
      <c r="BT177" s="18">
        <v>0.45</v>
      </c>
      <c r="BU177" s="18">
        <v>1.68</v>
      </c>
      <c r="BV177" s="18">
        <v>2.6</v>
      </c>
      <c r="BW177" s="25">
        <f t="shared" si="3"/>
        <v>215</v>
      </c>
      <c r="BX177" s="24">
        <v>1.083</v>
      </c>
      <c r="BY177" s="24">
        <v>6.2305999999999999</v>
      </c>
      <c r="BZ177" s="24">
        <v>12.9932</v>
      </c>
      <c r="CA177" s="24">
        <v>1.3594999999999999</v>
      </c>
      <c r="CB177" s="19">
        <v>102.2573</v>
      </c>
      <c r="CC177" s="19">
        <v>76.444999999999993</v>
      </c>
      <c r="CD177" s="19">
        <v>30160.768175000001</v>
      </c>
      <c r="CE177" s="19">
        <v>39607.118661</v>
      </c>
      <c r="CF177" s="19">
        <v>25134.483507000001</v>
      </c>
      <c r="CG177" s="28">
        <v>105.79</v>
      </c>
      <c r="CH177" s="20">
        <v>111.8</v>
      </c>
      <c r="CI177" s="28">
        <v>3.7660000000000005</v>
      </c>
      <c r="CJ177" s="28">
        <v>3.9061999999999997</v>
      </c>
      <c r="CK177" s="20">
        <v>1181</v>
      </c>
      <c r="CL177" s="30">
        <v>4.59</v>
      </c>
      <c r="CM177" s="29">
        <v>3779.5</v>
      </c>
      <c r="CN177" s="25">
        <v>372569</v>
      </c>
      <c r="CO177" s="9">
        <v>1.2010000000000001</v>
      </c>
      <c r="CP177" s="9">
        <v>2.76</v>
      </c>
      <c r="CQ177" s="9">
        <v>97.095781035080748</v>
      </c>
      <c r="CR177" s="9">
        <v>17957.910623</v>
      </c>
      <c r="CS177" s="9">
        <v>13474.04127</v>
      </c>
      <c r="CT177" s="9">
        <v>13125.693121</v>
      </c>
      <c r="CU177" s="9">
        <v>16668.747654999999</v>
      </c>
      <c r="CV177" s="9">
        <v>61226.392668999993</v>
      </c>
      <c r="CW177" s="9">
        <v>15409.317674</v>
      </c>
    </row>
    <row r="178" spans="1:101" x14ac:dyDescent="0.25">
      <c r="A178" s="17">
        <v>41821</v>
      </c>
      <c r="B178" s="18">
        <v>11512.3</v>
      </c>
      <c r="C178" s="18">
        <v>1308</v>
      </c>
      <c r="D178" s="18">
        <v>2608.1999999999998</v>
      </c>
      <c r="E178" s="18">
        <v>7601.5</v>
      </c>
      <c r="F178" s="19">
        <v>79.089600000000004</v>
      </c>
      <c r="G178" s="18">
        <v>1694.7365</v>
      </c>
      <c r="H178" s="18">
        <v>102.8425</v>
      </c>
      <c r="I178" s="18">
        <v>101.39870000000001</v>
      </c>
      <c r="J178" s="25">
        <v>1775389</v>
      </c>
      <c r="K178" s="30">
        <v>1.3</v>
      </c>
      <c r="L178" s="18">
        <v>55.6</v>
      </c>
      <c r="M178" s="26">
        <v>49.5</v>
      </c>
      <c r="N178" s="26">
        <v>43.5</v>
      </c>
      <c r="O178" s="26">
        <v>58.2</v>
      </c>
      <c r="P178" s="26">
        <v>53</v>
      </c>
      <c r="Q178" s="26">
        <v>52</v>
      </c>
      <c r="R178" s="26">
        <v>48.5</v>
      </c>
      <c r="S178" s="26">
        <v>63.4</v>
      </c>
      <c r="T178" s="26">
        <v>59.5</v>
      </c>
      <c r="U178" s="26">
        <v>61.2</v>
      </c>
      <c r="V178" s="26">
        <v>54.1</v>
      </c>
      <c r="W178" s="18">
        <v>60.2</v>
      </c>
      <c r="X178" s="25">
        <v>67931</v>
      </c>
      <c r="Y178" s="25">
        <v>436347</v>
      </c>
      <c r="Z178" s="25">
        <v>388261</v>
      </c>
      <c r="AA178" s="18">
        <v>1166.1605</v>
      </c>
      <c r="AB178" s="21">
        <v>1085</v>
      </c>
      <c r="AC178" s="22">
        <v>1076</v>
      </c>
      <c r="AD178" s="18">
        <v>170.636578946372</v>
      </c>
      <c r="AE178" s="18">
        <v>16.850999999999999</v>
      </c>
      <c r="AF178" s="18">
        <v>8.1742378703305967</v>
      </c>
      <c r="AG178" s="18">
        <v>12.514237870330597</v>
      </c>
      <c r="AH178" s="18">
        <v>402</v>
      </c>
      <c r="AI178" s="18">
        <v>15026.9</v>
      </c>
      <c r="AJ178" s="18">
        <v>953.6</v>
      </c>
      <c r="AK178" s="21">
        <v>656</v>
      </c>
      <c r="AL178" s="18">
        <v>12835.1</v>
      </c>
      <c r="AM178" s="18">
        <v>7402.4</v>
      </c>
      <c r="AN178" s="18">
        <v>3227.40499</v>
      </c>
      <c r="AO178" s="18">
        <v>319670</v>
      </c>
      <c r="AP178" s="18">
        <v>879.42615000000001</v>
      </c>
      <c r="AQ178" s="18">
        <v>81.8</v>
      </c>
      <c r="AR178" s="18">
        <v>90.3</v>
      </c>
      <c r="AS178" s="18">
        <v>237.49799999999999</v>
      </c>
      <c r="AT178" s="18">
        <v>238.19499999999999</v>
      </c>
      <c r="AU178" s="18">
        <v>108.7</v>
      </c>
      <c r="AV178" s="18">
        <v>33.700000000000003</v>
      </c>
      <c r="AW178" s="18">
        <v>62.9</v>
      </c>
      <c r="AX178" s="18">
        <v>12.1</v>
      </c>
      <c r="AY178" s="18">
        <v>6.2</v>
      </c>
      <c r="AZ178" s="23">
        <v>12189</v>
      </c>
      <c r="BA178" s="23">
        <v>139069</v>
      </c>
      <c r="BB178" s="23">
        <v>301750</v>
      </c>
      <c r="BC178" s="8">
        <v>13.1</v>
      </c>
      <c r="BD178" s="27">
        <v>1420.4</v>
      </c>
      <c r="BE178" s="27">
        <v>1439.9</v>
      </c>
      <c r="BF178" s="27">
        <v>969.2</v>
      </c>
      <c r="BG178" s="27">
        <v>232.9</v>
      </c>
      <c r="BH178" s="27">
        <v>736.3</v>
      </c>
      <c r="BI178" s="27">
        <v>500.3</v>
      </c>
      <c r="BJ178" s="27">
        <v>236</v>
      </c>
      <c r="BK178" s="27">
        <v>470.7</v>
      </c>
      <c r="BL178" s="18">
        <v>208</v>
      </c>
      <c r="BM178" s="18">
        <v>188.8</v>
      </c>
      <c r="BN178" s="18">
        <v>166.6</v>
      </c>
      <c r="BO178" s="18">
        <v>3.25</v>
      </c>
      <c r="BP178" s="18">
        <v>0.09</v>
      </c>
      <c r="BQ178" s="18">
        <v>4.13</v>
      </c>
      <c r="BR178" s="18">
        <v>0.03</v>
      </c>
      <c r="BS178" s="18">
        <v>0.11</v>
      </c>
      <c r="BT178" s="18">
        <v>0.51</v>
      </c>
      <c r="BU178" s="18">
        <v>1.7</v>
      </c>
      <c r="BV178" s="18">
        <v>2.54</v>
      </c>
      <c r="BW178" s="25">
        <f t="shared" si="3"/>
        <v>203.00000000000003</v>
      </c>
      <c r="BX178" s="24">
        <v>1.0739000000000001</v>
      </c>
      <c r="BY178" s="24">
        <v>6.1984000000000004</v>
      </c>
      <c r="BZ178" s="24">
        <v>12.991400000000001</v>
      </c>
      <c r="CA178" s="24">
        <v>1.3532999999999999</v>
      </c>
      <c r="CB178" s="19">
        <v>102.015</v>
      </c>
      <c r="CC178" s="19">
        <v>76.325599999999994</v>
      </c>
      <c r="CD178" s="19">
        <v>29285.944360000001</v>
      </c>
      <c r="CE178" s="19">
        <v>40319.618346000003</v>
      </c>
      <c r="CF178" s="19">
        <v>25309.020948000001</v>
      </c>
      <c r="CG178" s="28">
        <v>103.59</v>
      </c>
      <c r="CH178" s="20">
        <v>106.77</v>
      </c>
      <c r="CI178" s="28">
        <v>3.6880000000000002</v>
      </c>
      <c r="CJ178" s="28">
        <v>3.8839999999999999</v>
      </c>
      <c r="CK178" s="20">
        <v>1217</v>
      </c>
      <c r="CL178" s="30">
        <v>4.0199999999999996</v>
      </c>
      <c r="CM178" s="29">
        <v>3862.25</v>
      </c>
      <c r="CN178" s="25">
        <v>372572</v>
      </c>
      <c r="CO178" s="9">
        <v>1.1539999999999999</v>
      </c>
      <c r="CP178" s="9">
        <v>2.6509999999999998</v>
      </c>
      <c r="CQ178" s="9">
        <v>97.469773572419669</v>
      </c>
      <c r="CR178" s="9">
        <v>16687.576385</v>
      </c>
      <c r="CS178" s="9">
        <v>13834.463476000001</v>
      </c>
      <c r="CT178" s="9">
        <v>12413.045254000001</v>
      </c>
      <c r="CU178" s="9">
        <v>16880.748841000001</v>
      </c>
      <c r="CV178" s="9">
        <v>59815.833956000002</v>
      </c>
      <c r="CW178" s="9">
        <v>14937.686135</v>
      </c>
    </row>
    <row r="179" spans="1:101" x14ac:dyDescent="0.25">
      <c r="A179" s="17">
        <v>41852</v>
      </c>
      <c r="B179" s="18">
        <v>11590.9</v>
      </c>
      <c r="C179" s="18">
        <v>1321.1</v>
      </c>
      <c r="D179" s="18">
        <v>2625.3</v>
      </c>
      <c r="E179" s="18">
        <v>7650.2</v>
      </c>
      <c r="F179" s="19">
        <v>78.862099999999998</v>
      </c>
      <c r="G179" s="18">
        <v>1711.8895</v>
      </c>
      <c r="H179" s="18">
        <v>102.6499</v>
      </c>
      <c r="I179" s="18">
        <v>100.8009</v>
      </c>
      <c r="J179" s="25">
        <v>1781597</v>
      </c>
      <c r="K179" s="30">
        <v>1.31</v>
      </c>
      <c r="L179" s="18">
        <v>58.1</v>
      </c>
      <c r="M179" s="26">
        <v>52.5</v>
      </c>
      <c r="N179" s="26">
        <v>49</v>
      </c>
      <c r="O179" s="26">
        <v>58.1</v>
      </c>
      <c r="P179" s="26">
        <v>55</v>
      </c>
      <c r="Q179" s="26">
        <v>56</v>
      </c>
      <c r="R179" s="26">
        <v>52</v>
      </c>
      <c r="S179" s="26">
        <v>66.7</v>
      </c>
      <c r="T179" s="26">
        <v>58</v>
      </c>
      <c r="U179" s="26">
        <v>64.5</v>
      </c>
      <c r="V179" s="26">
        <v>53.9</v>
      </c>
      <c r="W179" s="18">
        <v>61.7</v>
      </c>
      <c r="X179" s="25">
        <v>68554</v>
      </c>
      <c r="Y179" s="25">
        <v>439596</v>
      </c>
      <c r="Z179" s="25">
        <v>391217</v>
      </c>
      <c r="AA179" s="18">
        <v>1170.2484999999999</v>
      </c>
      <c r="AB179" s="21">
        <v>984</v>
      </c>
      <c r="AC179" s="22">
        <v>1047</v>
      </c>
      <c r="AD179" s="18">
        <v>170.969407990848</v>
      </c>
      <c r="AE179" s="18">
        <v>16.808</v>
      </c>
      <c r="AF179" s="18">
        <v>7.8150983482969059</v>
      </c>
      <c r="AG179" s="18">
        <v>12.085098348296906</v>
      </c>
      <c r="AH179" s="18">
        <v>456</v>
      </c>
      <c r="AI179" s="18">
        <v>15105.5</v>
      </c>
      <c r="AJ179" s="18">
        <v>931.6</v>
      </c>
      <c r="AK179" s="21">
        <v>644</v>
      </c>
      <c r="AL179" s="18">
        <v>12896.3</v>
      </c>
      <c r="AM179" s="18">
        <v>7466.7</v>
      </c>
      <c r="AN179" s="18">
        <v>3243.4683500000001</v>
      </c>
      <c r="AO179" s="18">
        <v>319919</v>
      </c>
      <c r="AP179" s="18">
        <v>880.57929000000001</v>
      </c>
      <c r="AQ179" s="18">
        <v>82.5</v>
      </c>
      <c r="AR179" s="18">
        <v>93.4</v>
      </c>
      <c r="AS179" s="18">
        <v>237.46</v>
      </c>
      <c r="AT179" s="18">
        <v>238.405</v>
      </c>
      <c r="AU179" s="18">
        <v>108.9</v>
      </c>
      <c r="AV179" s="18">
        <v>33.700000000000003</v>
      </c>
      <c r="AW179" s="18">
        <v>62.9</v>
      </c>
      <c r="AX179" s="18">
        <v>12</v>
      </c>
      <c r="AY179" s="18">
        <v>6.1</v>
      </c>
      <c r="AZ179" s="23">
        <v>12208</v>
      </c>
      <c r="BA179" s="23">
        <v>139257</v>
      </c>
      <c r="BB179" s="23">
        <v>302000</v>
      </c>
      <c r="BC179" s="8">
        <v>12.9</v>
      </c>
      <c r="BD179" s="27">
        <v>1423.3</v>
      </c>
      <c r="BE179" s="27">
        <v>1447.8</v>
      </c>
      <c r="BF179" s="27">
        <v>973.5</v>
      </c>
      <c r="BG179" s="27">
        <v>234.3</v>
      </c>
      <c r="BH179" s="27">
        <v>739.2</v>
      </c>
      <c r="BI179" s="27">
        <v>501.2</v>
      </c>
      <c r="BJ179" s="27">
        <v>238</v>
      </c>
      <c r="BK179" s="27">
        <v>474.3</v>
      </c>
      <c r="BL179" s="18">
        <v>207</v>
      </c>
      <c r="BM179" s="18">
        <v>189</v>
      </c>
      <c r="BN179" s="18">
        <v>166.7</v>
      </c>
      <c r="BO179" s="18">
        <v>3.25</v>
      </c>
      <c r="BP179" s="18">
        <v>0.09</v>
      </c>
      <c r="BQ179" s="18">
        <v>4.12</v>
      </c>
      <c r="BR179" s="18">
        <v>0.03</v>
      </c>
      <c r="BS179" s="18">
        <v>0.11</v>
      </c>
      <c r="BT179" s="18">
        <v>0.47</v>
      </c>
      <c r="BU179" s="18">
        <v>1.63</v>
      </c>
      <c r="BV179" s="18">
        <v>2.42</v>
      </c>
      <c r="BW179" s="25">
        <f t="shared" si="3"/>
        <v>195</v>
      </c>
      <c r="BX179" s="24">
        <v>1.0926</v>
      </c>
      <c r="BY179" s="24">
        <v>6.1540999999999997</v>
      </c>
      <c r="BZ179" s="24">
        <v>13.143599999999999</v>
      </c>
      <c r="CA179" s="24">
        <v>1.3314999999999999</v>
      </c>
      <c r="CB179" s="19">
        <v>102.9297</v>
      </c>
      <c r="CC179" s="19">
        <v>77.548000000000002</v>
      </c>
      <c r="CD179" s="19">
        <v>29082.373669000001</v>
      </c>
      <c r="CE179" s="19">
        <v>40093.817085000002</v>
      </c>
      <c r="CF179" s="19">
        <v>24848.981752</v>
      </c>
      <c r="CG179" s="28">
        <v>96.54</v>
      </c>
      <c r="CH179" s="20">
        <v>101.61</v>
      </c>
      <c r="CI179" s="28">
        <v>3.5649999999999999</v>
      </c>
      <c r="CJ179" s="28">
        <v>3.8380000000000001</v>
      </c>
      <c r="CK179" s="20">
        <v>1328</v>
      </c>
      <c r="CL179" s="30">
        <v>3.9</v>
      </c>
      <c r="CM179" s="29">
        <v>3931.6</v>
      </c>
      <c r="CN179" s="25">
        <v>372893</v>
      </c>
      <c r="CO179" s="9">
        <v>1.181</v>
      </c>
      <c r="CP179" s="9">
        <v>2.6440000000000001</v>
      </c>
      <c r="CQ179" s="9">
        <v>97.446787410842305</v>
      </c>
      <c r="CR179" s="9">
        <v>17444.502579</v>
      </c>
      <c r="CS179" s="9">
        <v>13718.324678000001</v>
      </c>
      <c r="CT179" s="9">
        <v>11960.038494</v>
      </c>
      <c r="CU179" s="9">
        <v>16798.639082000002</v>
      </c>
      <c r="CV179" s="9">
        <v>59921.504833000006</v>
      </c>
      <c r="CW179" s="9">
        <v>15590.520517000001</v>
      </c>
    </row>
    <row r="180" spans="1:101" x14ac:dyDescent="0.25">
      <c r="A180" s="17">
        <v>41883</v>
      </c>
      <c r="B180" s="18">
        <v>11593.8</v>
      </c>
      <c r="C180" s="18">
        <v>1325.9</v>
      </c>
      <c r="D180" s="18">
        <v>2612.1</v>
      </c>
      <c r="E180" s="18">
        <v>7661.3</v>
      </c>
      <c r="F180" s="19">
        <v>79.027299999999997</v>
      </c>
      <c r="G180" s="18">
        <v>1725.6362999999999</v>
      </c>
      <c r="H180" s="18">
        <v>102.96469999999999</v>
      </c>
      <c r="I180" s="18">
        <v>100.87220000000001</v>
      </c>
      <c r="J180" s="25">
        <v>1783494</v>
      </c>
      <c r="K180" s="30">
        <v>1.31</v>
      </c>
      <c r="L180" s="18">
        <v>55.8</v>
      </c>
      <c r="M180" s="26">
        <v>47</v>
      </c>
      <c r="N180" s="26">
        <v>44.5</v>
      </c>
      <c r="O180" s="26">
        <v>54.6</v>
      </c>
      <c r="P180" s="26">
        <v>53.5</v>
      </c>
      <c r="Q180" s="26">
        <v>53</v>
      </c>
      <c r="R180" s="26">
        <v>51.5</v>
      </c>
      <c r="S180" s="26">
        <v>60</v>
      </c>
      <c r="T180" s="26">
        <v>59.5</v>
      </c>
      <c r="U180" s="26">
        <v>64.599999999999994</v>
      </c>
      <c r="V180" s="26">
        <v>52.2</v>
      </c>
      <c r="W180" s="18">
        <v>61.9</v>
      </c>
      <c r="X180" s="25">
        <v>69426</v>
      </c>
      <c r="Y180" s="25">
        <v>438665</v>
      </c>
      <c r="Z180" s="25">
        <v>389680</v>
      </c>
      <c r="AA180" s="18">
        <v>1174.9402</v>
      </c>
      <c r="AB180" s="21">
        <v>1023</v>
      </c>
      <c r="AC180" s="22">
        <v>1077</v>
      </c>
      <c r="AD180" s="18">
        <v>171.47838892603599</v>
      </c>
      <c r="AE180" s="18">
        <v>16.527000000000001</v>
      </c>
      <c r="AF180" s="18">
        <v>7.584050971123208</v>
      </c>
      <c r="AG180" s="18">
        <v>11.714050971123209</v>
      </c>
      <c r="AH180" s="18">
        <v>470</v>
      </c>
      <c r="AI180" s="18">
        <v>15166</v>
      </c>
      <c r="AJ180" s="18">
        <v>967</v>
      </c>
      <c r="AK180" s="21">
        <v>664</v>
      </c>
      <c r="AL180" s="18">
        <v>12938.8</v>
      </c>
      <c r="AM180" s="18">
        <v>7451.9</v>
      </c>
      <c r="AN180" s="18">
        <v>3259.4881300000002</v>
      </c>
      <c r="AO180" s="18">
        <v>320166</v>
      </c>
      <c r="AP180" s="18">
        <v>881.67424000000005</v>
      </c>
      <c r="AQ180" s="18">
        <v>84.6</v>
      </c>
      <c r="AR180" s="18">
        <v>89</v>
      </c>
      <c r="AS180" s="18">
        <v>237.477</v>
      </c>
      <c r="AT180" s="18">
        <v>238.786</v>
      </c>
      <c r="AU180" s="18">
        <v>109.1</v>
      </c>
      <c r="AV180" s="18">
        <v>33.700000000000003</v>
      </c>
      <c r="AW180" s="18">
        <v>62.8</v>
      </c>
      <c r="AX180" s="18">
        <v>11.7</v>
      </c>
      <c r="AY180" s="18">
        <v>5.9</v>
      </c>
      <c r="AZ180" s="23">
        <v>12226</v>
      </c>
      <c r="BA180" s="23">
        <v>139566</v>
      </c>
      <c r="BB180" s="23">
        <v>295000</v>
      </c>
      <c r="BC180" s="8">
        <v>13.4</v>
      </c>
      <c r="BD180" s="27">
        <v>1429.5</v>
      </c>
      <c r="BE180" s="27">
        <v>1448.4</v>
      </c>
      <c r="BF180" s="27">
        <v>982.1</v>
      </c>
      <c r="BG180" s="27">
        <v>236.2</v>
      </c>
      <c r="BH180" s="27">
        <v>745.9</v>
      </c>
      <c r="BI180" s="27">
        <v>504.4</v>
      </c>
      <c r="BJ180" s="27">
        <v>241.5</v>
      </c>
      <c r="BK180" s="27">
        <v>466.3</v>
      </c>
      <c r="BL180" s="18">
        <v>206.4</v>
      </c>
      <c r="BM180" s="18">
        <v>189.3</v>
      </c>
      <c r="BN180" s="18">
        <v>166.8</v>
      </c>
      <c r="BO180" s="18">
        <v>3.25</v>
      </c>
      <c r="BP180" s="18">
        <v>0.09</v>
      </c>
      <c r="BQ180" s="18">
        <v>4.16</v>
      </c>
      <c r="BR180" s="18">
        <v>0.02</v>
      </c>
      <c r="BS180" s="18">
        <v>0.11</v>
      </c>
      <c r="BT180" s="18">
        <v>0.56999999999999995</v>
      </c>
      <c r="BU180" s="18">
        <v>1.77</v>
      </c>
      <c r="BV180" s="18">
        <v>2.5299999999999998</v>
      </c>
      <c r="BW180" s="25">
        <f t="shared" si="3"/>
        <v>196</v>
      </c>
      <c r="BX180" s="24">
        <v>1.1011</v>
      </c>
      <c r="BY180" s="24">
        <v>6.1382000000000003</v>
      </c>
      <c r="BZ180" s="24">
        <v>13.237</v>
      </c>
      <c r="CA180" s="24">
        <v>1.2888999999999999</v>
      </c>
      <c r="CB180" s="19">
        <v>104.4791</v>
      </c>
      <c r="CC180" s="19">
        <v>79.584599999999995</v>
      </c>
      <c r="CD180" s="19">
        <v>30813.104753</v>
      </c>
      <c r="CE180" s="19">
        <v>45102.775410000002</v>
      </c>
      <c r="CF180" s="19">
        <v>25033.418799999999</v>
      </c>
      <c r="CG180" s="28">
        <v>93.21</v>
      </c>
      <c r="CH180" s="20">
        <v>97.09</v>
      </c>
      <c r="CI180" s="28">
        <v>3.484</v>
      </c>
      <c r="CJ180" s="28">
        <v>3.7919999999999998</v>
      </c>
      <c r="CK180" s="20">
        <v>1094</v>
      </c>
      <c r="CL180" s="30">
        <v>3.92</v>
      </c>
      <c r="CM180" s="29">
        <v>3775</v>
      </c>
      <c r="CN180" s="25">
        <v>382053</v>
      </c>
      <c r="CO180" s="9">
        <v>1.1639999999999999</v>
      </c>
      <c r="CP180" s="9">
        <v>2.6659999999999999</v>
      </c>
      <c r="CQ180" s="9">
        <v>99.442386970418738</v>
      </c>
      <c r="CR180" s="9">
        <v>17687.823050999999</v>
      </c>
      <c r="CS180" s="9">
        <v>13546.001598000001</v>
      </c>
      <c r="CT180" s="9">
        <v>13273.38335</v>
      </c>
      <c r="CU180" s="9">
        <v>16808.276829999999</v>
      </c>
      <c r="CV180" s="9">
        <v>61315.484829000008</v>
      </c>
      <c r="CW180" s="9">
        <v>15289.599851999999</v>
      </c>
    </row>
    <row r="181" spans="1:101" x14ac:dyDescent="0.25">
      <c r="A181" s="17">
        <v>41913</v>
      </c>
      <c r="B181" s="18">
        <v>11665.2</v>
      </c>
      <c r="C181" s="18">
        <v>1330.8</v>
      </c>
      <c r="D181" s="18">
        <v>2633.6</v>
      </c>
      <c r="E181" s="18">
        <v>7706.4</v>
      </c>
      <c r="F181" s="19">
        <v>78.958299999999994</v>
      </c>
      <c r="G181" s="18">
        <v>1730.5600999999999</v>
      </c>
      <c r="H181" s="18">
        <v>102.9704</v>
      </c>
      <c r="I181" s="18">
        <v>100.7754</v>
      </c>
      <c r="J181" s="25">
        <v>1787588</v>
      </c>
      <c r="K181" s="30">
        <v>1.32</v>
      </c>
      <c r="L181" s="18">
        <v>57.3</v>
      </c>
      <c r="M181" s="26">
        <v>53</v>
      </c>
      <c r="N181" s="26">
        <v>48</v>
      </c>
      <c r="O181" s="26">
        <v>55.5</v>
      </c>
      <c r="P181" s="26">
        <v>51.5</v>
      </c>
      <c r="Q181" s="26">
        <v>54.5</v>
      </c>
      <c r="R181" s="26">
        <v>52.5</v>
      </c>
      <c r="S181" s="26">
        <v>65.8</v>
      </c>
      <c r="T181" s="26">
        <v>53.5</v>
      </c>
      <c r="U181" s="26">
        <v>64.8</v>
      </c>
      <c r="V181" s="26">
        <v>56.2</v>
      </c>
      <c r="W181" s="18">
        <v>59.5</v>
      </c>
      <c r="X181" s="25">
        <v>65645</v>
      </c>
      <c r="Y181" s="25">
        <v>440261</v>
      </c>
      <c r="Z181" s="25">
        <v>390597</v>
      </c>
      <c r="AA181" s="18">
        <v>1177.4738</v>
      </c>
      <c r="AB181" s="21">
        <v>1074</v>
      </c>
      <c r="AC181" s="22">
        <v>1094</v>
      </c>
      <c r="AD181" s="18">
        <v>172.404568344067</v>
      </c>
      <c r="AE181" s="18">
        <v>16.326000000000001</v>
      </c>
      <c r="AF181" s="18">
        <v>7.3095417021513294</v>
      </c>
      <c r="AG181" s="18">
        <v>11.299541702151329</v>
      </c>
      <c r="AH181" s="18">
        <v>476</v>
      </c>
      <c r="AI181" s="18">
        <v>15233.2</v>
      </c>
      <c r="AJ181" s="18">
        <v>946.7</v>
      </c>
      <c r="AK181" s="21">
        <v>699</v>
      </c>
      <c r="AL181" s="18">
        <v>12995.3</v>
      </c>
      <c r="AM181" s="18">
        <v>7504.4</v>
      </c>
      <c r="AN181" s="18">
        <v>3269.6574500000002</v>
      </c>
      <c r="AO181" s="18">
        <v>320403</v>
      </c>
      <c r="AP181" s="18">
        <v>883.65403000000003</v>
      </c>
      <c r="AQ181" s="18">
        <v>86.9</v>
      </c>
      <c r="AR181" s="18">
        <v>94.1</v>
      </c>
      <c r="AS181" s="18">
        <v>237.43</v>
      </c>
      <c r="AT181" s="18">
        <v>239.191</v>
      </c>
      <c r="AU181" s="18">
        <v>109.3</v>
      </c>
      <c r="AV181" s="18">
        <v>33.700000000000003</v>
      </c>
      <c r="AW181" s="18">
        <v>62.9</v>
      </c>
      <c r="AX181" s="18">
        <v>11.5</v>
      </c>
      <c r="AY181" s="18">
        <v>5.7</v>
      </c>
      <c r="AZ181" s="23">
        <v>12259</v>
      </c>
      <c r="BA181" s="23">
        <v>139818</v>
      </c>
      <c r="BB181" s="23">
        <v>288750</v>
      </c>
      <c r="BC181" s="8">
        <v>13.6</v>
      </c>
      <c r="BD181" s="27">
        <v>1435.4</v>
      </c>
      <c r="BE181" s="27">
        <v>1450.4</v>
      </c>
      <c r="BF181" s="27">
        <v>987.4</v>
      </c>
      <c r="BG181" s="27">
        <v>236.3</v>
      </c>
      <c r="BH181" s="27">
        <v>751.1</v>
      </c>
      <c r="BI181" s="27">
        <v>509.1</v>
      </c>
      <c r="BJ181" s="27">
        <v>242</v>
      </c>
      <c r="BK181" s="27">
        <v>463</v>
      </c>
      <c r="BL181" s="18">
        <v>203.4</v>
      </c>
      <c r="BM181" s="18">
        <v>189.5</v>
      </c>
      <c r="BN181" s="18">
        <v>167</v>
      </c>
      <c r="BO181" s="18">
        <v>3.25</v>
      </c>
      <c r="BP181" s="18">
        <v>0.09</v>
      </c>
      <c r="BQ181" s="18">
        <v>4.04</v>
      </c>
      <c r="BR181" s="18">
        <v>0.02</v>
      </c>
      <c r="BS181" s="18">
        <v>0.1</v>
      </c>
      <c r="BT181" s="18">
        <v>0.45</v>
      </c>
      <c r="BU181" s="18">
        <v>1.55</v>
      </c>
      <c r="BV181" s="18">
        <v>2.2999999999999998</v>
      </c>
      <c r="BW181" s="25">
        <f t="shared" si="3"/>
        <v>185</v>
      </c>
      <c r="BX181" s="24">
        <v>1.1212</v>
      </c>
      <c r="BY181" s="24">
        <v>6.1250999999999998</v>
      </c>
      <c r="BZ181" s="24">
        <v>13.4795</v>
      </c>
      <c r="CA181" s="24">
        <v>1.2677</v>
      </c>
      <c r="CB181" s="19">
        <v>105.8242</v>
      </c>
      <c r="CC181" s="19">
        <v>80.823700000000002</v>
      </c>
      <c r="CD181" s="19">
        <v>30715.273886999999</v>
      </c>
      <c r="CE181" s="19">
        <v>45335.351721999999</v>
      </c>
      <c r="CF181" s="19">
        <v>27565.602131</v>
      </c>
      <c r="CG181" s="28">
        <v>84.4</v>
      </c>
      <c r="CH181" s="20">
        <v>87.43</v>
      </c>
      <c r="CI181" s="28">
        <v>3.2549999999999999</v>
      </c>
      <c r="CJ181" s="28">
        <v>3.681</v>
      </c>
      <c r="CK181" s="20">
        <v>953</v>
      </c>
      <c r="CL181" s="30">
        <v>3.8</v>
      </c>
      <c r="CM181" s="29">
        <v>3584.6</v>
      </c>
      <c r="CN181" s="25">
        <v>386299</v>
      </c>
      <c r="CO181" s="9">
        <v>1.153</v>
      </c>
      <c r="CP181" s="9">
        <v>2.6680000000000001</v>
      </c>
      <c r="CQ181" s="9">
        <v>100.03653428073402</v>
      </c>
      <c r="CR181" s="9">
        <v>18611</v>
      </c>
      <c r="CS181" s="9">
        <v>15209</v>
      </c>
      <c r="CT181" s="9">
        <v>13514</v>
      </c>
      <c r="CU181" s="9">
        <v>18810</v>
      </c>
      <c r="CV181" s="9">
        <v>66144</v>
      </c>
      <c r="CW181" s="9">
        <v>16312</v>
      </c>
    </row>
    <row r="182" spans="1:101" x14ac:dyDescent="0.25">
      <c r="A182" s="17">
        <v>41944</v>
      </c>
      <c r="B182" s="18">
        <v>11696.3</v>
      </c>
      <c r="C182" s="18">
        <v>1346.5</v>
      </c>
      <c r="D182" s="18">
        <v>2644.3</v>
      </c>
      <c r="E182" s="18">
        <v>7712.5</v>
      </c>
      <c r="F182" s="19">
        <v>79.374099999999999</v>
      </c>
      <c r="G182" s="18">
        <v>1751.4238</v>
      </c>
      <c r="H182" s="18">
        <v>103.60169999999999</v>
      </c>
      <c r="I182" s="18">
        <v>101.4676</v>
      </c>
      <c r="J182" s="25">
        <v>1792561</v>
      </c>
      <c r="K182" s="30">
        <v>1.34</v>
      </c>
      <c r="L182" s="18">
        <v>57.5</v>
      </c>
      <c r="M182" s="26">
        <v>55</v>
      </c>
      <c r="N182" s="26">
        <v>50</v>
      </c>
      <c r="O182" s="26">
        <v>54.9</v>
      </c>
      <c r="P182" s="26">
        <v>55</v>
      </c>
      <c r="Q182" s="26">
        <v>56</v>
      </c>
      <c r="R182" s="26">
        <v>51.5</v>
      </c>
      <c r="S182" s="26">
        <v>66</v>
      </c>
      <c r="T182" s="26">
        <v>44.5</v>
      </c>
      <c r="U182" s="26">
        <v>64.400000000000006</v>
      </c>
      <c r="V182" s="26">
        <v>56.8</v>
      </c>
      <c r="W182" s="18">
        <v>64.400000000000006</v>
      </c>
      <c r="X182" s="25">
        <v>63854</v>
      </c>
      <c r="Y182" s="25">
        <v>441328</v>
      </c>
      <c r="Z182" s="25">
        <v>391592</v>
      </c>
      <c r="AA182" s="18">
        <v>1182.5509999999999</v>
      </c>
      <c r="AB182" s="21">
        <v>1001</v>
      </c>
      <c r="AC182" s="22">
        <v>1059</v>
      </c>
      <c r="AD182" s="18">
        <v>173.170415299344</v>
      </c>
      <c r="AE182" s="18">
        <v>16.544</v>
      </c>
      <c r="AF182" s="18">
        <v>7.0315249893207978</v>
      </c>
      <c r="AG182" s="18">
        <v>11.091524989320797</v>
      </c>
      <c r="AH182" s="18">
        <v>442</v>
      </c>
      <c r="AI182" s="18">
        <v>15304.9</v>
      </c>
      <c r="AJ182" s="18">
        <v>980.4</v>
      </c>
      <c r="AK182" s="21">
        <v>658</v>
      </c>
      <c r="AL182" s="18">
        <v>13062.8</v>
      </c>
      <c r="AM182" s="18">
        <v>7533</v>
      </c>
      <c r="AN182" s="18">
        <v>3283.6865499999999</v>
      </c>
      <c r="AO182" s="18">
        <v>320616</v>
      </c>
      <c r="AP182" s="18">
        <v>883.15116999999998</v>
      </c>
      <c r="AQ182" s="18">
        <v>88.8</v>
      </c>
      <c r="AR182" s="18">
        <v>91</v>
      </c>
      <c r="AS182" s="18">
        <v>236.983</v>
      </c>
      <c r="AT182" s="18">
        <v>239.458</v>
      </c>
      <c r="AU182" s="18">
        <v>109.9</v>
      </c>
      <c r="AV182" s="18">
        <v>33.799999999999997</v>
      </c>
      <c r="AW182" s="18">
        <v>62.9</v>
      </c>
      <c r="AX182" s="18">
        <v>11.4</v>
      </c>
      <c r="AY182" s="18">
        <v>5.8</v>
      </c>
      <c r="AZ182" s="23">
        <v>12284</v>
      </c>
      <c r="BA182" s="23">
        <v>140109</v>
      </c>
      <c r="BB182" s="23">
        <v>291600</v>
      </c>
      <c r="BC182" s="8">
        <v>13</v>
      </c>
      <c r="BD182" s="27">
        <v>1435.5</v>
      </c>
      <c r="BE182" s="27">
        <v>1444.5</v>
      </c>
      <c r="BF182" s="27">
        <v>985.9</v>
      </c>
      <c r="BG182" s="27">
        <v>237.5</v>
      </c>
      <c r="BH182" s="27">
        <v>748.4</v>
      </c>
      <c r="BI182" s="27">
        <v>507</v>
      </c>
      <c r="BJ182" s="27">
        <v>241.4</v>
      </c>
      <c r="BK182" s="27">
        <v>458.6</v>
      </c>
      <c r="BL182" s="18">
        <v>200.9</v>
      </c>
      <c r="BM182" s="18">
        <v>189.6</v>
      </c>
      <c r="BN182" s="18">
        <v>167</v>
      </c>
      <c r="BO182" s="18">
        <v>3.25</v>
      </c>
      <c r="BP182" s="18">
        <v>0.09</v>
      </c>
      <c r="BQ182" s="18">
        <v>4</v>
      </c>
      <c r="BR182" s="18">
        <v>0.02</v>
      </c>
      <c r="BS182" s="18">
        <v>0.13</v>
      </c>
      <c r="BT182" s="18">
        <v>0.53</v>
      </c>
      <c r="BU182" s="18">
        <v>1.62</v>
      </c>
      <c r="BV182" s="18">
        <v>2.33</v>
      </c>
      <c r="BW182" s="25">
        <f t="shared" si="3"/>
        <v>180</v>
      </c>
      <c r="BX182" s="24">
        <v>1.1325000000000001</v>
      </c>
      <c r="BY182" s="24">
        <v>6.1249000000000002</v>
      </c>
      <c r="BZ182" s="24">
        <v>13.614800000000001</v>
      </c>
      <c r="CA182" s="24">
        <v>1.2473000000000001</v>
      </c>
      <c r="CB182" s="19">
        <v>107.61499999999999</v>
      </c>
      <c r="CC182" s="19">
        <v>82.7119</v>
      </c>
      <c r="CD182" s="19">
        <v>27058.340548</v>
      </c>
      <c r="CE182" s="19">
        <v>42483.529437999998</v>
      </c>
      <c r="CF182" s="19">
        <v>24382.019756999998</v>
      </c>
      <c r="CG182" s="28">
        <v>75.790000000000006</v>
      </c>
      <c r="CH182" s="20">
        <v>79.44</v>
      </c>
      <c r="CI182" s="28">
        <v>2.9969999999999999</v>
      </c>
      <c r="CJ182" s="28">
        <v>3.6469999999999998</v>
      </c>
      <c r="CK182" s="20">
        <v>1135</v>
      </c>
      <c r="CL182" s="30">
        <v>4.2300000000000004</v>
      </c>
      <c r="CM182" s="29">
        <v>3863.75</v>
      </c>
      <c r="CN182" s="25">
        <v>391521</v>
      </c>
      <c r="CO182" s="9">
        <v>1.151</v>
      </c>
      <c r="CP182" s="9">
        <v>2.65</v>
      </c>
      <c r="CQ182" s="9">
        <v>97.910300173084622</v>
      </c>
      <c r="CR182" s="9">
        <v>16878</v>
      </c>
      <c r="CS182" s="9">
        <v>13009</v>
      </c>
      <c r="CT182" s="9">
        <v>12024</v>
      </c>
      <c r="CU182" s="9">
        <v>16656</v>
      </c>
      <c r="CV182" s="9">
        <v>58567</v>
      </c>
      <c r="CW182" s="9">
        <v>14734</v>
      </c>
    </row>
    <row r="183" spans="1:101" x14ac:dyDescent="0.25">
      <c r="A183" s="17">
        <v>41974</v>
      </c>
      <c r="B183" s="18">
        <v>11723.2</v>
      </c>
      <c r="C183" s="18">
        <v>1352.6</v>
      </c>
      <c r="D183" s="18">
        <v>2652.8</v>
      </c>
      <c r="E183" s="18">
        <v>7725.2</v>
      </c>
      <c r="F183" s="19">
        <v>79.3048</v>
      </c>
      <c r="G183" s="18">
        <v>1773.2787000000001</v>
      </c>
      <c r="H183" s="18">
        <v>103.592</v>
      </c>
      <c r="I183" s="18">
        <v>101.2936</v>
      </c>
      <c r="J183" s="25">
        <v>1790353</v>
      </c>
      <c r="K183" s="30">
        <v>1.35</v>
      </c>
      <c r="L183" s="18">
        <v>54.9</v>
      </c>
      <c r="M183" s="26">
        <v>52.5</v>
      </c>
      <c r="N183" s="26">
        <v>44.5</v>
      </c>
      <c r="O183" s="26">
        <v>56</v>
      </c>
      <c r="P183" s="26">
        <v>52</v>
      </c>
      <c r="Q183" s="26">
        <v>55</v>
      </c>
      <c r="R183" s="26">
        <v>45.5</v>
      </c>
      <c r="S183" s="26">
        <v>57.8</v>
      </c>
      <c r="T183" s="26">
        <v>38.5</v>
      </c>
      <c r="U183" s="26">
        <v>57.7</v>
      </c>
      <c r="V183" s="26">
        <v>58.6</v>
      </c>
      <c r="W183" s="18">
        <v>59.1</v>
      </c>
      <c r="X183" s="25">
        <v>65875</v>
      </c>
      <c r="Y183" s="25">
        <v>438686</v>
      </c>
      <c r="Z183" s="25">
        <v>388223</v>
      </c>
      <c r="AA183" s="18">
        <v>1186.5569</v>
      </c>
      <c r="AB183" s="21">
        <v>1073</v>
      </c>
      <c r="AC183" s="22">
        <v>1072</v>
      </c>
      <c r="AD183" s="18">
        <v>174.20155150513301</v>
      </c>
      <c r="AE183" s="18">
        <v>16.757000000000001</v>
      </c>
      <c r="AF183" s="18">
        <v>6.2531213919623188</v>
      </c>
      <c r="AG183" s="18">
        <v>10.173121391962319</v>
      </c>
      <c r="AH183" s="18">
        <v>497</v>
      </c>
      <c r="AI183" s="18">
        <v>15383.1</v>
      </c>
      <c r="AJ183" s="18">
        <v>1038.9000000000001</v>
      </c>
      <c r="AK183" s="21">
        <v>720</v>
      </c>
      <c r="AL183" s="18">
        <v>13150.5</v>
      </c>
      <c r="AM183" s="18">
        <v>7570</v>
      </c>
      <c r="AN183" s="18">
        <v>3309.5398500000001</v>
      </c>
      <c r="AO183" s="18">
        <v>320815</v>
      </c>
      <c r="AP183" s="18">
        <v>887.38163999999995</v>
      </c>
      <c r="AQ183" s="18">
        <v>93.6</v>
      </c>
      <c r="AR183" s="18">
        <v>93.1</v>
      </c>
      <c r="AS183" s="18">
        <v>236.25200000000001</v>
      </c>
      <c r="AT183" s="18">
        <v>239.584</v>
      </c>
      <c r="AU183" s="18">
        <v>110.1</v>
      </c>
      <c r="AV183" s="18">
        <v>33.799999999999997</v>
      </c>
      <c r="AW183" s="18">
        <v>62.8</v>
      </c>
      <c r="AX183" s="18">
        <v>11.2</v>
      </c>
      <c r="AY183" s="18">
        <v>5.6</v>
      </c>
      <c r="AZ183" s="23">
        <v>12292</v>
      </c>
      <c r="BA183" s="23">
        <v>140377</v>
      </c>
      <c r="BB183" s="23">
        <v>284500</v>
      </c>
      <c r="BC183" s="8">
        <v>12.9</v>
      </c>
      <c r="BD183" s="27">
        <v>1442.5</v>
      </c>
      <c r="BE183" s="27">
        <v>1441.5</v>
      </c>
      <c r="BF183" s="27">
        <v>988.2</v>
      </c>
      <c r="BG183" s="27">
        <v>235.6</v>
      </c>
      <c r="BH183" s="27">
        <v>752.6</v>
      </c>
      <c r="BI183" s="27">
        <v>508</v>
      </c>
      <c r="BJ183" s="27">
        <v>244.6</v>
      </c>
      <c r="BK183" s="27">
        <v>453.3</v>
      </c>
      <c r="BL183" s="18">
        <v>197</v>
      </c>
      <c r="BM183" s="18">
        <v>189.8</v>
      </c>
      <c r="BN183" s="18">
        <v>166.8</v>
      </c>
      <c r="BO183" s="18">
        <v>3.25</v>
      </c>
      <c r="BP183" s="18">
        <v>0.12</v>
      </c>
      <c r="BQ183" s="18">
        <v>3.86</v>
      </c>
      <c r="BR183" s="18">
        <v>0.03</v>
      </c>
      <c r="BS183" s="18">
        <v>0.21</v>
      </c>
      <c r="BT183" s="18">
        <v>0.64</v>
      </c>
      <c r="BU183" s="18">
        <v>1.64</v>
      </c>
      <c r="BV183" s="18">
        <v>2.21</v>
      </c>
      <c r="BW183" s="25">
        <f t="shared" si="3"/>
        <v>156.99999999999997</v>
      </c>
      <c r="BX183" s="24">
        <v>1.1532</v>
      </c>
      <c r="BY183" s="24">
        <v>6.1886000000000001</v>
      </c>
      <c r="BZ183" s="24">
        <v>14.5205</v>
      </c>
      <c r="CA183" s="24">
        <v>1.2329000000000001</v>
      </c>
      <c r="CB183" s="19">
        <v>110.2102</v>
      </c>
      <c r="CC183" s="19">
        <v>84.090299999999999</v>
      </c>
      <c r="CD183" s="19">
        <v>28829.060259999998</v>
      </c>
      <c r="CE183" s="19">
        <v>40395.902458999997</v>
      </c>
      <c r="CF183" s="19">
        <v>24023.764739999999</v>
      </c>
      <c r="CG183" s="28">
        <v>59.29</v>
      </c>
      <c r="CH183" s="20">
        <v>62.34</v>
      </c>
      <c r="CI183" s="28">
        <v>2.6320000000000001</v>
      </c>
      <c r="CJ183" s="28">
        <v>3.411</v>
      </c>
      <c r="CK183" s="20">
        <v>1182</v>
      </c>
      <c r="CL183" s="30">
        <v>3.51</v>
      </c>
      <c r="CM183" s="29">
        <v>4061.25</v>
      </c>
      <c r="CN183" s="25">
        <v>401584</v>
      </c>
      <c r="CO183" s="9">
        <v>1.0780000000000001</v>
      </c>
      <c r="CP183" s="9">
        <v>2.4729999999999999</v>
      </c>
      <c r="CQ183" s="9">
        <v>100.32705539741163</v>
      </c>
      <c r="CR183" s="9">
        <v>15831</v>
      </c>
      <c r="CS183" s="9">
        <v>12550</v>
      </c>
      <c r="CT183" s="9">
        <v>12069</v>
      </c>
      <c r="CU183" s="9">
        <v>16305</v>
      </c>
      <c r="CV183" s="9">
        <v>56754</v>
      </c>
      <c r="CW183" s="9">
        <v>14473</v>
      </c>
    </row>
    <row r="184" spans="1:101" x14ac:dyDescent="0.25">
      <c r="A184" s="17">
        <v>42005</v>
      </c>
      <c r="B184" s="18">
        <v>11747.2</v>
      </c>
      <c r="C184" s="18">
        <v>1357.1</v>
      </c>
      <c r="D184" s="18">
        <v>2660.5</v>
      </c>
      <c r="E184" s="18">
        <v>7737.3</v>
      </c>
      <c r="F184" s="19">
        <v>78.641000000000005</v>
      </c>
      <c r="G184" s="18">
        <v>1791.4662000000001</v>
      </c>
      <c r="H184" s="18">
        <v>102.798</v>
      </c>
      <c r="I184" s="18">
        <v>100.708</v>
      </c>
      <c r="J184" s="25">
        <v>1790591</v>
      </c>
      <c r="K184" s="30">
        <v>1.38</v>
      </c>
      <c r="L184" s="18">
        <v>53.9</v>
      </c>
      <c r="M184" s="26">
        <v>46</v>
      </c>
      <c r="N184" s="26">
        <v>42.5</v>
      </c>
      <c r="O184" s="26">
        <v>54.1</v>
      </c>
      <c r="P184" s="26">
        <v>49.5</v>
      </c>
      <c r="Q184" s="26">
        <v>55.5</v>
      </c>
      <c r="R184" s="26">
        <v>51</v>
      </c>
      <c r="S184" s="26">
        <v>52.9</v>
      </c>
      <c r="T184" s="26">
        <v>35</v>
      </c>
      <c r="U184" s="26">
        <v>56.5</v>
      </c>
      <c r="V184" s="26">
        <v>52.9</v>
      </c>
      <c r="W184" s="18">
        <v>61.3</v>
      </c>
      <c r="X184" s="25">
        <v>64666</v>
      </c>
      <c r="Y184" s="25">
        <v>436395</v>
      </c>
      <c r="Z184" s="25">
        <v>385558</v>
      </c>
      <c r="AA184" s="18">
        <v>1187.2309</v>
      </c>
      <c r="AB184" s="21">
        <v>1085</v>
      </c>
      <c r="AC184" s="22">
        <v>1049</v>
      </c>
      <c r="AD184" s="18">
        <v>175.06143060735297</v>
      </c>
      <c r="AE184" s="18">
        <v>16.474</v>
      </c>
      <c r="AF184" s="18">
        <v>5.470069021794572</v>
      </c>
      <c r="AG184" s="18">
        <v>9.4600690217945704</v>
      </c>
      <c r="AH184" s="18">
        <v>515</v>
      </c>
      <c r="AI184" s="18">
        <v>15444.5</v>
      </c>
      <c r="AJ184" s="18">
        <v>1078.7</v>
      </c>
      <c r="AK184" s="21">
        <v>703</v>
      </c>
      <c r="AL184" s="18">
        <v>13224.7</v>
      </c>
      <c r="AM184" s="18">
        <v>7644.9</v>
      </c>
      <c r="AN184" s="18">
        <v>3316.7167199999999</v>
      </c>
      <c r="AO184" s="18">
        <v>320997</v>
      </c>
      <c r="AP184" s="18">
        <v>878.23227999999995</v>
      </c>
      <c r="AQ184" s="18">
        <v>98.1</v>
      </c>
      <c r="AR184" s="18">
        <v>103.8</v>
      </c>
      <c r="AS184" s="18">
        <v>234.74700000000001</v>
      </c>
      <c r="AT184" s="18">
        <v>239.81100000000001</v>
      </c>
      <c r="AU184" s="18">
        <v>110.2</v>
      </c>
      <c r="AV184" s="18">
        <v>33.799999999999997</v>
      </c>
      <c r="AW184" s="18">
        <v>62.9</v>
      </c>
      <c r="AX184" s="18">
        <v>11.2</v>
      </c>
      <c r="AY184" s="18">
        <v>5.7</v>
      </c>
      <c r="AZ184" s="23">
        <v>12292</v>
      </c>
      <c r="BA184" s="23">
        <v>140568</v>
      </c>
      <c r="BB184" s="23">
        <v>287600</v>
      </c>
      <c r="BC184" s="8">
        <v>13.2</v>
      </c>
      <c r="BD184" s="27">
        <v>1445</v>
      </c>
      <c r="BE184" s="27">
        <v>1417.1</v>
      </c>
      <c r="BF184" s="27">
        <v>977.7</v>
      </c>
      <c r="BG184" s="27">
        <v>232.9</v>
      </c>
      <c r="BH184" s="27">
        <v>744.8</v>
      </c>
      <c r="BI184" s="27">
        <v>501.7</v>
      </c>
      <c r="BJ184" s="27">
        <v>243.1</v>
      </c>
      <c r="BK184" s="27">
        <v>439.4</v>
      </c>
      <c r="BL184" s="18">
        <v>192</v>
      </c>
      <c r="BM184" s="18">
        <v>190.7</v>
      </c>
      <c r="BN184" s="18">
        <v>167.6</v>
      </c>
      <c r="BO184" s="18">
        <v>3.25</v>
      </c>
      <c r="BP184" s="18">
        <v>0.11</v>
      </c>
      <c r="BQ184" s="18">
        <v>3.71</v>
      </c>
      <c r="BR184" s="18">
        <v>0.03</v>
      </c>
      <c r="BS184" s="18">
        <v>0.2</v>
      </c>
      <c r="BT184" s="18">
        <v>0.55000000000000004</v>
      </c>
      <c r="BU184" s="18">
        <v>1.37</v>
      </c>
      <c r="BV184" s="18">
        <v>1.88</v>
      </c>
      <c r="BW184" s="25">
        <f t="shared" si="3"/>
        <v>132.99999999999997</v>
      </c>
      <c r="BX184" s="24">
        <v>1.2121999999999999</v>
      </c>
      <c r="BY184" s="24">
        <v>6.2180999999999997</v>
      </c>
      <c r="BZ184" s="24">
        <v>14.6972</v>
      </c>
      <c r="CA184" s="24">
        <v>1.1615</v>
      </c>
      <c r="CB184" s="19">
        <v>112.5817</v>
      </c>
      <c r="CC184" s="19">
        <v>87.452100000000002</v>
      </c>
      <c r="CD184" s="19">
        <v>25843.788845999999</v>
      </c>
      <c r="CE184" s="19">
        <v>38589.696731000004</v>
      </c>
      <c r="CF184" s="19">
        <v>22261.08611</v>
      </c>
      <c r="CG184" s="28">
        <v>47.22</v>
      </c>
      <c r="CH184" s="20">
        <v>47.76</v>
      </c>
      <c r="CI184" s="28">
        <v>2.2080000000000002</v>
      </c>
      <c r="CJ184" s="28">
        <v>2.9969999999999999</v>
      </c>
      <c r="CK184" s="20">
        <v>1084</v>
      </c>
      <c r="CL184" s="30">
        <v>2.93</v>
      </c>
      <c r="CM184" s="29">
        <v>3916.6</v>
      </c>
      <c r="CN184" s="25">
        <v>405105</v>
      </c>
      <c r="CO184" s="9">
        <v>1.0269999999999999</v>
      </c>
      <c r="CP184" s="9">
        <v>2.3330000000000002</v>
      </c>
      <c r="CQ184" s="9">
        <v>99.780687390772684</v>
      </c>
      <c r="CR184" s="9">
        <v>15078</v>
      </c>
      <c r="CS184" s="9">
        <v>13156</v>
      </c>
      <c r="CT184" s="9">
        <v>11370</v>
      </c>
      <c r="CU184" s="9">
        <v>16034</v>
      </c>
      <c r="CV184" s="9">
        <v>55638</v>
      </c>
      <c r="CW184" s="9">
        <v>12962</v>
      </c>
    </row>
    <row r="185" spans="1:101" x14ac:dyDescent="0.25">
      <c r="A185" s="17">
        <v>42036</v>
      </c>
      <c r="B185" s="18">
        <v>11773.3</v>
      </c>
      <c r="C185" s="18">
        <v>1358.2</v>
      </c>
      <c r="D185" s="18">
        <v>2667.3</v>
      </c>
      <c r="E185" s="18">
        <v>7755.5</v>
      </c>
      <c r="F185" s="19">
        <v>78.108800000000002</v>
      </c>
      <c r="G185" s="18">
        <v>1807.9887000000001</v>
      </c>
      <c r="H185" s="18">
        <v>102.1554</v>
      </c>
      <c r="I185" s="18">
        <v>99.965500000000006</v>
      </c>
      <c r="J185" s="25">
        <v>1796198</v>
      </c>
      <c r="K185" s="30">
        <v>1.39</v>
      </c>
      <c r="L185" s="18">
        <v>53.3</v>
      </c>
      <c r="M185" s="26">
        <v>51.5</v>
      </c>
      <c r="N185" s="26">
        <v>46.5</v>
      </c>
      <c r="O185" s="26">
        <v>51.4</v>
      </c>
      <c r="P185" s="26">
        <v>48.5</v>
      </c>
      <c r="Q185" s="26">
        <v>54</v>
      </c>
      <c r="R185" s="26">
        <v>52.5</v>
      </c>
      <c r="S185" s="26">
        <v>52.5</v>
      </c>
      <c r="T185" s="26">
        <v>35</v>
      </c>
      <c r="U185" s="26">
        <v>53.7</v>
      </c>
      <c r="V185" s="26">
        <v>54.3</v>
      </c>
      <c r="W185" s="18">
        <v>60.1</v>
      </c>
      <c r="X185" s="25">
        <v>64257</v>
      </c>
      <c r="Y185" s="25">
        <v>435744</v>
      </c>
      <c r="Z185" s="25">
        <v>385104</v>
      </c>
      <c r="AA185" s="18">
        <v>1190.2882</v>
      </c>
      <c r="AB185" s="21">
        <v>886</v>
      </c>
      <c r="AC185" s="22">
        <v>1127</v>
      </c>
      <c r="AD185" s="18">
        <v>176.29382455856603</v>
      </c>
      <c r="AE185" s="18">
        <v>16.460999999999999</v>
      </c>
      <c r="AF185" s="18">
        <v>5.4129685370647946</v>
      </c>
      <c r="AG185" s="18">
        <v>9.2629685370647934</v>
      </c>
      <c r="AH185" s="18">
        <v>540</v>
      </c>
      <c r="AI185" s="18">
        <v>15525.3</v>
      </c>
      <c r="AJ185" s="18">
        <v>1103.4000000000001</v>
      </c>
      <c r="AK185" s="21">
        <v>584</v>
      </c>
      <c r="AL185" s="18">
        <v>13271.8</v>
      </c>
      <c r="AM185" s="18">
        <v>7712.8</v>
      </c>
      <c r="AN185" s="18">
        <v>3332.9445999999998</v>
      </c>
      <c r="AO185" s="18">
        <v>321164</v>
      </c>
      <c r="AP185" s="18">
        <v>879.64350000000002</v>
      </c>
      <c r="AQ185" s="18">
        <v>95.4</v>
      </c>
      <c r="AR185" s="18">
        <v>98.8</v>
      </c>
      <c r="AS185" s="18">
        <v>235.34200000000001</v>
      </c>
      <c r="AT185" s="18">
        <v>240.172</v>
      </c>
      <c r="AU185" s="18">
        <v>110.4</v>
      </c>
      <c r="AV185" s="18">
        <v>33.799999999999997</v>
      </c>
      <c r="AW185" s="18">
        <v>62.7</v>
      </c>
      <c r="AX185" s="18">
        <v>10.9</v>
      </c>
      <c r="AY185" s="18">
        <v>5.5</v>
      </c>
      <c r="AZ185" s="23">
        <v>12301</v>
      </c>
      <c r="BA185" s="23">
        <v>140839</v>
      </c>
      <c r="BB185" s="23">
        <v>301250</v>
      </c>
      <c r="BC185" s="8">
        <v>12.9</v>
      </c>
      <c r="BD185" s="27">
        <v>1449.6</v>
      </c>
      <c r="BE185" s="27">
        <v>1417.9</v>
      </c>
      <c r="BF185" s="27">
        <v>976.9</v>
      </c>
      <c r="BG185" s="27">
        <v>233.1</v>
      </c>
      <c r="BH185" s="27">
        <v>743.8</v>
      </c>
      <c r="BI185" s="27">
        <v>499.7</v>
      </c>
      <c r="BJ185" s="27">
        <v>244.1</v>
      </c>
      <c r="BK185" s="27">
        <v>441</v>
      </c>
      <c r="BL185" s="18">
        <v>191.1</v>
      </c>
      <c r="BM185" s="18">
        <v>191.3</v>
      </c>
      <c r="BN185" s="18">
        <v>168.1</v>
      </c>
      <c r="BO185" s="18">
        <v>3.25</v>
      </c>
      <c r="BP185" s="18">
        <v>0.11</v>
      </c>
      <c r="BQ185" s="18">
        <v>3.71</v>
      </c>
      <c r="BR185" s="18">
        <v>0.02</v>
      </c>
      <c r="BS185" s="18">
        <v>0.22</v>
      </c>
      <c r="BT185" s="18">
        <v>0.62</v>
      </c>
      <c r="BU185" s="18">
        <v>1.47</v>
      </c>
      <c r="BV185" s="18">
        <v>1.98</v>
      </c>
      <c r="BW185" s="25">
        <f t="shared" si="3"/>
        <v>136</v>
      </c>
      <c r="BX185" s="24">
        <v>1.2499</v>
      </c>
      <c r="BY185" s="24">
        <v>6.2518000000000002</v>
      </c>
      <c r="BZ185" s="24">
        <v>14.917</v>
      </c>
      <c r="CA185" s="24">
        <v>1.135</v>
      </c>
      <c r="CB185" s="19">
        <v>114.0313</v>
      </c>
      <c r="CC185" s="19">
        <v>89.088300000000004</v>
      </c>
      <c r="CD185" s="19">
        <v>23265.839329999999</v>
      </c>
      <c r="CE185" s="19">
        <v>31563.988154999999</v>
      </c>
      <c r="CF185" s="19">
        <v>22706.549901999999</v>
      </c>
      <c r="CG185" s="28">
        <v>50.58</v>
      </c>
      <c r="CH185" s="20">
        <v>58.1</v>
      </c>
      <c r="CI185" s="28">
        <v>2.3010000000000002</v>
      </c>
      <c r="CJ185" s="28">
        <v>2.8580000000000001</v>
      </c>
      <c r="CK185" s="20">
        <v>957</v>
      </c>
      <c r="CL185" s="30">
        <v>2.75</v>
      </c>
      <c r="CM185" s="29">
        <v>4221.25</v>
      </c>
      <c r="CN185" s="25">
        <v>410055</v>
      </c>
      <c r="CO185" s="9">
        <v>1.083</v>
      </c>
      <c r="CP185" s="9">
        <v>2.4340000000000002</v>
      </c>
      <c r="CQ185" s="9">
        <v>98.741304994441265</v>
      </c>
      <c r="CR185" s="9">
        <v>14796</v>
      </c>
      <c r="CS185" s="9">
        <v>12365</v>
      </c>
      <c r="CT185" s="9">
        <v>11034</v>
      </c>
      <c r="CU185" s="9">
        <v>15889</v>
      </c>
      <c r="CV185" s="9">
        <v>54094</v>
      </c>
      <c r="CW185" s="9">
        <v>12362</v>
      </c>
    </row>
    <row r="186" spans="1:101" x14ac:dyDescent="0.25">
      <c r="A186" s="17">
        <v>42064</v>
      </c>
      <c r="B186" s="18">
        <v>11798.4</v>
      </c>
      <c r="C186" s="18">
        <v>1387.1</v>
      </c>
      <c r="D186" s="18">
        <v>2674.4</v>
      </c>
      <c r="E186" s="18">
        <v>7747.8</v>
      </c>
      <c r="F186" s="19">
        <v>77.811300000000003</v>
      </c>
      <c r="G186" s="18">
        <v>1834.8384000000001</v>
      </c>
      <c r="H186" s="18">
        <v>101.8077</v>
      </c>
      <c r="I186" s="18">
        <v>100.28060000000001</v>
      </c>
      <c r="J186" s="25">
        <v>1799349</v>
      </c>
      <c r="K186" s="30">
        <v>1.38</v>
      </c>
      <c r="L186" s="18">
        <v>52.3</v>
      </c>
      <c r="M186" s="26">
        <v>49.5</v>
      </c>
      <c r="N186" s="26">
        <v>45.5</v>
      </c>
      <c r="O186" s="26">
        <v>50</v>
      </c>
      <c r="P186" s="26">
        <v>47.5</v>
      </c>
      <c r="Q186" s="26">
        <v>52.5</v>
      </c>
      <c r="R186" s="26">
        <v>51.5</v>
      </c>
      <c r="S186" s="26">
        <v>51.8</v>
      </c>
      <c r="T186" s="26">
        <v>39</v>
      </c>
      <c r="U186" s="26">
        <v>53.8</v>
      </c>
      <c r="V186" s="26">
        <v>50.5</v>
      </c>
      <c r="W186" s="18">
        <v>59</v>
      </c>
      <c r="X186" s="25">
        <v>64721</v>
      </c>
      <c r="Y186" s="25">
        <v>442131</v>
      </c>
      <c r="Z186" s="25">
        <v>391056</v>
      </c>
      <c r="AA186" s="18">
        <v>1193.1919</v>
      </c>
      <c r="AB186" s="21">
        <v>960</v>
      </c>
      <c r="AC186" s="22">
        <v>1072</v>
      </c>
      <c r="AD186" s="18">
        <v>176.95802206348202</v>
      </c>
      <c r="AE186" s="18">
        <v>17.459</v>
      </c>
      <c r="AF186" s="18">
        <v>5.3779687155761273</v>
      </c>
      <c r="AG186" s="18">
        <v>9.1579687155761267</v>
      </c>
      <c r="AH186" s="18">
        <v>480</v>
      </c>
      <c r="AI186" s="18">
        <v>15523.4</v>
      </c>
      <c r="AJ186" s="18">
        <v>1042.5</v>
      </c>
      <c r="AK186" s="21">
        <v>627</v>
      </c>
      <c r="AL186" s="18">
        <v>13233.7</v>
      </c>
      <c r="AM186" s="18">
        <v>7748.5</v>
      </c>
      <c r="AN186" s="18">
        <v>3357.4702000000002</v>
      </c>
      <c r="AO186" s="18">
        <v>321344</v>
      </c>
      <c r="AP186" s="18">
        <v>886.51291000000003</v>
      </c>
      <c r="AQ186" s="18">
        <v>93</v>
      </c>
      <c r="AR186" s="18">
        <v>101.4</v>
      </c>
      <c r="AS186" s="18">
        <v>235.976</v>
      </c>
      <c r="AT186" s="18">
        <v>240.755</v>
      </c>
      <c r="AU186" s="18">
        <v>110.2</v>
      </c>
      <c r="AV186" s="18">
        <v>33.700000000000003</v>
      </c>
      <c r="AW186" s="18">
        <v>62.6</v>
      </c>
      <c r="AX186" s="18">
        <v>10.9</v>
      </c>
      <c r="AY186" s="18">
        <v>5.4</v>
      </c>
      <c r="AZ186" s="23">
        <v>12312</v>
      </c>
      <c r="BA186" s="23">
        <v>140910</v>
      </c>
      <c r="BB186" s="23">
        <v>284000</v>
      </c>
      <c r="BC186" s="8">
        <v>12</v>
      </c>
      <c r="BD186" s="27">
        <v>1444.2</v>
      </c>
      <c r="BE186" s="27">
        <v>1418.4</v>
      </c>
      <c r="BF186" s="27">
        <v>978.2</v>
      </c>
      <c r="BG186" s="27">
        <v>234</v>
      </c>
      <c r="BH186" s="27">
        <v>744.2</v>
      </c>
      <c r="BI186" s="27">
        <v>498.1</v>
      </c>
      <c r="BJ186" s="27">
        <v>246.1</v>
      </c>
      <c r="BK186" s="27">
        <v>440.2</v>
      </c>
      <c r="BL186" s="18">
        <v>191.5</v>
      </c>
      <c r="BM186" s="18">
        <v>191.6</v>
      </c>
      <c r="BN186" s="18">
        <v>168.4</v>
      </c>
      <c r="BO186" s="18">
        <v>3.25</v>
      </c>
      <c r="BP186" s="18">
        <v>0.11</v>
      </c>
      <c r="BQ186" s="18">
        <v>3.77</v>
      </c>
      <c r="BR186" s="18">
        <v>0.03</v>
      </c>
      <c r="BS186" s="18">
        <v>0.25</v>
      </c>
      <c r="BT186" s="18">
        <v>0.64</v>
      </c>
      <c r="BU186" s="18">
        <v>1.52</v>
      </c>
      <c r="BV186" s="18">
        <v>2.04</v>
      </c>
      <c r="BW186" s="25">
        <f t="shared" si="3"/>
        <v>140</v>
      </c>
      <c r="BX186" s="24">
        <v>1.2618</v>
      </c>
      <c r="BY186" s="24">
        <v>6.2385999999999999</v>
      </c>
      <c r="BZ186" s="24">
        <v>15.237500000000001</v>
      </c>
      <c r="CA186" s="24">
        <v>1.0819000000000001</v>
      </c>
      <c r="CB186" s="19">
        <v>116.1148</v>
      </c>
      <c r="CC186" s="19">
        <v>91.715400000000002</v>
      </c>
      <c r="CD186" s="19">
        <v>25778.359221999999</v>
      </c>
      <c r="CE186" s="19">
        <v>41136.917529999999</v>
      </c>
      <c r="CF186" s="19">
        <v>25651.682134999999</v>
      </c>
      <c r="CG186" s="28">
        <v>47.82</v>
      </c>
      <c r="CH186" s="20">
        <v>55.89</v>
      </c>
      <c r="CI186" s="28">
        <v>2.5459999999999998</v>
      </c>
      <c r="CJ186" s="28">
        <v>2.8969999999999998</v>
      </c>
      <c r="CK186" s="20">
        <v>1021</v>
      </c>
      <c r="CL186" s="30">
        <v>2.75</v>
      </c>
      <c r="CM186" s="29">
        <v>3829.5</v>
      </c>
      <c r="CN186" s="25">
        <v>409845</v>
      </c>
      <c r="CO186" s="9">
        <v>1.0860000000000001</v>
      </c>
      <c r="CP186" s="9">
        <v>2.4590000000000001</v>
      </c>
      <c r="CQ186" s="9">
        <v>101.08854184236354</v>
      </c>
      <c r="CR186" s="9">
        <v>17003</v>
      </c>
      <c r="CS186" s="9">
        <v>13932</v>
      </c>
      <c r="CT186" s="9">
        <v>12699</v>
      </c>
      <c r="CU186" s="9">
        <v>17885</v>
      </c>
      <c r="CV186" s="9">
        <v>61519</v>
      </c>
      <c r="CW186" s="9">
        <v>15218</v>
      </c>
    </row>
    <row r="187" spans="1:101" x14ac:dyDescent="0.25">
      <c r="A187" s="17">
        <v>42095</v>
      </c>
      <c r="B187" s="18">
        <v>11826.4</v>
      </c>
      <c r="C187" s="18">
        <v>1392.6</v>
      </c>
      <c r="D187" s="18">
        <v>2673.5</v>
      </c>
      <c r="E187" s="18">
        <v>7771</v>
      </c>
      <c r="F187" s="19">
        <v>77.341899999999995</v>
      </c>
      <c r="G187" s="18">
        <v>1847.568</v>
      </c>
      <c r="H187" s="18">
        <v>101.2285</v>
      </c>
      <c r="I187" s="18">
        <v>100.24550000000001</v>
      </c>
      <c r="J187" s="25">
        <v>1805660</v>
      </c>
      <c r="K187" s="30">
        <v>1.38</v>
      </c>
      <c r="L187" s="18">
        <v>51.6</v>
      </c>
      <c r="M187" s="26">
        <v>49.5</v>
      </c>
      <c r="N187" s="26">
        <v>44</v>
      </c>
      <c r="O187" s="26">
        <v>48.3</v>
      </c>
      <c r="P187" s="26">
        <v>51.5</v>
      </c>
      <c r="Q187" s="26">
        <v>54</v>
      </c>
      <c r="R187" s="26">
        <v>49.5</v>
      </c>
      <c r="S187" s="26">
        <v>53.5</v>
      </c>
      <c r="T187" s="26">
        <v>40.5</v>
      </c>
      <c r="U187" s="26">
        <v>56</v>
      </c>
      <c r="V187" s="26">
        <v>50.1</v>
      </c>
      <c r="W187" s="18">
        <v>61.3</v>
      </c>
      <c r="X187" s="25">
        <v>64152</v>
      </c>
      <c r="Y187" s="25">
        <v>443119</v>
      </c>
      <c r="Z187" s="25">
        <v>391375</v>
      </c>
      <c r="AA187" s="18">
        <v>1202.4331999999999</v>
      </c>
      <c r="AB187" s="21">
        <v>1190</v>
      </c>
      <c r="AC187" s="22">
        <v>1166</v>
      </c>
      <c r="AD187" s="18">
        <v>177.72495550072398</v>
      </c>
      <c r="AE187" s="18">
        <v>17.248999999999999</v>
      </c>
      <c r="AF187" s="18">
        <v>5.2959690106060897</v>
      </c>
      <c r="AG187" s="18">
        <v>9.0759690106060891</v>
      </c>
      <c r="AH187" s="18">
        <v>502</v>
      </c>
      <c r="AI187" s="18">
        <v>15581.5</v>
      </c>
      <c r="AJ187" s="18">
        <v>1039.3</v>
      </c>
      <c r="AK187" s="21">
        <v>742</v>
      </c>
      <c r="AL187" s="18">
        <v>13262.8</v>
      </c>
      <c r="AM187" s="18">
        <v>7799.5</v>
      </c>
      <c r="AN187" s="18">
        <v>3379.3538699999999</v>
      </c>
      <c r="AO187" s="18">
        <v>321538</v>
      </c>
      <c r="AP187" s="18">
        <v>893.68490999999995</v>
      </c>
      <c r="AQ187" s="18">
        <v>95.9</v>
      </c>
      <c r="AR187" s="18">
        <v>94.3</v>
      </c>
      <c r="AS187" s="18">
        <v>236.22200000000001</v>
      </c>
      <c r="AT187" s="18">
        <v>241.346</v>
      </c>
      <c r="AU187" s="18">
        <v>110</v>
      </c>
      <c r="AV187" s="18">
        <v>33.6</v>
      </c>
      <c r="AW187" s="18">
        <v>62.8</v>
      </c>
      <c r="AX187" s="18">
        <v>10.9</v>
      </c>
      <c r="AY187" s="18">
        <v>5.4</v>
      </c>
      <c r="AZ187" s="23">
        <v>12318</v>
      </c>
      <c r="BA187" s="23">
        <v>141194</v>
      </c>
      <c r="BB187" s="23">
        <v>286000</v>
      </c>
      <c r="BC187" s="8">
        <v>11.5</v>
      </c>
      <c r="BD187" s="27">
        <v>1444.5</v>
      </c>
      <c r="BE187" s="27">
        <v>1428.9</v>
      </c>
      <c r="BF187" s="27">
        <v>983</v>
      </c>
      <c r="BG187" s="27">
        <v>237.9</v>
      </c>
      <c r="BH187" s="27">
        <v>745.1</v>
      </c>
      <c r="BI187" s="27">
        <v>497.7</v>
      </c>
      <c r="BJ187" s="27">
        <v>247.4</v>
      </c>
      <c r="BK187" s="27">
        <v>445.9</v>
      </c>
      <c r="BL187" s="18">
        <v>190.9</v>
      </c>
      <c r="BM187" s="18">
        <v>191.6</v>
      </c>
      <c r="BN187" s="18">
        <v>168.4</v>
      </c>
      <c r="BO187" s="18">
        <v>3.25</v>
      </c>
      <c r="BP187" s="18">
        <v>0.12</v>
      </c>
      <c r="BQ187" s="18">
        <v>3.67</v>
      </c>
      <c r="BR187" s="18">
        <v>0.02</v>
      </c>
      <c r="BS187" s="18">
        <v>0.23</v>
      </c>
      <c r="BT187" s="18">
        <v>0.54</v>
      </c>
      <c r="BU187" s="18">
        <v>1.35</v>
      </c>
      <c r="BV187" s="18">
        <v>1.94</v>
      </c>
      <c r="BW187" s="25">
        <f t="shared" si="3"/>
        <v>140</v>
      </c>
      <c r="BX187" s="24">
        <v>1.2337</v>
      </c>
      <c r="BY187" s="24">
        <v>6.2009999999999996</v>
      </c>
      <c r="BZ187" s="24">
        <v>15.1943</v>
      </c>
      <c r="CA187" s="24">
        <v>1.0822000000000001</v>
      </c>
      <c r="CB187" s="19">
        <v>114.94159999999999</v>
      </c>
      <c r="CC187" s="19">
        <v>90.888000000000005</v>
      </c>
      <c r="CD187" s="19">
        <v>24763.008848000001</v>
      </c>
      <c r="CE187" s="19">
        <v>36121.394466999998</v>
      </c>
      <c r="CF187" s="19">
        <v>24704.745498</v>
      </c>
      <c r="CG187" s="28">
        <v>54.45</v>
      </c>
      <c r="CH187" s="20">
        <v>59.52</v>
      </c>
      <c r="CI187" s="28">
        <v>2.5550000000000002</v>
      </c>
      <c r="CJ187" s="28">
        <v>2.782</v>
      </c>
      <c r="CK187" s="20">
        <v>1235</v>
      </c>
      <c r="CL187" s="30">
        <v>2.59</v>
      </c>
      <c r="CM187" s="29">
        <v>3967.5</v>
      </c>
      <c r="CN187" s="25">
        <v>415034</v>
      </c>
      <c r="CO187" s="9">
        <v>1.1319999999999999</v>
      </c>
      <c r="CP187" s="9">
        <v>2.4990000000000001</v>
      </c>
      <c r="CQ187" s="9">
        <v>99.19178110873051</v>
      </c>
      <c r="CR187" s="9">
        <v>16260</v>
      </c>
      <c r="CS187" s="9">
        <v>13801</v>
      </c>
      <c r="CT187" s="9">
        <v>12059</v>
      </c>
      <c r="CU187" s="9">
        <v>17769</v>
      </c>
      <c r="CV187" s="9">
        <v>59888</v>
      </c>
      <c r="CW187" s="9">
        <v>14588</v>
      </c>
    </row>
    <row r="188" spans="1:101" x14ac:dyDescent="0.25">
      <c r="A188" s="17">
        <v>42125</v>
      </c>
      <c r="B188" s="18">
        <v>11859.5</v>
      </c>
      <c r="C188" s="18">
        <v>1397.7</v>
      </c>
      <c r="D188" s="18">
        <v>2684.9</v>
      </c>
      <c r="E188" s="18">
        <v>7788</v>
      </c>
      <c r="F188" s="19">
        <v>76.961299999999994</v>
      </c>
      <c r="G188" s="18">
        <v>1863.2275</v>
      </c>
      <c r="H188" s="18">
        <v>100.75360000000001</v>
      </c>
      <c r="I188" s="18">
        <v>100.2375</v>
      </c>
      <c r="J188" s="25">
        <v>1809972</v>
      </c>
      <c r="K188" s="30">
        <v>1.38</v>
      </c>
      <c r="L188" s="18">
        <v>53.1</v>
      </c>
      <c r="M188" s="26">
        <v>53.5</v>
      </c>
      <c r="N188" s="26">
        <v>45.5</v>
      </c>
      <c r="O188" s="26">
        <v>51.7</v>
      </c>
      <c r="P188" s="26">
        <v>50</v>
      </c>
      <c r="Q188" s="26">
        <v>55</v>
      </c>
      <c r="R188" s="26">
        <v>51.5</v>
      </c>
      <c r="S188" s="26">
        <v>55.8</v>
      </c>
      <c r="T188" s="26">
        <v>49.5</v>
      </c>
      <c r="U188" s="26">
        <v>54.5</v>
      </c>
      <c r="V188" s="26">
        <v>50.7</v>
      </c>
      <c r="W188" s="18">
        <v>59.9</v>
      </c>
      <c r="X188" s="25">
        <v>62533</v>
      </c>
      <c r="Y188" s="25">
        <v>446198</v>
      </c>
      <c r="Z188" s="25">
        <v>394332</v>
      </c>
      <c r="AA188" s="18">
        <v>1208.5096000000001</v>
      </c>
      <c r="AB188" s="21">
        <v>1079</v>
      </c>
      <c r="AC188" s="22">
        <v>1272</v>
      </c>
      <c r="AD188" s="18">
        <v>178.278080868974</v>
      </c>
      <c r="AE188" s="18">
        <v>17.488</v>
      </c>
      <c r="AF188" s="18">
        <v>5.6350332182442955</v>
      </c>
      <c r="AG188" s="18">
        <v>9.5550332182442954</v>
      </c>
      <c r="AH188" s="18">
        <v>502</v>
      </c>
      <c r="AI188" s="18">
        <v>15650.7</v>
      </c>
      <c r="AJ188" s="18">
        <v>1026</v>
      </c>
      <c r="AK188" s="21">
        <v>708</v>
      </c>
      <c r="AL188" s="18">
        <v>13284.7</v>
      </c>
      <c r="AM188" s="18">
        <v>7863.6</v>
      </c>
      <c r="AN188" s="18">
        <v>3396.2482199999999</v>
      </c>
      <c r="AO188" s="18">
        <v>321740</v>
      </c>
      <c r="AP188" s="18">
        <v>895.3759</v>
      </c>
      <c r="AQ188" s="18">
        <v>90.7</v>
      </c>
      <c r="AR188" s="18">
        <v>94.6</v>
      </c>
      <c r="AS188" s="18">
        <v>237.001</v>
      </c>
      <c r="AT188" s="18">
        <v>241.68799999999999</v>
      </c>
      <c r="AU188" s="18">
        <v>110.4</v>
      </c>
      <c r="AV188" s="18">
        <v>33.6</v>
      </c>
      <c r="AW188" s="18">
        <v>62.9</v>
      </c>
      <c r="AX188" s="18">
        <v>10.9</v>
      </c>
      <c r="AY188" s="18">
        <v>5.6</v>
      </c>
      <c r="AZ188" s="23">
        <v>12333</v>
      </c>
      <c r="BA188" s="23">
        <v>141525</v>
      </c>
      <c r="BB188" s="23">
        <v>274000</v>
      </c>
      <c r="BC188" s="8">
        <v>11.6</v>
      </c>
      <c r="BD188" s="27">
        <v>1453</v>
      </c>
      <c r="BE188" s="27">
        <v>1451.5</v>
      </c>
      <c r="BF188" s="27">
        <v>989.6</v>
      </c>
      <c r="BG188" s="27">
        <v>239.3</v>
      </c>
      <c r="BH188" s="27">
        <v>750.3</v>
      </c>
      <c r="BI188" s="27">
        <v>500.8</v>
      </c>
      <c r="BJ188" s="27">
        <v>249.5</v>
      </c>
      <c r="BK188" s="27">
        <v>461.9</v>
      </c>
      <c r="BL188" s="18">
        <v>193.4</v>
      </c>
      <c r="BM188" s="18">
        <v>191.9</v>
      </c>
      <c r="BN188" s="18">
        <v>168.6</v>
      </c>
      <c r="BO188" s="18">
        <v>3.25</v>
      </c>
      <c r="BP188" s="18">
        <v>0.12</v>
      </c>
      <c r="BQ188" s="18">
        <v>3.84</v>
      </c>
      <c r="BR188" s="18">
        <v>0.02</v>
      </c>
      <c r="BS188" s="18">
        <v>0.24</v>
      </c>
      <c r="BT188" s="18">
        <v>0.61</v>
      </c>
      <c r="BU188" s="18">
        <v>1.54</v>
      </c>
      <c r="BV188" s="18">
        <v>2.2000000000000002</v>
      </c>
      <c r="BW188" s="25">
        <f t="shared" si="3"/>
        <v>159.00000000000003</v>
      </c>
      <c r="BX188" s="24">
        <v>1.2176</v>
      </c>
      <c r="BY188" s="24">
        <v>6.2035</v>
      </c>
      <c r="BZ188" s="24">
        <v>15.2796</v>
      </c>
      <c r="CA188" s="24">
        <v>1.1167</v>
      </c>
      <c r="CB188" s="19">
        <v>114.059</v>
      </c>
      <c r="CC188" s="19">
        <v>89.107399999999998</v>
      </c>
      <c r="CD188" s="19">
        <v>24283.240487999999</v>
      </c>
      <c r="CE188" s="19">
        <v>39082.029905000003</v>
      </c>
      <c r="CF188" s="19">
        <v>24482.502226000001</v>
      </c>
      <c r="CG188" s="28">
        <v>59.27</v>
      </c>
      <c r="CH188" s="20">
        <v>64.08</v>
      </c>
      <c r="CI188" s="28">
        <v>2.802</v>
      </c>
      <c r="CJ188" s="28">
        <v>2.8879999999999999</v>
      </c>
      <c r="CK188" s="20">
        <v>1275</v>
      </c>
      <c r="CL188" s="30">
        <v>2.86</v>
      </c>
      <c r="CM188" s="29">
        <v>4008.4</v>
      </c>
      <c r="CN188" s="25">
        <v>422979</v>
      </c>
      <c r="CO188" s="9">
        <v>1.1579999999999999</v>
      </c>
      <c r="CP188" s="9">
        <v>2.5369999999999999</v>
      </c>
      <c r="CQ188" s="9">
        <v>97.064901420822778</v>
      </c>
      <c r="CR188" s="9">
        <v>16632</v>
      </c>
      <c r="CS188" s="9">
        <v>13399</v>
      </c>
      <c r="CT188" s="9">
        <v>11676</v>
      </c>
      <c r="CU188" s="9">
        <v>17168</v>
      </c>
      <c r="CV188" s="9">
        <v>58576</v>
      </c>
      <c r="CW188" s="9">
        <v>14673</v>
      </c>
    </row>
    <row r="189" spans="1:101" x14ac:dyDescent="0.25">
      <c r="A189" s="17">
        <v>42156</v>
      </c>
      <c r="B189" s="18">
        <v>11872</v>
      </c>
      <c r="C189" s="18">
        <v>1399</v>
      </c>
      <c r="D189" s="18">
        <v>2686.9</v>
      </c>
      <c r="E189" s="18">
        <v>7797.3</v>
      </c>
      <c r="F189" s="19">
        <v>76.722800000000007</v>
      </c>
      <c r="G189" s="18">
        <v>1880.0365999999999</v>
      </c>
      <c r="H189" s="18">
        <v>100.4529</v>
      </c>
      <c r="I189" s="18">
        <v>99.855099999999993</v>
      </c>
      <c r="J189" s="25">
        <v>1821346</v>
      </c>
      <c r="K189" s="30">
        <v>1.38</v>
      </c>
      <c r="L189" s="18">
        <v>53.1</v>
      </c>
      <c r="M189" s="26">
        <v>47</v>
      </c>
      <c r="N189" s="26">
        <v>48.5</v>
      </c>
      <c r="O189" s="26">
        <v>55.5</v>
      </c>
      <c r="P189" s="26">
        <v>49.5</v>
      </c>
      <c r="Q189" s="26">
        <v>53.5</v>
      </c>
      <c r="R189" s="26">
        <v>53</v>
      </c>
      <c r="S189" s="26">
        <v>56</v>
      </c>
      <c r="T189" s="26">
        <v>49.5</v>
      </c>
      <c r="U189" s="26">
        <v>54</v>
      </c>
      <c r="V189" s="26">
        <v>48.8</v>
      </c>
      <c r="W189" s="18">
        <v>61.5</v>
      </c>
      <c r="X189" s="25">
        <v>63930</v>
      </c>
      <c r="Y189" s="25">
        <v>446744</v>
      </c>
      <c r="Z189" s="25">
        <v>394859</v>
      </c>
      <c r="AA189" s="18">
        <v>1213.9571000000001</v>
      </c>
      <c r="AB189" s="21">
        <v>1205</v>
      </c>
      <c r="AC189" s="22">
        <v>1379</v>
      </c>
      <c r="AD189" s="18">
        <v>178.84108468168401</v>
      </c>
      <c r="AE189" s="18">
        <v>17.401</v>
      </c>
      <c r="AF189" s="18">
        <v>5.4795718097550523</v>
      </c>
      <c r="AG189" s="18">
        <v>9.1895718097550514</v>
      </c>
      <c r="AH189" s="18">
        <v>480</v>
      </c>
      <c r="AI189" s="18">
        <v>15687.4</v>
      </c>
      <c r="AJ189" s="18">
        <v>1017.7</v>
      </c>
      <c r="AK189" s="21">
        <v>700</v>
      </c>
      <c r="AL189" s="18">
        <v>13292.7</v>
      </c>
      <c r="AM189" s="18">
        <v>7878</v>
      </c>
      <c r="AN189" s="18">
        <v>3420.4265700000001</v>
      </c>
      <c r="AO189" s="18">
        <v>321954</v>
      </c>
      <c r="AP189" s="18">
        <v>901.36374000000001</v>
      </c>
      <c r="AQ189" s="18">
        <v>96.1</v>
      </c>
      <c r="AR189" s="18">
        <v>99.8</v>
      </c>
      <c r="AS189" s="18">
        <v>237.65700000000001</v>
      </c>
      <c r="AT189" s="18">
        <v>242.06399999999999</v>
      </c>
      <c r="AU189" s="18">
        <v>110.9</v>
      </c>
      <c r="AV189" s="18">
        <v>33.700000000000003</v>
      </c>
      <c r="AW189" s="18">
        <v>62.7</v>
      </c>
      <c r="AX189" s="18">
        <v>10.4</v>
      </c>
      <c r="AY189" s="18">
        <v>5.3</v>
      </c>
      <c r="AZ189" s="23">
        <v>12334</v>
      </c>
      <c r="BA189" s="23">
        <v>141699</v>
      </c>
      <c r="BB189" s="23">
        <v>273750</v>
      </c>
      <c r="BC189" s="8">
        <v>11.8</v>
      </c>
      <c r="BD189" s="27">
        <v>1459.5</v>
      </c>
      <c r="BE189" s="27">
        <v>1474.7</v>
      </c>
      <c r="BF189" s="27">
        <v>998.4</v>
      </c>
      <c r="BG189" s="27">
        <v>241.9</v>
      </c>
      <c r="BH189" s="27">
        <v>756.5</v>
      </c>
      <c r="BI189" s="27">
        <v>504.8</v>
      </c>
      <c r="BJ189" s="27">
        <v>251.7</v>
      </c>
      <c r="BK189" s="27">
        <v>476.3</v>
      </c>
      <c r="BL189" s="18">
        <v>194.8</v>
      </c>
      <c r="BM189" s="18">
        <v>192.9</v>
      </c>
      <c r="BN189" s="18">
        <v>168.6</v>
      </c>
      <c r="BO189" s="18">
        <v>3.25</v>
      </c>
      <c r="BP189" s="18">
        <v>0.13</v>
      </c>
      <c r="BQ189" s="18">
        <v>3.98</v>
      </c>
      <c r="BR189" s="18">
        <v>0.02</v>
      </c>
      <c r="BS189" s="18">
        <v>0.28000000000000003</v>
      </c>
      <c r="BT189" s="18">
        <v>0.69</v>
      </c>
      <c r="BU189" s="18">
        <v>1.68</v>
      </c>
      <c r="BV189" s="18">
        <v>2.36</v>
      </c>
      <c r="BW189" s="25">
        <f t="shared" si="3"/>
        <v>167</v>
      </c>
      <c r="BX189" s="24">
        <v>1.2364999999999999</v>
      </c>
      <c r="BY189" s="24">
        <v>6.2051999999999996</v>
      </c>
      <c r="BZ189" s="24">
        <v>15.479200000000001</v>
      </c>
      <c r="CA189" s="24">
        <v>1.1226</v>
      </c>
      <c r="CB189" s="19">
        <v>114.938</v>
      </c>
      <c r="CC189" s="19">
        <v>89.601299999999995</v>
      </c>
      <c r="CD189" s="19">
        <v>27352.21113</v>
      </c>
      <c r="CE189" s="19">
        <v>41453.839795</v>
      </c>
      <c r="CF189" s="19">
        <v>26919.217961999999</v>
      </c>
      <c r="CG189" s="28">
        <v>59.82</v>
      </c>
      <c r="CH189" s="20">
        <v>61.48</v>
      </c>
      <c r="CI189" s="28">
        <v>2.8849999999999998</v>
      </c>
      <c r="CJ189" s="28">
        <v>2.8730000000000002</v>
      </c>
      <c r="CK189" s="20">
        <v>1201</v>
      </c>
      <c r="CL189" s="30">
        <v>2.77</v>
      </c>
      <c r="CM189" s="29">
        <v>3936</v>
      </c>
      <c r="CN189" s="25">
        <v>433746</v>
      </c>
      <c r="CO189" s="9">
        <v>1.1599999999999999</v>
      </c>
      <c r="CP189" s="9">
        <v>2.5990000000000002</v>
      </c>
      <c r="CQ189" s="9">
        <v>100.47181734149898</v>
      </c>
      <c r="CR189" s="9">
        <v>16865</v>
      </c>
      <c r="CS189" s="9">
        <v>14327</v>
      </c>
      <c r="CT189" s="9">
        <v>14161</v>
      </c>
      <c r="CU189" s="9">
        <v>18994</v>
      </c>
      <c r="CV189" s="9">
        <v>64346</v>
      </c>
      <c r="CW189" s="9">
        <v>14712</v>
      </c>
    </row>
    <row r="190" spans="1:101" x14ac:dyDescent="0.25">
      <c r="A190" s="17">
        <v>42186</v>
      </c>
      <c r="B190" s="18">
        <v>11917.6</v>
      </c>
      <c r="C190" s="18">
        <v>1409.9</v>
      </c>
      <c r="D190" s="18">
        <v>2703.8</v>
      </c>
      <c r="E190" s="18">
        <v>7816.2</v>
      </c>
      <c r="F190" s="19">
        <v>77.223699999999994</v>
      </c>
      <c r="G190" s="18">
        <v>1889.3625999999999</v>
      </c>
      <c r="H190" s="18">
        <v>101.11</v>
      </c>
      <c r="I190" s="18">
        <v>100.5954</v>
      </c>
      <c r="J190" s="25">
        <v>1822047</v>
      </c>
      <c r="K190" s="30">
        <v>1.38</v>
      </c>
      <c r="L190" s="18">
        <v>51.9</v>
      </c>
      <c r="M190" s="26">
        <v>42.5</v>
      </c>
      <c r="N190" s="26">
        <v>44</v>
      </c>
      <c r="O190" s="26">
        <v>52.7</v>
      </c>
      <c r="P190" s="26">
        <v>48</v>
      </c>
      <c r="Q190" s="26">
        <v>52</v>
      </c>
      <c r="R190" s="26">
        <v>49.5</v>
      </c>
      <c r="S190" s="26">
        <v>56.5</v>
      </c>
      <c r="T190" s="26">
        <v>44</v>
      </c>
      <c r="U190" s="26">
        <v>56</v>
      </c>
      <c r="V190" s="26">
        <v>48.9</v>
      </c>
      <c r="W190" s="18">
        <v>63.4</v>
      </c>
      <c r="X190" s="25">
        <v>63774</v>
      </c>
      <c r="Y190" s="25">
        <v>450243</v>
      </c>
      <c r="Z190" s="25">
        <v>398128</v>
      </c>
      <c r="AA190" s="18">
        <v>1221.4179999999999</v>
      </c>
      <c r="AB190" s="21">
        <v>1146</v>
      </c>
      <c r="AC190" s="22">
        <v>1140</v>
      </c>
      <c r="AD190" s="18">
        <v>179.38295054089298</v>
      </c>
      <c r="AE190" s="18">
        <v>17.827000000000002</v>
      </c>
      <c r="AF190" s="18">
        <v>5.425686111040946</v>
      </c>
      <c r="AG190" s="18">
        <v>9.0656861110409466</v>
      </c>
      <c r="AH190" s="18">
        <v>506</v>
      </c>
      <c r="AI190" s="18">
        <v>15727.5</v>
      </c>
      <c r="AJ190" s="18">
        <v>1002.3</v>
      </c>
      <c r="AK190" s="21">
        <v>759</v>
      </c>
      <c r="AL190" s="18">
        <v>13324.1</v>
      </c>
      <c r="AM190" s="18">
        <v>7916.7</v>
      </c>
      <c r="AN190" s="18">
        <v>3439.2814499999999</v>
      </c>
      <c r="AO190" s="18">
        <v>322186</v>
      </c>
      <c r="AP190" s="18">
        <v>906.14810999999997</v>
      </c>
      <c r="AQ190" s="18">
        <v>93.1</v>
      </c>
      <c r="AR190" s="18">
        <v>91</v>
      </c>
      <c r="AS190" s="18">
        <v>238.03399999999999</v>
      </c>
      <c r="AT190" s="18">
        <v>242.565</v>
      </c>
      <c r="AU190" s="18">
        <v>111</v>
      </c>
      <c r="AV190" s="18">
        <v>33.700000000000003</v>
      </c>
      <c r="AW190" s="18">
        <v>62.6</v>
      </c>
      <c r="AX190" s="18">
        <v>10.3</v>
      </c>
      <c r="AY190" s="18">
        <v>5.2</v>
      </c>
      <c r="AZ190" s="23">
        <v>12349</v>
      </c>
      <c r="BA190" s="23">
        <v>142001</v>
      </c>
      <c r="BB190" s="23">
        <v>277750</v>
      </c>
      <c r="BC190" s="8">
        <v>10.9</v>
      </c>
      <c r="BD190" s="27">
        <v>1461.4</v>
      </c>
      <c r="BE190" s="27">
        <v>1481.1</v>
      </c>
      <c r="BF190" s="27">
        <v>1003.5</v>
      </c>
      <c r="BG190" s="27">
        <v>245.9</v>
      </c>
      <c r="BH190" s="27">
        <v>757.6</v>
      </c>
      <c r="BI190" s="27">
        <v>506.2</v>
      </c>
      <c r="BJ190" s="27">
        <v>251.4</v>
      </c>
      <c r="BK190" s="27">
        <v>477.6</v>
      </c>
      <c r="BL190" s="18">
        <v>193.9</v>
      </c>
      <c r="BM190" s="18">
        <v>193.1</v>
      </c>
      <c r="BN190" s="18">
        <v>168.9</v>
      </c>
      <c r="BO190" s="18">
        <v>3.25</v>
      </c>
      <c r="BP190" s="18">
        <v>0.13</v>
      </c>
      <c r="BQ190" s="18">
        <v>4.05</v>
      </c>
      <c r="BR190" s="18">
        <v>0.03</v>
      </c>
      <c r="BS190" s="18">
        <v>0.3</v>
      </c>
      <c r="BT190" s="18">
        <v>0.67</v>
      </c>
      <c r="BU190" s="18">
        <v>1.63</v>
      </c>
      <c r="BV190" s="18">
        <v>2.3199999999999998</v>
      </c>
      <c r="BW190" s="25">
        <f t="shared" si="3"/>
        <v>165</v>
      </c>
      <c r="BX190" s="24">
        <v>1.2863</v>
      </c>
      <c r="BY190" s="24">
        <v>6.2084999999999999</v>
      </c>
      <c r="BZ190" s="24">
        <v>15.951499999999999</v>
      </c>
      <c r="CA190" s="24">
        <v>1.0996999999999999</v>
      </c>
      <c r="CB190" s="19">
        <v>116.9247</v>
      </c>
      <c r="CC190" s="19">
        <v>91.552099999999996</v>
      </c>
      <c r="CD190" s="19">
        <v>24717.914452000001</v>
      </c>
      <c r="CE190" s="19">
        <v>41215.078176000003</v>
      </c>
      <c r="CF190" s="19">
        <v>24804.806979000001</v>
      </c>
      <c r="CG190" s="28">
        <v>50.901000000000003</v>
      </c>
      <c r="CH190" s="20">
        <v>56.56</v>
      </c>
      <c r="CI190" s="28">
        <v>2.88</v>
      </c>
      <c r="CJ190" s="28">
        <v>2.7879999999999998</v>
      </c>
      <c r="CK190" s="20">
        <v>1332</v>
      </c>
      <c r="CL190" s="30">
        <v>2.81</v>
      </c>
      <c r="CM190" s="29">
        <v>3734.2</v>
      </c>
      <c r="CN190" s="25">
        <v>439819</v>
      </c>
      <c r="CO190" s="9">
        <v>1.141</v>
      </c>
      <c r="CP190" s="9">
        <v>2.4820000000000002</v>
      </c>
      <c r="CQ190" s="9">
        <v>100.96228216750021</v>
      </c>
      <c r="CR190" s="9">
        <v>15089</v>
      </c>
      <c r="CS190" s="9">
        <v>14328</v>
      </c>
      <c r="CT190" s="9">
        <v>12200</v>
      </c>
      <c r="CU190" s="9">
        <v>17819</v>
      </c>
      <c r="CV190" s="9">
        <v>59436</v>
      </c>
      <c r="CW190" s="9">
        <v>12774</v>
      </c>
    </row>
    <row r="191" spans="1:101" x14ac:dyDescent="0.25">
      <c r="A191" s="17">
        <v>42217</v>
      </c>
      <c r="B191" s="18">
        <v>11948.3</v>
      </c>
      <c r="C191" s="18">
        <v>1421.9</v>
      </c>
      <c r="D191" s="18">
        <v>2705.9</v>
      </c>
      <c r="E191" s="18">
        <v>7833.5</v>
      </c>
      <c r="F191" s="19">
        <v>77.052099999999996</v>
      </c>
      <c r="G191" s="18">
        <v>1903.4431</v>
      </c>
      <c r="H191" s="18">
        <v>100.8802</v>
      </c>
      <c r="I191" s="18">
        <v>100.23399999999999</v>
      </c>
      <c r="J191" s="25">
        <v>1824751</v>
      </c>
      <c r="K191" s="30">
        <v>1.4</v>
      </c>
      <c r="L191" s="18">
        <v>51</v>
      </c>
      <c r="M191" s="26">
        <v>46.5</v>
      </c>
      <c r="N191" s="26">
        <v>53</v>
      </c>
      <c r="O191" s="26">
        <v>51.2</v>
      </c>
      <c r="P191" s="26">
        <v>46.5</v>
      </c>
      <c r="Q191" s="26">
        <v>51.5</v>
      </c>
      <c r="R191" s="26">
        <v>48.5</v>
      </c>
      <c r="S191" s="26">
        <v>51.7</v>
      </c>
      <c r="T191" s="26">
        <v>39</v>
      </c>
      <c r="U191" s="26">
        <v>53.6</v>
      </c>
      <c r="V191" s="26">
        <v>50.7</v>
      </c>
      <c r="W191" s="18">
        <v>62.3</v>
      </c>
      <c r="X191" s="25">
        <v>63370</v>
      </c>
      <c r="Y191" s="25">
        <v>450183</v>
      </c>
      <c r="Z191" s="25">
        <v>397710</v>
      </c>
      <c r="AA191" s="18">
        <v>1228.4830999999999</v>
      </c>
      <c r="AB191" s="21">
        <v>1130</v>
      </c>
      <c r="AC191" s="22">
        <v>1165</v>
      </c>
      <c r="AD191" s="18">
        <v>180.02099163536599</v>
      </c>
      <c r="AE191" s="18">
        <v>17.940000000000001</v>
      </c>
      <c r="AF191" s="18">
        <v>5.3413037985344864</v>
      </c>
      <c r="AG191" s="18">
        <v>8.9113037985344867</v>
      </c>
      <c r="AH191" s="18">
        <v>518</v>
      </c>
      <c r="AI191" s="18">
        <v>15761.1</v>
      </c>
      <c r="AJ191" s="18">
        <v>1002.7</v>
      </c>
      <c r="AK191" s="21">
        <v>734</v>
      </c>
      <c r="AL191" s="18">
        <v>13354.9</v>
      </c>
      <c r="AM191" s="18">
        <v>7980.7</v>
      </c>
      <c r="AN191" s="18">
        <v>3453.8648199999998</v>
      </c>
      <c r="AO191" s="18">
        <v>322427</v>
      </c>
      <c r="AP191" s="18">
        <v>909.38576999999998</v>
      </c>
      <c r="AQ191" s="18">
        <v>91.9</v>
      </c>
      <c r="AR191" s="18">
        <v>101.3</v>
      </c>
      <c r="AS191" s="18">
        <v>238.03299999999999</v>
      </c>
      <c r="AT191" s="18">
        <v>242.81700000000001</v>
      </c>
      <c r="AU191" s="18">
        <v>111.1</v>
      </c>
      <c r="AV191" s="18">
        <v>33.700000000000003</v>
      </c>
      <c r="AW191" s="18">
        <v>62.6</v>
      </c>
      <c r="AX191" s="18">
        <v>10.199999999999999</v>
      </c>
      <c r="AY191" s="18">
        <v>5.0999999999999996</v>
      </c>
      <c r="AZ191" s="23">
        <v>12345</v>
      </c>
      <c r="BA191" s="23">
        <v>142126</v>
      </c>
      <c r="BB191" s="23">
        <v>275200</v>
      </c>
      <c r="BC191" s="8">
        <v>11.7</v>
      </c>
      <c r="BD191" s="27">
        <v>1460.5</v>
      </c>
      <c r="BE191" s="27">
        <v>1480</v>
      </c>
      <c r="BF191" s="27">
        <v>1007</v>
      </c>
      <c r="BG191" s="27">
        <v>246.1</v>
      </c>
      <c r="BH191" s="27">
        <v>760.9</v>
      </c>
      <c r="BI191" s="27">
        <v>509.1</v>
      </c>
      <c r="BJ191" s="27">
        <v>251.8</v>
      </c>
      <c r="BK191" s="27">
        <v>473</v>
      </c>
      <c r="BL191" s="18">
        <v>191.9</v>
      </c>
      <c r="BM191" s="18">
        <v>193</v>
      </c>
      <c r="BN191" s="18">
        <v>168.8</v>
      </c>
      <c r="BO191" s="18">
        <v>3.25</v>
      </c>
      <c r="BP191" s="18">
        <v>0.14000000000000001</v>
      </c>
      <c r="BQ191" s="18">
        <v>3.91</v>
      </c>
      <c r="BR191" s="18">
        <v>7.0000000000000007E-2</v>
      </c>
      <c r="BS191" s="18">
        <v>0.38</v>
      </c>
      <c r="BT191" s="18">
        <v>0.7</v>
      </c>
      <c r="BU191" s="18">
        <v>1.54</v>
      </c>
      <c r="BV191" s="18">
        <v>2.17</v>
      </c>
      <c r="BW191" s="25">
        <f t="shared" si="3"/>
        <v>147</v>
      </c>
      <c r="BX191" s="24">
        <v>1.3147</v>
      </c>
      <c r="BY191" s="24">
        <v>6.3383000000000003</v>
      </c>
      <c r="BZ191" s="24">
        <v>16.533999999999999</v>
      </c>
      <c r="CA191" s="24">
        <v>1.1135999999999999</v>
      </c>
      <c r="CB191" s="19">
        <v>119.10809999999999</v>
      </c>
      <c r="CC191" s="19">
        <v>91.720200000000006</v>
      </c>
      <c r="CD191" s="19">
        <v>24816.653574</v>
      </c>
      <c r="CE191" s="19">
        <v>44138.055271999998</v>
      </c>
      <c r="CF191" s="19">
        <v>24693.766390000001</v>
      </c>
      <c r="CG191" s="28">
        <v>42.87</v>
      </c>
      <c r="CH191" s="20">
        <v>46.52</v>
      </c>
      <c r="CI191" s="28">
        <v>2.726</v>
      </c>
      <c r="CJ191" s="28">
        <v>2.5950000000000002</v>
      </c>
      <c r="CK191" s="20">
        <v>1105</v>
      </c>
      <c r="CL191" s="30">
        <v>2.75</v>
      </c>
      <c r="CM191" s="29">
        <v>3700.5</v>
      </c>
      <c r="CN191" s="25">
        <v>439616</v>
      </c>
      <c r="CO191" s="9">
        <v>1.127</v>
      </c>
      <c r="CP191" s="9">
        <v>2.4319999999999999</v>
      </c>
      <c r="CQ191" s="9">
        <v>99.471336075315691</v>
      </c>
      <c r="CR191" s="9">
        <v>15658</v>
      </c>
      <c r="CS191" s="9">
        <v>13480</v>
      </c>
      <c r="CT191" s="9">
        <v>12182</v>
      </c>
      <c r="CU191" s="9">
        <v>17502</v>
      </c>
      <c r="CV191" s="9">
        <v>58822</v>
      </c>
      <c r="CW191" s="9">
        <v>14286</v>
      </c>
    </row>
    <row r="192" spans="1:101" x14ac:dyDescent="0.25">
      <c r="A192" s="17">
        <v>42248</v>
      </c>
      <c r="B192" s="18">
        <v>11963.2</v>
      </c>
      <c r="C192" s="18">
        <v>1414.1</v>
      </c>
      <c r="D192" s="18">
        <v>2716.5</v>
      </c>
      <c r="E192" s="18">
        <v>7845</v>
      </c>
      <c r="F192" s="19">
        <v>76.851900000000001</v>
      </c>
      <c r="G192" s="18">
        <v>1915.2216000000001</v>
      </c>
      <c r="H192" s="18">
        <v>100.608</v>
      </c>
      <c r="I192" s="18">
        <v>100.0236</v>
      </c>
      <c r="J192" s="25">
        <v>1828443</v>
      </c>
      <c r="K192" s="30">
        <v>1.4</v>
      </c>
      <c r="L192" s="18">
        <v>50</v>
      </c>
      <c r="M192" s="26">
        <v>41.5</v>
      </c>
      <c r="N192" s="26">
        <v>54.5</v>
      </c>
      <c r="O192" s="26">
        <v>50.5</v>
      </c>
      <c r="P192" s="26">
        <v>46.5</v>
      </c>
      <c r="Q192" s="26">
        <v>50.5</v>
      </c>
      <c r="R192" s="26">
        <v>48.5</v>
      </c>
      <c r="S192" s="26">
        <v>50.1</v>
      </c>
      <c r="T192" s="26">
        <v>38</v>
      </c>
      <c r="U192" s="26">
        <v>51.8</v>
      </c>
      <c r="V192" s="26">
        <v>50.2</v>
      </c>
      <c r="W192" s="18">
        <v>60.1</v>
      </c>
      <c r="X192" s="25">
        <v>63318</v>
      </c>
      <c r="Y192" s="25">
        <v>448506</v>
      </c>
      <c r="Z192" s="25">
        <v>396112</v>
      </c>
      <c r="AA192" s="18">
        <v>1236.5050000000001</v>
      </c>
      <c r="AB192" s="21">
        <v>1224</v>
      </c>
      <c r="AC192" s="22">
        <v>1144</v>
      </c>
      <c r="AD192" s="18">
        <v>180.91536804069099</v>
      </c>
      <c r="AE192" s="18">
        <v>17.832999999999998</v>
      </c>
      <c r="AF192" s="18">
        <v>5.0088429616341701</v>
      </c>
      <c r="AG192" s="18">
        <v>8.5088429616341692</v>
      </c>
      <c r="AH192" s="18">
        <v>456</v>
      </c>
      <c r="AI192" s="18">
        <v>15782.3</v>
      </c>
      <c r="AJ192" s="18">
        <v>1024.8</v>
      </c>
      <c r="AK192" s="21">
        <v>746</v>
      </c>
      <c r="AL192" s="18">
        <v>13392</v>
      </c>
      <c r="AM192" s="18">
        <v>8025.6</v>
      </c>
      <c r="AN192" s="18">
        <v>3481.2455</v>
      </c>
      <c r="AO192" s="18">
        <v>322670</v>
      </c>
      <c r="AP192" s="18">
        <v>915.90833999999995</v>
      </c>
      <c r="AQ192" s="18">
        <v>87.2</v>
      </c>
      <c r="AR192" s="18">
        <v>102.6</v>
      </c>
      <c r="AS192" s="18">
        <v>237.49799999999999</v>
      </c>
      <c r="AT192" s="18">
        <v>243.316</v>
      </c>
      <c r="AU192" s="18">
        <v>111.3</v>
      </c>
      <c r="AV192" s="18">
        <v>33.700000000000003</v>
      </c>
      <c r="AW192" s="18">
        <v>62.4</v>
      </c>
      <c r="AX192" s="18">
        <v>10</v>
      </c>
      <c r="AY192" s="18">
        <v>5</v>
      </c>
      <c r="AZ192" s="23">
        <v>12354</v>
      </c>
      <c r="BA192" s="23">
        <v>142281</v>
      </c>
      <c r="BB192" s="23">
        <v>269500</v>
      </c>
      <c r="BC192" s="8">
        <v>11.3</v>
      </c>
      <c r="BD192" s="27">
        <v>1457</v>
      </c>
      <c r="BE192" s="27">
        <v>1475.3</v>
      </c>
      <c r="BF192" s="27">
        <v>1008.1</v>
      </c>
      <c r="BG192" s="27">
        <v>247.4</v>
      </c>
      <c r="BH192" s="27">
        <v>760.7</v>
      </c>
      <c r="BI192" s="27">
        <v>508.2</v>
      </c>
      <c r="BJ192" s="27">
        <v>252.5</v>
      </c>
      <c r="BK192" s="27">
        <v>467.2</v>
      </c>
      <c r="BL192" s="18">
        <v>189.1</v>
      </c>
      <c r="BM192" s="18">
        <v>193.2</v>
      </c>
      <c r="BN192" s="18">
        <v>168.9</v>
      </c>
      <c r="BO192" s="18">
        <v>3.25</v>
      </c>
      <c r="BP192" s="18">
        <v>0.14000000000000001</v>
      </c>
      <c r="BQ192" s="18">
        <v>3.89</v>
      </c>
      <c r="BR192" s="18">
        <v>0.02</v>
      </c>
      <c r="BS192" s="18">
        <v>0.37</v>
      </c>
      <c r="BT192" s="18">
        <v>0.71</v>
      </c>
      <c r="BU192" s="18">
        <v>1.49</v>
      </c>
      <c r="BV192" s="18">
        <v>2.17</v>
      </c>
      <c r="BW192" s="25">
        <f t="shared" si="3"/>
        <v>146</v>
      </c>
      <c r="BX192" s="24">
        <v>1.3266</v>
      </c>
      <c r="BY192" s="24">
        <v>6.3676000000000004</v>
      </c>
      <c r="BZ192" s="24">
        <v>16.838699999999999</v>
      </c>
      <c r="CA192" s="24">
        <v>1.1229</v>
      </c>
      <c r="CB192" s="19">
        <v>120.014</v>
      </c>
      <c r="CC192" s="19">
        <v>91.519499999999994</v>
      </c>
      <c r="CD192" s="19">
        <v>25289.207708999998</v>
      </c>
      <c r="CE192" s="19">
        <v>45724.951242000003</v>
      </c>
      <c r="CF192" s="19">
        <v>25331.316172999999</v>
      </c>
      <c r="CG192" s="28">
        <v>45.48</v>
      </c>
      <c r="CH192" s="20">
        <v>47.62</v>
      </c>
      <c r="CI192" s="28">
        <v>2.4620000000000002</v>
      </c>
      <c r="CJ192" s="28">
        <v>2.5049999999999999</v>
      </c>
      <c r="CK192" s="20">
        <v>1320</v>
      </c>
      <c r="CL192" s="30">
        <v>2.64</v>
      </c>
      <c r="CM192" s="29">
        <v>3782.75</v>
      </c>
      <c r="CN192" s="25">
        <v>448021</v>
      </c>
      <c r="CO192" s="9">
        <v>1.1459999999999999</v>
      </c>
      <c r="CP192" s="9">
        <v>2.4900000000000002</v>
      </c>
      <c r="CQ192" s="9">
        <v>101.37233022588805</v>
      </c>
      <c r="CR192" s="9">
        <v>15663</v>
      </c>
      <c r="CS192" s="9">
        <v>13917</v>
      </c>
      <c r="CT192" s="9">
        <v>12884</v>
      </c>
      <c r="CU192" s="9">
        <v>18821</v>
      </c>
      <c r="CV192" s="9">
        <v>61285</v>
      </c>
      <c r="CW192" s="9">
        <v>13427</v>
      </c>
    </row>
    <row r="193" spans="1:101" x14ac:dyDescent="0.25">
      <c r="A193" s="17">
        <v>42278</v>
      </c>
      <c r="B193" s="18">
        <v>11970.7</v>
      </c>
      <c r="C193" s="18">
        <v>1408.4</v>
      </c>
      <c r="D193" s="18">
        <v>2704.2</v>
      </c>
      <c r="E193" s="18">
        <v>7868.2</v>
      </c>
      <c r="F193" s="19">
        <v>76.511200000000002</v>
      </c>
      <c r="G193" s="18">
        <v>1929.8581999999999</v>
      </c>
      <c r="H193" s="18">
        <v>100.151</v>
      </c>
      <c r="I193" s="18">
        <v>99.892799999999994</v>
      </c>
      <c r="J193" s="25">
        <v>1831147</v>
      </c>
      <c r="K193" s="30">
        <v>1.41</v>
      </c>
      <c r="L193" s="18">
        <v>49.4</v>
      </c>
      <c r="M193" s="26">
        <v>42.5</v>
      </c>
      <c r="N193" s="26">
        <v>51</v>
      </c>
      <c r="O193" s="26">
        <v>47.6</v>
      </c>
      <c r="P193" s="26">
        <v>47.5</v>
      </c>
      <c r="Q193" s="26">
        <v>47</v>
      </c>
      <c r="R193" s="26">
        <v>46.5</v>
      </c>
      <c r="S193" s="26">
        <v>52.9</v>
      </c>
      <c r="T193" s="26">
        <v>39</v>
      </c>
      <c r="U193" s="26">
        <v>52.9</v>
      </c>
      <c r="V193" s="26">
        <v>50.4</v>
      </c>
      <c r="W193" s="18">
        <v>61.8</v>
      </c>
      <c r="X193" s="25">
        <v>63051</v>
      </c>
      <c r="Y193" s="25">
        <v>447191</v>
      </c>
      <c r="Z193" s="25">
        <v>394425</v>
      </c>
      <c r="AA193" s="18">
        <v>1244.8351</v>
      </c>
      <c r="AB193" s="21">
        <v>1058</v>
      </c>
      <c r="AC193" s="22">
        <v>1160</v>
      </c>
      <c r="AD193" s="18">
        <v>181.912861634964</v>
      </c>
      <c r="AE193" s="18">
        <v>17.818000000000001</v>
      </c>
      <c r="AF193" s="18">
        <v>5.1276165606705071</v>
      </c>
      <c r="AG193" s="18">
        <v>8.6276165606705071</v>
      </c>
      <c r="AH193" s="18">
        <v>482</v>
      </c>
      <c r="AI193" s="18">
        <v>15822.4</v>
      </c>
      <c r="AJ193" s="18">
        <v>1042.7</v>
      </c>
      <c r="AK193" s="21">
        <v>705</v>
      </c>
      <c r="AL193" s="18">
        <v>13419.8</v>
      </c>
      <c r="AM193" s="18">
        <v>8095.3</v>
      </c>
      <c r="AN193" s="18">
        <v>3497.6760100000001</v>
      </c>
      <c r="AO193" s="18">
        <v>322901</v>
      </c>
      <c r="AP193" s="18">
        <v>917.51711</v>
      </c>
      <c r="AQ193" s="18">
        <v>90</v>
      </c>
      <c r="AR193" s="18">
        <v>99.1</v>
      </c>
      <c r="AS193" s="18">
        <v>237.733</v>
      </c>
      <c r="AT193" s="18">
        <v>243.768</v>
      </c>
      <c r="AU193" s="18">
        <v>111.6</v>
      </c>
      <c r="AV193" s="18">
        <v>33.700000000000003</v>
      </c>
      <c r="AW193" s="18">
        <v>62.5</v>
      </c>
      <c r="AX193" s="18">
        <v>9.8000000000000007</v>
      </c>
      <c r="AY193" s="18">
        <v>5</v>
      </c>
      <c r="AZ193" s="23">
        <v>12362</v>
      </c>
      <c r="BA193" s="23">
        <v>142587</v>
      </c>
      <c r="BB193" s="23">
        <v>267000</v>
      </c>
      <c r="BC193" s="8">
        <v>11.3</v>
      </c>
      <c r="BD193" s="27">
        <v>1453.5</v>
      </c>
      <c r="BE193" s="27">
        <v>1468.4</v>
      </c>
      <c r="BF193" s="27">
        <v>1006.1</v>
      </c>
      <c r="BG193" s="27">
        <v>244.9</v>
      </c>
      <c r="BH193" s="27">
        <v>761.2</v>
      </c>
      <c r="BI193" s="27">
        <v>509.2</v>
      </c>
      <c r="BJ193" s="27">
        <v>252</v>
      </c>
      <c r="BK193" s="27">
        <v>462.3</v>
      </c>
      <c r="BL193" s="18">
        <v>187.5</v>
      </c>
      <c r="BM193" s="18">
        <v>192.7</v>
      </c>
      <c r="BN193" s="18">
        <v>168.5</v>
      </c>
      <c r="BO193" s="18">
        <v>3.25</v>
      </c>
      <c r="BP193" s="18">
        <v>0.12</v>
      </c>
      <c r="BQ193" s="18">
        <v>3.8</v>
      </c>
      <c r="BR193" s="18">
        <v>0.02</v>
      </c>
      <c r="BS193" s="18">
        <v>0.26</v>
      </c>
      <c r="BT193" s="18">
        <v>0.64</v>
      </c>
      <c r="BU193" s="18">
        <v>1.39</v>
      </c>
      <c r="BV193" s="18">
        <v>2.0699999999999998</v>
      </c>
      <c r="BW193" s="25">
        <f t="shared" si="3"/>
        <v>142.99999999999997</v>
      </c>
      <c r="BX193" s="24">
        <v>1.3071999999999999</v>
      </c>
      <c r="BY193" s="24">
        <v>6.3505000000000003</v>
      </c>
      <c r="BZ193" s="24">
        <v>16.569700000000001</v>
      </c>
      <c r="CA193" s="24">
        <v>1.1228</v>
      </c>
      <c r="CB193" s="19">
        <v>118.9676</v>
      </c>
      <c r="CC193" s="19">
        <v>91.0642</v>
      </c>
      <c r="CD193" s="19">
        <v>23669.240607</v>
      </c>
      <c r="CE193" s="19">
        <v>44309.932520000002</v>
      </c>
      <c r="CF193" s="19">
        <v>27672.193707999999</v>
      </c>
      <c r="CG193" s="28">
        <v>46.22</v>
      </c>
      <c r="CH193" s="20">
        <v>48.43</v>
      </c>
      <c r="CI193" s="28">
        <v>2.387</v>
      </c>
      <c r="CJ193" s="28">
        <v>2.5190000000000001</v>
      </c>
      <c r="CK193" s="20">
        <v>1162</v>
      </c>
      <c r="CL193" s="30">
        <v>2.38</v>
      </c>
      <c r="CM193" s="29">
        <v>3979</v>
      </c>
      <c r="CN193" s="25">
        <v>448256</v>
      </c>
      <c r="CO193" s="9">
        <v>1.0920000000000001</v>
      </c>
      <c r="CP193" s="9">
        <v>2.4350000000000001</v>
      </c>
      <c r="CQ193" s="9">
        <v>99.885462270660739</v>
      </c>
      <c r="CR193" s="9">
        <v>16273</v>
      </c>
      <c r="CS193" s="9">
        <v>14944</v>
      </c>
      <c r="CT193" s="9">
        <v>12923</v>
      </c>
      <c r="CU193" s="9">
        <v>17697</v>
      </c>
      <c r="CV193" s="9">
        <v>64814</v>
      </c>
      <c r="CW193" s="9">
        <v>13822</v>
      </c>
    </row>
    <row r="194" spans="1:101" x14ac:dyDescent="0.25">
      <c r="A194" s="17">
        <v>42309</v>
      </c>
      <c r="B194" s="18">
        <v>11997.4</v>
      </c>
      <c r="C194" s="18">
        <v>1428.3</v>
      </c>
      <c r="D194" s="18">
        <v>2717.3</v>
      </c>
      <c r="E194" s="18">
        <v>7865</v>
      </c>
      <c r="F194" s="19">
        <v>75.930300000000003</v>
      </c>
      <c r="G194" s="18">
        <v>1946.1036999999999</v>
      </c>
      <c r="H194" s="18">
        <v>99.381699999999995</v>
      </c>
      <c r="I194" s="18">
        <v>99.578000000000003</v>
      </c>
      <c r="J194" s="25">
        <v>1827401</v>
      </c>
      <c r="K194" s="30">
        <v>1.41</v>
      </c>
      <c r="L194" s="18">
        <v>48.4</v>
      </c>
      <c r="M194" s="26">
        <v>43</v>
      </c>
      <c r="N194" s="26">
        <v>50.5</v>
      </c>
      <c r="O194" s="26">
        <v>51.3</v>
      </c>
      <c r="P194" s="26">
        <v>47.5</v>
      </c>
      <c r="Q194" s="26">
        <v>49</v>
      </c>
      <c r="R194" s="26">
        <v>43</v>
      </c>
      <c r="S194" s="26">
        <v>48.9</v>
      </c>
      <c r="T194" s="26">
        <v>35.5</v>
      </c>
      <c r="U194" s="26">
        <v>49.2</v>
      </c>
      <c r="V194" s="26">
        <v>50.6</v>
      </c>
      <c r="W194" s="18">
        <v>59.4</v>
      </c>
      <c r="X194" s="25">
        <v>62049</v>
      </c>
      <c r="Y194" s="25">
        <v>449027</v>
      </c>
      <c r="Z194" s="25">
        <v>396141</v>
      </c>
      <c r="AA194" s="18">
        <v>1251.421</v>
      </c>
      <c r="AB194" s="21">
        <v>1172</v>
      </c>
      <c r="AC194" s="22">
        <v>1244</v>
      </c>
      <c r="AD194" s="18">
        <v>182.997352358456</v>
      </c>
      <c r="AE194" s="18">
        <v>17.863</v>
      </c>
      <c r="AF194" s="18">
        <v>5.5363182169185183</v>
      </c>
      <c r="AG194" s="18">
        <v>9.1063182169185186</v>
      </c>
      <c r="AH194" s="18">
        <v>504</v>
      </c>
      <c r="AI194" s="18">
        <v>15831</v>
      </c>
      <c r="AJ194" s="18">
        <v>1010.7</v>
      </c>
      <c r="AK194" s="21">
        <v>774</v>
      </c>
      <c r="AL194" s="18">
        <v>13417.7</v>
      </c>
      <c r="AM194" s="18">
        <v>8117.7</v>
      </c>
      <c r="AN194" s="18">
        <v>3512.73828</v>
      </c>
      <c r="AO194" s="18">
        <v>323113</v>
      </c>
      <c r="AP194" s="18">
        <v>920.51786000000004</v>
      </c>
      <c r="AQ194" s="18">
        <v>91.3</v>
      </c>
      <c r="AR194" s="18">
        <v>92.6</v>
      </c>
      <c r="AS194" s="18">
        <v>238.017</v>
      </c>
      <c r="AT194" s="18">
        <v>244.24100000000001</v>
      </c>
      <c r="AU194" s="18">
        <v>111.7</v>
      </c>
      <c r="AV194" s="18">
        <v>33.700000000000003</v>
      </c>
      <c r="AW194" s="18">
        <v>62.5</v>
      </c>
      <c r="AX194" s="18">
        <v>10</v>
      </c>
      <c r="AY194" s="18">
        <v>5.0999999999999996</v>
      </c>
      <c r="AZ194" s="23">
        <v>12357</v>
      </c>
      <c r="BA194" s="23">
        <v>142824</v>
      </c>
      <c r="BB194" s="23">
        <v>268500</v>
      </c>
      <c r="BC194" s="8">
        <v>11</v>
      </c>
      <c r="BD194" s="27">
        <v>1454.4</v>
      </c>
      <c r="BE194" s="27">
        <v>1463.4</v>
      </c>
      <c r="BF194" s="27">
        <v>1006.9</v>
      </c>
      <c r="BG194" s="27">
        <v>245.8</v>
      </c>
      <c r="BH194" s="27">
        <v>761.1</v>
      </c>
      <c r="BI194" s="27">
        <v>510.2</v>
      </c>
      <c r="BJ194" s="27">
        <v>250.9</v>
      </c>
      <c r="BK194" s="27">
        <v>456.5</v>
      </c>
      <c r="BL194" s="18">
        <v>185.7</v>
      </c>
      <c r="BM194" s="18">
        <v>192.9</v>
      </c>
      <c r="BN194" s="18">
        <v>168.6</v>
      </c>
      <c r="BO194" s="18">
        <v>3.25</v>
      </c>
      <c r="BP194" s="18">
        <v>0.12</v>
      </c>
      <c r="BQ194" s="18">
        <v>3.94</v>
      </c>
      <c r="BR194" s="18">
        <v>0.12</v>
      </c>
      <c r="BS194" s="18">
        <v>0.48</v>
      </c>
      <c r="BT194" s="18">
        <v>0.88</v>
      </c>
      <c r="BU194" s="18">
        <v>1.67</v>
      </c>
      <c r="BV194" s="18">
        <v>2.2599999999999998</v>
      </c>
      <c r="BW194" s="25">
        <f t="shared" si="3"/>
        <v>138</v>
      </c>
      <c r="BX194" s="24">
        <v>1.3279000000000001</v>
      </c>
      <c r="BY194" s="24">
        <v>6.3639999999999999</v>
      </c>
      <c r="BZ194" s="24">
        <v>16.630600000000001</v>
      </c>
      <c r="CA194" s="24">
        <v>1.0727</v>
      </c>
      <c r="CB194" s="19">
        <v>120.7741</v>
      </c>
      <c r="CC194" s="19">
        <v>93.772400000000005</v>
      </c>
      <c r="CD194" s="19">
        <v>22912.582718000001</v>
      </c>
      <c r="CE194" s="19">
        <v>41884.774151999998</v>
      </c>
      <c r="CF194" s="19">
        <v>24049.508619</v>
      </c>
      <c r="CG194" s="28">
        <v>42.44</v>
      </c>
      <c r="CH194" s="20">
        <v>44.27</v>
      </c>
      <c r="CI194" s="28">
        <v>2.2599999999999998</v>
      </c>
      <c r="CJ194" s="28">
        <v>2.4670000000000001</v>
      </c>
      <c r="CK194" s="20">
        <v>1200</v>
      </c>
      <c r="CL194" s="30">
        <v>2.2799999999999998</v>
      </c>
      <c r="CM194" s="29">
        <v>3829</v>
      </c>
      <c r="CN194" s="25">
        <v>446990</v>
      </c>
      <c r="CO194" s="9">
        <v>1.0920000000000001</v>
      </c>
      <c r="CP194" s="9">
        <v>2.4089999999999998</v>
      </c>
      <c r="CQ194" s="9">
        <v>100.01888948897893</v>
      </c>
      <c r="CR194" s="9">
        <v>15095</v>
      </c>
      <c r="CS194" s="9">
        <v>13224</v>
      </c>
      <c r="CT194" s="9">
        <v>12134</v>
      </c>
      <c r="CU194" s="9">
        <v>17897</v>
      </c>
      <c r="CV194" s="9">
        <v>58349</v>
      </c>
      <c r="CW194" s="9">
        <v>13296</v>
      </c>
    </row>
    <row r="195" spans="1:101" x14ac:dyDescent="0.25">
      <c r="A195" s="17">
        <v>42339</v>
      </c>
      <c r="B195" s="18">
        <v>12041.4</v>
      </c>
      <c r="C195" s="18">
        <v>1433.1</v>
      </c>
      <c r="D195" s="18">
        <v>2729.4</v>
      </c>
      <c r="E195" s="18">
        <v>7892.3</v>
      </c>
      <c r="F195" s="19">
        <v>75.533900000000003</v>
      </c>
      <c r="G195" s="18">
        <v>1952.9971</v>
      </c>
      <c r="H195" s="18">
        <v>98.857200000000006</v>
      </c>
      <c r="I195" s="18">
        <v>99.299499999999995</v>
      </c>
      <c r="J195" s="25">
        <v>1823840</v>
      </c>
      <c r="K195" s="30">
        <v>1.43</v>
      </c>
      <c r="L195" s="18">
        <v>48</v>
      </c>
      <c r="M195" s="26">
        <v>41</v>
      </c>
      <c r="N195" s="26">
        <v>51.5</v>
      </c>
      <c r="O195" s="26">
        <v>48</v>
      </c>
      <c r="P195" s="26">
        <v>51</v>
      </c>
      <c r="Q195" s="26">
        <v>45.5</v>
      </c>
      <c r="R195" s="26">
        <v>43.5</v>
      </c>
      <c r="S195" s="26">
        <v>48.8</v>
      </c>
      <c r="T195" s="26">
        <v>33.5</v>
      </c>
      <c r="U195" s="26">
        <v>49.9</v>
      </c>
      <c r="V195" s="26">
        <v>49.8</v>
      </c>
      <c r="W195" s="18">
        <v>59.5</v>
      </c>
      <c r="X195" s="25">
        <v>60165</v>
      </c>
      <c r="Y195" s="25">
        <v>450939</v>
      </c>
      <c r="Z195" s="25">
        <v>397244</v>
      </c>
      <c r="AA195" s="18">
        <v>1258.829</v>
      </c>
      <c r="AB195" s="21">
        <v>1146</v>
      </c>
      <c r="AC195" s="22">
        <v>1211</v>
      </c>
      <c r="AD195" s="18">
        <v>183.82925469527001</v>
      </c>
      <c r="AE195" s="18">
        <v>17.081</v>
      </c>
      <c r="AF195" s="18">
        <v>5.6387247515364791</v>
      </c>
      <c r="AG195" s="18">
        <v>9.1387247515364791</v>
      </c>
      <c r="AH195" s="18">
        <v>546</v>
      </c>
      <c r="AI195" s="18">
        <v>15885.7</v>
      </c>
      <c r="AJ195" s="18">
        <v>1027.5999999999999</v>
      </c>
      <c r="AK195" s="21">
        <v>765</v>
      </c>
      <c r="AL195" s="18">
        <v>13482</v>
      </c>
      <c r="AM195" s="18">
        <v>8155.9</v>
      </c>
      <c r="AN195" s="18">
        <v>3400.2232199999999</v>
      </c>
      <c r="AO195" s="18">
        <v>323318</v>
      </c>
      <c r="AP195" s="18">
        <v>898.08264999999994</v>
      </c>
      <c r="AQ195" s="18">
        <v>92.6</v>
      </c>
      <c r="AR195" s="18">
        <v>96.3</v>
      </c>
      <c r="AS195" s="18">
        <v>237.761</v>
      </c>
      <c r="AT195" s="18">
        <v>244.547</v>
      </c>
      <c r="AU195" s="18">
        <v>112.3</v>
      </c>
      <c r="AV195" s="18">
        <v>33.799999999999997</v>
      </c>
      <c r="AW195" s="18">
        <v>62.7</v>
      </c>
      <c r="AX195" s="18">
        <v>9.9</v>
      </c>
      <c r="AY195" s="18">
        <v>5</v>
      </c>
      <c r="AZ195" s="23">
        <v>12362</v>
      </c>
      <c r="BA195" s="23">
        <v>143097</v>
      </c>
      <c r="BB195" s="23">
        <v>271000</v>
      </c>
      <c r="BC195" s="8">
        <v>11</v>
      </c>
      <c r="BD195" s="27">
        <v>1456</v>
      </c>
      <c r="BE195" s="27">
        <v>1455.4</v>
      </c>
      <c r="BF195" s="27">
        <v>1006.7</v>
      </c>
      <c r="BG195" s="27">
        <v>244.2</v>
      </c>
      <c r="BH195" s="27">
        <v>762.5</v>
      </c>
      <c r="BI195" s="27">
        <v>510.6</v>
      </c>
      <c r="BJ195" s="27">
        <v>251.9</v>
      </c>
      <c r="BK195" s="27">
        <v>448.7</v>
      </c>
      <c r="BL195" s="18">
        <v>183.5</v>
      </c>
      <c r="BM195" s="18">
        <v>193.4</v>
      </c>
      <c r="BN195" s="18">
        <v>168.7</v>
      </c>
      <c r="BO195" s="18">
        <v>3.37</v>
      </c>
      <c r="BP195" s="18">
        <v>0.24</v>
      </c>
      <c r="BQ195" s="18">
        <v>3.96</v>
      </c>
      <c r="BR195" s="18">
        <v>0.23</v>
      </c>
      <c r="BS195" s="18">
        <v>0.65</v>
      </c>
      <c r="BT195" s="18">
        <v>0.98</v>
      </c>
      <c r="BU195" s="18">
        <v>1.7</v>
      </c>
      <c r="BV195" s="18">
        <v>2.2400000000000002</v>
      </c>
      <c r="BW195" s="25">
        <f t="shared" si="3"/>
        <v>126.00000000000003</v>
      </c>
      <c r="BX195" s="24">
        <v>1.3713</v>
      </c>
      <c r="BY195" s="24">
        <v>6.4490999999999996</v>
      </c>
      <c r="BZ195" s="24">
        <v>17.069600000000001</v>
      </c>
      <c r="CA195" s="24">
        <v>1.0889</v>
      </c>
      <c r="CB195" s="19">
        <v>121.9999</v>
      </c>
      <c r="CC195" s="19">
        <v>93.922899999999998</v>
      </c>
      <c r="CD195" s="19">
        <v>23613.033939000001</v>
      </c>
      <c r="CE195" s="19">
        <v>37980.997418999999</v>
      </c>
      <c r="CF195" s="19">
        <v>23155.949322</v>
      </c>
      <c r="CG195" s="28">
        <v>37.19</v>
      </c>
      <c r="CH195" s="20">
        <v>38.01</v>
      </c>
      <c r="CI195" s="28">
        <v>2.1440000000000001</v>
      </c>
      <c r="CJ195" s="28">
        <v>2.31</v>
      </c>
      <c r="CK195" s="20">
        <v>1330</v>
      </c>
      <c r="CL195" s="30">
        <v>2.044</v>
      </c>
      <c r="CM195" s="29">
        <v>3604.25</v>
      </c>
      <c r="CN195" s="25">
        <v>452947</v>
      </c>
      <c r="CO195" s="9">
        <v>1.038</v>
      </c>
      <c r="CP195" s="9">
        <v>2.3450000000000002</v>
      </c>
      <c r="CQ195" s="9">
        <v>101.77755091737782</v>
      </c>
      <c r="CR195" s="9">
        <v>14374</v>
      </c>
      <c r="CS195" s="9">
        <v>12563</v>
      </c>
      <c r="CT195" s="9">
        <v>11395</v>
      </c>
      <c r="CU195" s="9">
        <v>16654</v>
      </c>
      <c r="CV195" s="9">
        <v>54986</v>
      </c>
      <c r="CW195" s="9">
        <v>13120</v>
      </c>
    </row>
    <row r="196" spans="1:101" x14ac:dyDescent="0.25">
      <c r="A196" s="17">
        <v>42370</v>
      </c>
      <c r="B196" s="18">
        <v>12053.8</v>
      </c>
      <c r="C196" s="18">
        <v>1429.3</v>
      </c>
      <c r="D196" s="18">
        <v>2729.9</v>
      </c>
      <c r="E196" s="18">
        <v>7907.1</v>
      </c>
      <c r="F196" s="19">
        <v>75.9559</v>
      </c>
      <c r="G196" s="18">
        <v>1963.89</v>
      </c>
      <c r="H196" s="18">
        <v>99.408600000000007</v>
      </c>
      <c r="I196" s="18">
        <v>99.750200000000007</v>
      </c>
      <c r="J196" s="25">
        <v>1823847</v>
      </c>
      <c r="K196" s="30">
        <v>1.44</v>
      </c>
      <c r="L196" s="18">
        <v>48.2</v>
      </c>
      <c r="M196" s="26">
        <v>43</v>
      </c>
      <c r="N196" s="26">
        <v>51.5</v>
      </c>
      <c r="O196" s="26">
        <v>45.9</v>
      </c>
      <c r="P196" s="26">
        <v>47</v>
      </c>
      <c r="Q196" s="26">
        <v>51</v>
      </c>
      <c r="R196" s="26">
        <v>43.5</v>
      </c>
      <c r="S196" s="26">
        <v>51.5</v>
      </c>
      <c r="T196" s="26">
        <v>33.5</v>
      </c>
      <c r="U196" s="26">
        <v>50.2</v>
      </c>
      <c r="V196" s="26">
        <v>50</v>
      </c>
      <c r="W196" s="18">
        <v>53.9</v>
      </c>
      <c r="X196" s="25">
        <v>61709</v>
      </c>
      <c r="Y196" s="25">
        <v>447626</v>
      </c>
      <c r="Z196" s="25">
        <v>394576</v>
      </c>
      <c r="AA196" s="18">
        <v>1269.0438999999999</v>
      </c>
      <c r="AB196" s="21">
        <v>1092</v>
      </c>
      <c r="AC196" s="22">
        <v>1171</v>
      </c>
      <c r="AD196" s="18">
        <v>184.69018090097001</v>
      </c>
      <c r="AE196" s="18">
        <v>17.61</v>
      </c>
      <c r="AF196" s="18">
        <v>6.0375025026943874</v>
      </c>
      <c r="AG196" s="18">
        <v>9.3975025026943868</v>
      </c>
      <c r="AH196" s="18">
        <v>505</v>
      </c>
      <c r="AI196" s="18">
        <v>15906.1</v>
      </c>
      <c r="AJ196" s="18">
        <v>1070.4000000000001</v>
      </c>
      <c r="AK196" s="21">
        <v>752</v>
      </c>
      <c r="AL196" s="18">
        <v>13531.6</v>
      </c>
      <c r="AM196" s="18">
        <v>8209.4</v>
      </c>
      <c r="AN196" s="18">
        <v>3418.7626300000002</v>
      </c>
      <c r="AO196" s="18">
        <v>323509</v>
      </c>
      <c r="AP196" s="18">
        <v>901.99257999999998</v>
      </c>
      <c r="AQ196" s="18">
        <v>92</v>
      </c>
      <c r="AR196" s="18">
        <v>97.8</v>
      </c>
      <c r="AS196" s="18">
        <v>237.65199999999999</v>
      </c>
      <c r="AT196" s="18">
        <v>244.95500000000001</v>
      </c>
      <c r="AU196" s="18">
        <v>112</v>
      </c>
      <c r="AV196" s="18">
        <v>33.700000000000003</v>
      </c>
      <c r="AW196" s="18">
        <v>62.7</v>
      </c>
      <c r="AX196" s="18">
        <v>9.6999999999999993</v>
      </c>
      <c r="AY196" s="18">
        <v>4.8</v>
      </c>
      <c r="AZ196" s="23">
        <v>12383</v>
      </c>
      <c r="BA196" s="23">
        <v>143205</v>
      </c>
      <c r="BB196" s="23">
        <v>279600</v>
      </c>
      <c r="BC196" s="8">
        <v>11.3</v>
      </c>
      <c r="BD196" s="27">
        <v>1456.3</v>
      </c>
      <c r="BE196" s="27">
        <v>1428.8</v>
      </c>
      <c r="BF196" s="27">
        <v>995.8</v>
      </c>
      <c r="BG196" s="27">
        <v>241.6</v>
      </c>
      <c r="BH196" s="27">
        <v>754.2</v>
      </c>
      <c r="BI196" s="27">
        <v>506.6</v>
      </c>
      <c r="BJ196" s="27">
        <v>247.6</v>
      </c>
      <c r="BK196" s="27">
        <v>433</v>
      </c>
      <c r="BL196" s="18">
        <v>182.6</v>
      </c>
      <c r="BM196" s="18"/>
      <c r="BN196" s="18"/>
      <c r="BO196" s="18">
        <v>3.5</v>
      </c>
      <c r="BP196" s="18">
        <v>0.34</v>
      </c>
      <c r="BQ196" s="18">
        <v>3.87</v>
      </c>
      <c r="BR196" s="18">
        <v>0.26</v>
      </c>
      <c r="BS196" s="18">
        <v>0.54</v>
      </c>
      <c r="BT196" s="18">
        <v>0.9</v>
      </c>
      <c r="BU196" s="18">
        <v>1.52</v>
      </c>
      <c r="BV196" s="18">
        <v>2.09</v>
      </c>
      <c r="BW196" s="25">
        <f t="shared" si="3"/>
        <v>119</v>
      </c>
      <c r="BX196" s="24">
        <v>1.4208000000000001</v>
      </c>
      <c r="BY196" s="24">
        <v>6.5726000000000004</v>
      </c>
      <c r="BZ196" s="24">
        <v>18.064800000000002</v>
      </c>
      <c r="CA196" s="24">
        <v>1.0854999999999999</v>
      </c>
      <c r="CB196" s="19">
        <v>124.62739999999999</v>
      </c>
      <c r="CC196" s="19">
        <v>95.014799999999994</v>
      </c>
      <c r="CD196" s="19">
        <v>22268.349212000001</v>
      </c>
      <c r="CE196" s="19">
        <v>37126.434119999998</v>
      </c>
      <c r="CF196" s="19">
        <v>22337.723342000001</v>
      </c>
      <c r="CG196" s="28">
        <v>31.68</v>
      </c>
      <c r="CH196" s="20">
        <v>30.7</v>
      </c>
      <c r="CI196" s="28">
        <v>2.0569999999999999</v>
      </c>
      <c r="CJ196" s="28">
        <v>2.1429999999999998</v>
      </c>
      <c r="CK196" s="20">
        <v>951</v>
      </c>
      <c r="CL196" s="30">
        <v>2.23</v>
      </c>
      <c r="CM196" s="29">
        <v>3414.6</v>
      </c>
      <c r="CN196" s="25">
        <v>456427</v>
      </c>
      <c r="CO196" s="9">
        <v>0.97399999999999998</v>
      </c>
      <c r="CP196" s="9">
        <v>2.1739999999999999</v>
      </c>
      <c r="CQ196" s="9">
        <v>100.86319414114213</v>
      </c>
      <c r="CR196" s="9">
        <v>13677</v>
      </c>
      <c r="CS196" s="9">
        <v>12712</v>
      </c>
      <c r="CT196" s="9">
        <v>11709</v>
      </c>
      <c r="CU196" s="9">
        <v>16678</v>
      </c>
      <c r="CV196" s="9">
        <v>54777</v>
      </c>
      <c r="CW196" s="9">
        <v>12506</v>
      </c>
    </row>
    <row r="197" spans="1:101" x14ac:dyDescent="0.25">
      <c r="A197" s="17">
        <v>42401</v>
      </c>
      <c r="B197" s="18">
        <v>12133.3</v>
      </c>
      <c r="C197" s="18">
        <v>1456.3</v>
      </c>
      <c r="D197" s="18">
        <v>2750.7</v>
      </c>
      <c r="E197" s="18">
        <v>7941.7</v>
      </c>
      <c r="F197" s="19">
        <v>75.559299999999993</v>
      </c>
      <c r="G197" s="18">
        <v>1987.1629</v>
      </c>
      <c r="H197" s="18">
        <v>98.894599999999997</v>
      </c>
      <c r="I197" s="18">
        <v>99.426500000000004</v>
      </c>
      <c r="J197" s="25">
        <v>1819176</v>
      </c>
      <c r="K197" s="30">
        <v>1.43</v>
      </c>
      <c r="L197" s="18">
        <v>49.5</v>
      </c>
      <c r="M197" s="26">
        <v>48.5</v>
      </c>
      <c r="N197" s="26">
        <v>47</v>
      </c>
      <c r="O197" s="26">
        <v>48.5</v>
      </c>
      <c r="P197" s="26">
        <v>46.5</v>
      </c>
      <c r="Q197" s="26">
        <v>49</v>
      </c>
      <c r="R197" s="26">
        <v>45</v>
      </c>
      <c r="S197" s="26">
        <v>51.5</v>
      </c>
      <c r="T197" s="26">
        <v>38.5</v>
      </c>
      <c r="U197" s="26">
        <v>52.8</v>
      </c>
      <c r="V197" s="26">
        <v>49.7</v>
      </c>
      <c r="W197" s="18">
        <v>57.8</v>
      </c>
      <c r="X197" s="25">
        <v>61077</v>
      </c>
      <c r="Y197" s="25">
        <v>452393</v>
      </c>
      <c r="Z197" s="25">
        <v>398149</v>
      </c>
      <c r="AA197" s="18">
        <v>1273.1972000000001</v>
      </c>
      <c r="AB197" s="21">
        <v>1225</v>
      </c>
      <c r="AC197" s="22">
        <v>1172</v>
      </c>
      <c r="AD197" s="18">
        <v>185.34271241494301</v>
      </c>
      <c r="AE197" s="18">
        <v>17.64</v>
      </c>
      <c r="AF197" s="18">
        <v>5.7472775790126622</v>
      </c>
      <c r="AG197" s="18">
        <v>9.1772775790126619</v>
      </c>
      <c r="AH197" s="18">
        <v>517</v>
      </c>
      <c r="AI197" s="18">
        <v>15906.3</v>
      </c>
      <c r="AJ197" s="18">
        <v>1005.9</v>
      </c>
      <c r="AK197" s="21">
        <v>859</v>
      </c>
      <c r="AL197" s="18">
        <v>13546.1</v>
      </c>
      <c r="AM197" s="18">
        <v>8250.5</v>
      </c>
      <c r="AN197" s="18">
        <v>3436.24154</v>
      </c>
      <c r="AO197" s="18">
        <v>323687</v>
      </c>
      <c r="AP197" s="18">
        <v>904.63656000000003</v>
      </c>
      <c r="AQ197" s="18">
        <v>91.7</v>
      </c>
      <c r="AR197" s="18">
        <v>94</v>
      </c>
      <c r="AS197" s="18">
        <v>237.33600000000001</v>
      </c>
      <c r="AT197" s="18">
        <v>245.51</v>
      </c>
      <c r="AU197" s="18">
        <v>111.9</v>
      </c>
      <c r="AV197" s="18">
        <v>33.6</v>
      </c>
      <c r="AW197" s="18">
        <v>62.8</v>
      </c>
      <c r="AX197" s="18">
        <v>9.6</v>
      </c>
      <c r="AY197" s="18">
        <v>4.9000000000000004</v>
      </c>
      <c r="AZ197" s="23">
        <v>12365</v>
      </c>
      <c r="BA197" s="23">
        <v>143417</v>
      </c>
      <c r="BB197" s="23">
        <v>266750</v>
      </c>
      <c r="BC197" s="8">
        <v>11.3</v>
      </c>
      <c r="BD197" s="27">
        <v>1454</v>
      </c>
      <c r="BE197" s="27">
        <v>1424</v>
      </c>
      <c r="BF197" s="27">
        <v>992.3</v>
      </c>
      <c r="BG197" s="27">
        <v>240.5</v>
      </c>
      <c r="BH197" s="27">
        <v>751.8</v>
      </c>
      <c r="BI197" s="27">
        <v>505.6</v>
      </c>
      <c r="BJ197" s="27">
        <v>246.2</v>
      </c>
      <c r="BK197" s="27">
        <v>431.7</v>
      </c>
      <c r="BL197" s="18">
        <v>181.3</v>
      </c>
      <c r="BM197" s="18"/>
      <c r="BN197" s="18"/>
      <c r="BO197" s="18">
        <v>3.5</v>
      </c>
      <c r="BP197" s="18">
        <v>0.38</v>
      </c>
      <c r="BQ197" s="18">
        <v>3.66</v>
      </c>
      <c r="BR197" s="18">
        <v>0.31</v>
      </c>
      <c r="BS197" s="18">
        <v>0.53</v>
      </c>
      <c r="BT197" s="18">
        <v>0.73</v>
      </c>
      <c r="BU197" s="18">
        <v>1.22</v>
      </c>
      <c r="BV197" s="18">
        <v>1.78</v>
      </c>
      <c r="BW197" s="25">
        <f t="shared" si="3"/>
        <v>105</v>
      </c>
      <c r="BX197" s="24">
        <v>1.3796999999999999</v>
      </c>
      <c r="BY197" s="24">
        <v>6.5500999999999996</v>
      </c>
      <c r="BZ197" s="24">
        <v>18.433199999999999</v>
      </c>
      <c r="CA197" s="24">
        <v>1.1092</v>
      </c>
      <c r="CB197" s="19">
        <v>123.63079999999999</v>
      </c>
      <c r="CC197" s="19">
        <v>92.953599999999994</v>
      </c>
      <c r="CD197" s="19">
        <v>21813.045546000001</v>
      </c>
      <c r="CE197" s="19">
        <v>36066.892525000003</v>
      </c>
      <c r="CF197" s="19">
        <v>23121.746528</v>
      </c>
      <c r="CG197" s="28">
        <v>30.32</v>
      </c>
      <c r="CH197" s="20">
        <v>32.18</v>
      </c>
      <c r="CI197" s="28">
        <v>1.8720000000000001</v>
      </c>
      <c r="CJ197" s="28">
        <v>1.998</v>
      </c>
      <c r="CK197" s="20">
        <v>937</v>
      </c>
      <c r="CL197" s="30">
        <v>1.93</v>
      </c>
      <c r="CM197" s="29">
        <v>3428</v>
      </c>
      <c r="CN197" s="25">
        <v>462338</v>
      </c>
      <c r="CO197" s="9">
        <v>1.0549999999999999</v>
      </c>
      <c r="CP197" s="9">
        <v>2.31</v>
      </c>
      <c r="CQ197" s="9">
        <v>106.54129038411129</v>
      </c>
      <c r="CR197" s="9">
        <v>14130</v>
      </c>
      <c r="CS197" s="9">
        <v>13197</v>
      </c>
      <c r="CT197" s="9">
        <v>12071</v>
      </c>
      <c r="CU197" s="9">
        <v>17230</v>
      </c>
      <c r="CV197" s="9">
        <v>56629</v>
      </c>
      <c r="CW197" s="9">
        <v>13103</v>
      </c>
    </row>
    <row r="198" spans="1:101" x14ac:dyDescent="0.25">
      <c r="A198" s="17">
        <v>42430</v>
      </c>
      <c r="B198" s="18">
        <v>12086.4</v>
      </c>
      <c r="C198" s="18">
        <v>1439.7</v>
      </c>
      <c r="D198" s="18">
        <v>2739.7</v>
      </c>
      <c r="E198" s="18">
        <v>7920.6</v>
      </c>
      <c r="F198" s="19">
        <v>74.972700000000003</v>
      </c>
      <c r="G198" s="18">
        <v>2019.3608999999999</v>
      </c>
      <c r="H198" s="18">
        <v>98.138499999999993</v>
      </c>
      <c r="I198" s="18">
        <v>99.360100000000003</v>
      </c>
      <c r="J198" s="25">
        <v>1825531</v>
      </c>
      <c r="K198" s="30">
        <v>1.43</v>
      </c>
      <c r="L198" s="18">
        <v>51.8</v>
      </c>
      <c r="M198" s="26">
        <v>51</v>
      </c>
      <c r="N198" s="26">
        <v>49</v>
      </c>
      <c r="O198" s="26">
        <v>48.1</v>
      </c>
      <c r="P198" s="26">
        <v>52</v>
      </c>
      <c r="Q198" s="26">
        <v>49.5</v>
      </c>
      <c r="R198" s="26">
        <v>47</v>
      </c>
      <c r="S198" s="26">
        <v>58.3</v>
      </c>
      <c r="T198" s="26">
        <v>51.5</v>
      </c>
      <c r="U198" s="26">
        <v>55.3</v>
      </c>
      <c r="V198" s="26">
        <v>50.2</v>
      </c>
      <c r="W198" s="18">
        <v>59.8</v>
      </c>
      <c r="X198" s="25">
        <v>60564</v>
      </c>
      <c r="Y198" s="25">
        <v>450886</v>
      </c>
      <c r="Z198" s="25">
        <v>396959</v>
      </c>
      <c r="AA198" s="18">
        <v>1284.1729</v>
      </c>
      <c r="AB198" s="21">
        <v>1111</v>
      </c>
      <c r="AC198" s="22">
        <v>1118</v>
      </c>
      <c r="AD198" s="18">
        <v>186.08765660425098</v>
      </c>
      <c r="AE198" s="18">
        <v>16.826000000000001</v>
      </c>
      <c r="AF198" s="18">
        <v>5.8916160965521946</v>
      </c>
      <c r="AG198" s="18">
        <v>9.3916160965521946</v>
      </c>
      <c r="AH198" s="18">
        <v>532</v>
      </c>
      <c r="AI198" s="18">
        <v>15943.3</v>
      </c>
      <c r="AJ198" s="18">
        <v>1062.2</v>
      </c>
      <c r="AK198" s="21">
        <v>753</v>
      </c>
      <c r="AL198" s="18">
        <v>13547.2</v>
      </c>
      <c r="AM198" s="18">
        <v>8310.1</v>
      </c>
      <c r="AN198" s="18">
        <v>3464.8635800000002</v>
      </c>
      <c r="AO198" s="18">
        <v>323871</v>
      </c>
      <c r="AP198" s="18">
        <v>916.77904000000001</v>
      </c>
      <c r="AQ198" s="18">
        <v>91</v>
      </c>
      <c r="AR198" s="18">
        <v>96.1</v>
      </c>
      <c r="AS198" s="18">
        <v>238.08</v>
      </c>
      <c r="AT198" s="18">
        <v>245.91300000000001</v>
      </c>
      <c r="AU198" s="18">
        <v>112</v>
      </c>
      <c r="AV198" s="18">
        <v>33.6</v>
      </c>
      <c r="AW198" s="18">
        <v>63</v>
      </c>
      <c r="AX198" s="18">
        <v>9.8000000000000007</v>
      </c>
      <c r="AY198" s="18">
        <v>5</v>
      </c>
      <c r="AZ198" s="23">
        <v>12342</v>
      </c>
      <c r="BA198" s="23">
        <v>143654</v>
      </c>
      <c r="BB198" s="23">
        <v>263250</v>
      </c>
      <c r="BC198" s="8">
        <v>11.3</v>
      </c>
      <c r="BD198" s="27">
        <v>1449.8</v>
      </c>
      <c r="BE198" s="27">
        <v>1424.5</v>
      </c>
      <c r="BF198" s="27">
        <v>989.6</v>
      </c>
      <c r="BG198" s="27">
        <v>241.5</v>
      </c>
      <c r="BH198" s="27">
        <v>748.1</v>
      </c>
      <c r="BI198" s="27">
        <v>502.7</v>
      </c>
      <c r="BJ198" s="27">
        <v>245.4</v>
      </c>
      <c r="BK198" s="27">
        <v>434.9</v>
      </c>
      <c r="BL198" s="18">
        <v>182.1</v>
      </c>
      <c r="BM198" s="18"/>
      <c r="BN198" s="18"/>
      <c r="BO198" s="18">
        <v>3.5</v>
      </c>
      <c r="BP198" s="18">
        <v>0.36</v>
      </c>
      <c r="BQ198" s="18">
        <v>3.69</v>
      </c>
      <c r="BR198" s="18">
        <v>0.28999999999999998</v>
      </c>
      <c r="BS198" s="18">
        <v>0.66</v>
      </c>
      <c r="BT198" s="18">
        <v>0.88</v>
      </c>
      <c r="BU198" s="18">
        <v>1.38</v>
      </c>
      <c r="BV198" s="18">
        <v>1.89</v>
      </c>
      <c r="BW198" s="25">
        <f t="shared" si="3"/>
        <v>100.99999999999997</v>
      </c>
      <c r="BX198" s="24">
        <v>1.3226</v>
      </c>
      <c r="BY198" s="24">
        <v>6.5026999999999999</v>
      </c>
      <c r="BZ198" s="24">
        <v>17.630299999999998</v>
      </c>
      <c r="CA198" s="24">
        <v>1.1133999999999999</v>
      </c>
      <c r="CB198" s="19">
        <v>121.11839999999999</v>
      </c>
      <c r="CC198" s="19">
        <v>91.369500000000002</v>
      </c>
      <c r="CD198" s="19">
        <v>23179.425295000001</v>
      </c>
      <c r="CE198" s="19">
        <v>29812.326907999999</v>
      </c>
      <c r="CF198" s="19">
        <v>24692.111632</v>
      </c>
      <c r="CG198" s="28">
        <v>37.549999999999997</v>
      </c>
      <c r="CH198" s="20">
        <v>38.21</v>
      </c>
      <c r="CI198" s="28">
        <v>2.0710000000000002</v>
      </c>
      <c r="CJ198" s="28">
        <v>2.09</v>
      </c>
      <c r="CK198" s="20">
        <v>1208</v>
      </c>
      <c r="CL198" s="30">
        <v>1.81</v>
      </c>
      <c r="CM198" s="29">
        <v>3699.25</v>
      </c>
      <c r="CN198" s="25">
        <v>469444</v>
      </c>
      <c r="CO198" s="9">
        <v>1.07</v>
      </c>
      <c r="CP198" s="9">
        <v>2.2869999999999999</v>
      </c>
      <c r="CQ198" s="9">
        <v>102.68037861675718</v>
      </c>
      <c r="CR198" s="9">
        <v>15854</v>
      </c>
      <c r="CS198" s="9">
        <v>13618</v>
      </c>
      <c r="CT198" s="9">
        <v>12943</v>
      </c>
      <c r="CU198" s="9">
        <v>18422</v>
      </c>
      <c r="CV198" s="9">
        <v>60836</v>
      </c>
      <c r="CW198" s="9">
        <v>14051</v>
      </c>
    </row>
    <row r="199" spans="1:101" x14ac:dyDescent="0.25">
      <c r="A199" s="17">
        <v>42461</v>
      </c>
      <c r="B199" s="18">
        <v>12122.9</v>
      </c>
      <c r="C199" s="18">
        <v>1442.3</v>
      </c>
      <c r="D199" s="18">
        <v>2748.5</v>
      </c>
      <c r="E199" s="18">
        <v>7945.5</v>
      </c>
      <c r="F199" s="19">
        <v>75.186599999999999</v>
      </c>
      <c r="G199" s="18">
        <v>2033.0008</v>
      </c>
      <c r="H199" s="18">
        <v>98.436400000000006</v>
      </c>
      <c r="I199" s="18">
        <v>99.195999999999998</v>
      </c>
      <c r="J199" s="25">
        <v>1831594</v>
      </c>
      <c r="K199" s="30">
        <v>1.43</v>
      </c>
      <c r="L199" s="18">
        <v>50.8</v>
      </c>
      <c r="M199" s="26">
        <v>50.5</v>
      </c>
      <c r="N199" s="26">
        <v>46</v>
      </c>
      <c r="O199" s="26">
        <v>49.2</v>
      </c>
      <c r="P199" s="26">
        <v>52.5</v>
      </c>
      <c r="Q199" s="26">
        <v>50</v>
      </c>
      <c r="R199" s="26">
        <v>45.5</v>
      </c>
      <c r="S199" s="26">
        <v>55.8</v>
      </c>
      <c r="T199" s="26">
        <v>59</v>
      </c>
      <c r="U199" s="26">
        <v>54.2</v>
      </c>
      <c r="V199" s="26">
        <v>49.1</v>
      </c>
      <c r="W199" s="18">
        <v>58.8</v>
      </c>
      <c r="X199" s="25">
        <v>60970</v>
      </c>
      <c r="Y199" s="25">
        <v>452345</v>
      </c>
      <c r="Z199" s="25">
        <v>398099</v>
      </c>
      <c r="AA199" s="18">
        <v>1291.7512999999999</v>
      </c>
      <c r="AB199" s="21">
        <v>1163</v>
      </c>
      <c r="AC199" s="22">
        <v>1160</v>
      </c>
      <c r="AD199" s="18">
        <v>186.94615713715899</v>
      </c>
      <c r="AE199" s="18">
        <v>17.247</v>
      </c>
      <c r="AF199" s="18">
        <v>6.2726257503534839</v>
      </c>
      <c r="AG199" s="18">
        <v>9.8426257503534842</v>
      </c>
      <c r="AH199" s="18">
        <v>576</v>
      </c>
      <c r="AI199" s="18">
        <v>15974.1</v>
      </c>
      <c r="AJ199" s="18">
        <v>1005.1</v>
      </c>
      <c r="AK199" s="21">
        <v>777</v>
      </c>
      <c r="AL199" s="18">
        <v>13522</v>
      </c>
      <c r="AM199" s="18">
        <v>8363.2999999999993</v>
      </c>
      <c r="AN199" s="18">
        <v>3484.75416</v>
      </c>
      <c r="AO199" s="18">
        <v>324061</v>
      </c>
      <c r="AP199" s="18">
        <v>921.44494999999995</v>
      </c>
      <c r="AQ199" s="18">
        <v>89</v>
      </c>
      <c r="AR199" s="18">
        <v>94.7</v>
      </c>
      <c r="AS199" s="18">
        <v>238.99199999999999</v>
      </c>
      <c r="AT199" s="18">
        <v>246.55099999999999</v>
      </c>
      <c r="AU199" s="18">
        <v>112.1</v>
      </c>
      <c r="AV199" s="18">
        <v>33.6</v>
      </c>
      <c r="AW199" s="18">
        <v>62.9</v>
      </c>
      <c r="AX199" s="18">
        <v>9.9</v>
      </c>
      <c r="AY199" s="18">
        <v>5.0999999999999996</v>
      </c>
      <c r="AZ199" s="23">
        <v>12353</v>
      </c>
      <c r="BA199" s="23">
        <v>143851</v>
      </c>
      <c r="BB199" s="23">
        <v>266000</v>
      </c>
      <c r="BC199" s="8">
        <v>11.1</v>
      </c>
      <c r="BD199" s="27">
        <v>1447.7</v>
      </c>
      <c r="BE199" s="27">
        <v>1432.9</v>
      </c>
      <c r="BF199" s="27">
        <v>993.8</v>
      </c>
      <c r="BG199" s="27">
        <v>244.8</v>
      </c>
      <c r="BH199" s="27">
        <v>749</v>
      </c>
      <c r="BI199" s="27">
        <v>502.8</v>
      </c>
      <c r="BJ199" s="27">
        <v>246.2</v>
      </c>
      <c r="BK199" s="27">
        <v>439.1</v>
      </c>
      <c r="BL199" s="18">
        <v>183.2</v>
      </c>
      <c r="BM199" s="18"/>
      <c r="BN199" s="18"/>
      <c r="BO199" s="18">
        <v>3.5</v>
      </c>
      <c r="BP199" s="18">
        <v>0.37</v>
      </c>
      <c r="BQ199" s="18">
        <v>3.61</v>
      </c>
      <c r="BR199" s="18">
        <v>0.23</v>
      </c>
      <c r="BS199" s="18">
        <v>0.56000000000000005</v>
      </c>
      <c r="BT199" s="18">
        <v>0.77</v>
      </c>
      <c r="BU199" s="18">
        <v>1.26</v>
      </c>
      <c r="BV199" s="18">
        <v>1.81</v>
      </c>
      <c r="BW199" s="25">
        <f t="shared" si="3"/>
        <v>104</v>
      </c>
      <c r="BX199" s="24">
        <v>1.2818000000000001</v>
      </c>
      <c r="BY199" s="24">
        <v>6.4753999999999996</v>
      </c>
      <c r="BZ199" s="24">
        <v>17.479500000000002</v>
      </c>
      <c r="CA199" s="24">
        <v>1.1346000000000001</v>
      </c>
      <c r="CB199" s="19">
        <v>119.16670000000001</v>
      </c>
      <c r="CC199" s="19">
        <v>89.279899999999998</v>
      </c>
      <c r="CD199" s="19">
        <v>22220.328434999999</v>
      </c>
      <c r="CE199" s="19">
        <v>32920.204538999998</v>
      </c>
      <c r="CF199" s="19">
        <v>24985.773651</v>
      </c>
      <c r="CG199" s="28">
        <v>40.75</v>
      </c>
      <c r="CH199" s="20">
        <v>41.58</v>
      </c>
      <c r="CI199" s="28">
        <v>2.2160000000000002</v>
      </c>
      <c r="CJ199" s="28">
        <v>2.1520000000000001</v>
      </c>
      <c r="CK199" s="20">
        <v>1296</v>
      </c>
      <c r="CL199" s="30">
        <v>2.0099999999999998</v>
      </c>
      <c r="CM199" s="29">
        <v>3961.2</v>
      </c>
      <c r="CN199" s="25">
        <v>468579</v>
      </c>
      <c r="CO199" s="9">
        <v>1.077</v>
      </c>
      <c r="CP199" s="9">
        <v>2.2919999999999998</v>
      </c>
      <c r="CQ199" s="9">
        <v>103.1774754439289</v>
      </c>
      <c r="CR199" s="9">
        <v>15469</v>
      </c>
      <c r="CS199" s="9">
        <v>13523</v>
      </c>
      <c r="CT199" s="9">
        <v>12426</v>
      </c>
      <c r="CU199" s="9">
        <v>18931</v>
      </c>
      <c r="CV199" s="9">
        <v>60438</v>
      </c>
      <c r="CW199" s="9">
        <v>14099</v>
      </c>
    </row>
    <row r="200" spans="1:101" x14ac:dyDescent="0.25">
      <c r="A200" s="17">
        <v>42491</v>
      </c>
      <c r="B200" s="18">
        <v>12141.9</v>
      </c>
      <c r="C200" s="18">
        <v>1449.2</v>
      </c>
      <c r="D200" s="18">
        <v>2760.5</v>
      </c>
      <c r="E200" s="18">
        <v>7947.2</v>
      </c>
      <c r="F200" s="19">
        <v>74.995400000000004</v>
      </c>
      <c r="G200" s="18">
        <v>2047.6108999999999</v>
      </c>
      <c r="H200" s="18">
        <v>98.209599999999995</v>
      </c>
      <c r="I200" s="18">
        <v>99.114999999999995</v>
      </c>
      <c r="J200" s="25">
        <v>1836766</v>
      </c>
      <c r="K200" s="30">
        <v>1.43</v>
      </c>
      <c r="L200" s="18">
        <v>51.3</v>
      </c>
      <c r="M200" s="26">
        <v>47</v>
      </c>
      <c r="N200" s="26">
        <v>50</v>
      </c>
      <c r="O200" s="26">
        <v>49.2</v>
      </c>
      <c r="P200" s="26">
        <v>52.5</v>
      </c>
      <c r="Q200" s="26">
        <v>50</v>
      </c>
      <c r="R200" s="26">
        <v>45</v>
      </c>
      <c r="S200" s="26">
        <v>55.7</v>
      </c>
      <c r="T200" s="26">
        <v>63.5</v>
      </c>
      <c r="U200" s="26">
        <v>52.6</v>
      </c>
      <c r="V200" s="26">
        <v>54.1</v>
      </c>
      <c r="W200" s="18">
        <v>55.1</v>
      </c>
      <c r="X200" s="25">
        <v>59565</v>
      </c>
      <c r="Y200" s="25">
        <v>454211</v>
      </c>
      <c r="Z200" s="25">
        <v>399909</v>
      </c>
      <c r="AA200" s="18">
        <v>1298.8579</v>
      </c>
      <c r="AB200" s="21">
        <v>1148</v>
      </c>
      <c r="AC200" s="22">
        <v>1205</v>
      </c>
      <c r="AD200" s="18">
        <v>187.43527212222699</v>
      </c>
      <c r="AE200" s="18">
        <v>17.288</v>
      </c>
      <c r="AF200" s="18">
        <v>5.8784764621246222</v>
      </c>
      <c r="AG200" s="18">
        <v>9.2384764621246234</v>
      </c>
      <c r="AH200" s="18">
        <v>571</v>
      </c>
      <c r="AI200" s="18">
        <v>15993.9</v>
      </c>
      <c r="AJ200" s="18">
        <v>976.1</v>
      </c>
      <c r="AK200" s="21">
        <v>753</v>
      </c>
      <c r="AL200" s="18">
        <v>13515.1</v>
      </c>
      <c r="AM200" s="18">
        <v>8400.2999999999993</v>
      </c>
      <c r="AN200" s="18">
        <v>3502.6363099999999</v>
      </c>
      <c r="AO200" s="18">
        <v>324260</v>
      </c>
      <c r="AP200" s="18">
        <v>924.3537</v>
      </c>
      <c r="AQ200" s="18">
        <v>94.7</v>
      </c>
      <c r="AR200" s="18">
        <v>92.4</v>
      </c>
      <c r="AS200" s="18">
        <v>239.55699999999999</v>
      </c>
      <c r="AT200" s="18">
        <v>247.137</v>
      </c>
      <c r="AU200" s="18">
        <v>112.2</v>
      </c>
      <c r="AV200" s="18">
        <v>33.6</v>
      </c>
      <c r="AW200" s="18">
        <v>62.7</v>
      </c>
      <c r="AX200" s="18">
        <v>9.9</v>
      </c>
      <c r="AY200" s="18">
        <v>4.8</v>
      </c>
      <c r="AZ200" s="23">
        <v>12332</v>
      </c>
      <c r="BA200" s="23">
        <v>143892</v>
      </c>
      <c r="BB200" s="23">
        <v>274500</v>
      </c>
      <c r="BC200" s="8">
        <v>10.7</v>
      </c>
      <c r="BD200" s="27">
        <v>1446.7</v>
      </c>
      <c r="BE200" s="27">
        <v>1445.9</v>
      </c>
      <c r="BF200" s="27">
        <v>996.3</v>
      </c>
      <c r="BG200" s="27">
        <v>245.8</v>
      </c>
      <c r="BH200" s="27">
        <v>750.5</v>
      </c>
      <c r="BI200" s="27">
        <v>503.9</v>
      </c>
      <c r="BJ200" s="27">
        <v>246.6</v>
      </c>
      <c r="BK200" s="27">
        <v>449.6</v>
      </c>
      <c r="BL200" s="18">
        <v>185.3</v>
      </c>
      <c r="BM200" s="18"/>
      <c r="BN200" s="18"/>
      <c r="BO200" s="18">
        <v>3.5</v>
      </c>
      <c r="BP200" s="18">
        <v>0.37</v>
      </c>
      <c r="BQ200" s="18">
        <v>3.6</v>
      </c>
      <c r="BR200" s="18">
        <v>0.27</v>
      </c>
      <c r="BS200" s="18">
        <v>0.59</v>
      </c>
      <c r="BT200" s="18">
        <v>0.82</v>
      </c>
      <c r="BU200" s="18">
        <v>1.3</v>
      </c>
      <c r="BV200" s="18">
        <v>1.81</v>
      </c>
      <c r="BW200" s="25">
        <f t="shared" si="3"/>
        <v>99.000000000000014</v>
      </c>
      <c r="BX200" s="24">
        <v>1.2945</v>
      </c>
      <c r="BY200" s="24">
        <v>6.5259</v>
      </c>
      <c r="BZ200" s="24">
        <v>18.135999999999999</v>
      </c>
      <c r="CA200" s="24">
        <v>1.1312</v>
      </c>
      <c r="CB200" s="19">
        <v>120.4312</v>
      </c>
      <c r="CC200" s="19">
        <v>89.634500000000003</v>
      </c>
      <c r="CD200" s="19">
        <v>23021.956439000001</v>
      </c>
      <c r="CE200" s="19">
        <v>37513.726588999998</v>
      </c>
      <c r="CF200" s="19">
        <v>24761.062479</v>
      </c>
      <c r="CG200" s="28">
        <v>46.71</v>
      </c>
      <c r="CH200" s="20">
        <v>46.74</v>
      </c>
      <c r="CI200" s="28">
        <v>2.371</v>
      </c>
      <c r="CJ200" s="28">
        <v>2.3149999999999999</v>
      </c>
      <c r="CK200" s="20">
        <v>1241</v>
      </c>
      <c r="CL200" s="30">
        <v>2.08</v>
      </c>
      <c r="CM200" s="29">
        <v>4063.75</v>
      </c>
      <c r="CN200" s="25">
        <v>469095</v>
      </c>
      <c r="CO200" s="9">
        <v>1.091</v>
      </c>
      <c r="CP200" s="9">
        <v>2.282</v>
      </c>
      <c r="CQ200" s="9">
        <v>101.42442527596833</v>
      </c>
      <c r="CR200" s="9">
        <v>15069</v>
      </c>
      <c r="CS200" s="9">
        <v>13022</v>
      </c>
      <c r="CT200" s="9">
        <v>13009</v>
      </c>
      <c r="CU200" s="9">
        <v>18236</v>
      </c>
      <c r="CV200" s="9">
        <v>59336</v>
      </c>
      <c r="CW200" s="9">
        <v>14218</v>
      </c>
    </row>
    <row r="201" spans="1:101" x14ac:dyDescent="0.25">
      <c r="A201" s="17">
        <v>42522</v>
      </c>
      <c r="B201" s="18">
        <v>12193.1</v>
      </c>
      <c r="C201" s="18">
        <v>1476.9</v>
      </c>
      <c r="D201" s="18">
        <v>2777.8</v>
      </c>
      <c r="E201" s="18">
        <v>7957.6</v>
      </c>
      <c r="F201" s="19">
        <v>75.330100000000002</v>
      </c>
      <c r="G201" s="18">
        <v>2050.5661</v>
      </c>
      <c r="H201" s="18">
        <v>98.676599999999993</v>
      </c>
      <c r="I201" s="18">
        <v>99.361400000000003</v>
      </c>
      <c r="J201" s="25">
        <v>1837727</v>
      </c>
      <c r="K201" s="30">
        <v>1.41</v>
      </c>
      <c r="L201" s="18">
        <v>53.2</v>
      </c>
      <c r="M201" s="26">
        <v>52.5</v>
      </c>
      <c r="N201" s="26">
        <v>51</v>
      </c>
      <c r="O201" s="26">
        <v>50.4</v>
      </c>
      <c r="P201" s="26">
        <v>53.5</v>
      </c>
      <c r="Q201" s="26">
        <v>52</v>
      </c>
      <c r="R201" s="26">
        <v>48.5</v>
      </c>
      <c r="S201" s="26">
        <v>57</v>
      </c>
      <c r="T201" s="26">
        <v>60.5</v>
      </c>
      <c r="U201" s="26">
        <v>54.7</v>
      </c>
      <c r="V201" s="26">
        <v>55.4</v>
      </c>
      <c r="W201" s="18">
        <v>59.5</v>
      </c>
      <c r="X201" s="25">
        <v>59505</v>
      </c>
      <c r="Y201" s="25">
        <v>459028</v>
      </c>
      <c r="Z201" s="25">
        <v>404677</v>
      </c>
      <c r="AA201" s="18">
        <v>1312.317</v>
      </c>
      <c r="AB201" s="21">
        <v>1203</v>
      </c>
      <c r="AC201" s="22">
        <v>1208</v>
      </c>
      <c r="AD201" s="18">
        <v>188.089387543719</v>
      </c>
      <c r="AE201" s="18">
        <v>17.334</v>
      </c>
      <c r="AF201" s="18">
        <v>5.9792865347959427</v>
      </c>
      <c r="AG201" s="18">
        <v>9.4092865347959425</v>
      </c>
      <c r="AH201" s="18">
        <v>557</v>
      </c>
      <c r="AI201" s="18">
        <v>16038.1</v>
      </c>
      <c r="AJ201" s="18">
        <v>927.7</v>
      </c>
      <c r="AK201" s="21">
        <v>769</v>
      </c>
      <c r="AL201" s="18">
        <v>13521.5</v>
      </c>
      <c r="AM201" s="18">
        <v>8474.7000000000007</v>
      </c>
      <c r="AN201" s="18">
        <v>3520.7897400000002</v>
      </c>
      <c r="AO201" s="18">
        <v>324476</v>
      </c>
      <c r="AP201" s="18">
        <v>931.65026</v>
      </c>
      <c r="AQ201" s="18">
        <v>93.5</v>
      </c>
      <c r="AR201" s="18">
        <v>97.4</v>
      </c>
      <c r="AS201" s="18">
        <v>240.22200000000001</v>
      </c>
      <c r="AT201" s="18">
        <v>247.54</v>
      </c>
      <c r="AU201" s="18">
        <v>112.4</v>
      </c>
      <c r="AV201" s="18">
        <v>33.6</v>
      </c>
      <c r="AW201" s="18">
        <v>62.7</v>
      </c>
      <c r="AX201" s="18">
        <v>9.5</v>
      </c>
      <c r="AY201" s="18">
        <v>4.9000000000000004</v>
      </c>
      <c r="AZ201" s="23">
        <v>12350</v>
      </c>
      <c r="BA201" s="23">
        <v>144150</v>
      </c>
      <c r="BB201" s="23">
        <v>265250</v>
      </c>
      <c r="BC201" s="8">
        <v>10.8</v>
      </c>
      <c r="BD201" s="27">
        <v>1442.7</v>
      </c>
      <c r="BE201" s="27">
        <v>1458.5</v>
      </c>
      <c r="BF201" s="27">
        <v>996.7</v>
      </c>
      <c r="BG201" s="27">
        <v>247.4</v>
      </c>
      <c r="BH201" s="27">
        <v>749.3</v>
      </c>
      <c r="BI201" s="27">
        <v>502.7</v>
      </c>
      <c r="BJ201" s="27">
        <v>246.6</v>
      </c>
      <c r="BK201" s="27">
        <v>461.8</v>
      </c>
      <c r="BL201" s="18">
        <v>187.6</v>
      </c>
      <c r="BM201" s="18"/>
      <c r="BN201" s="18"/>
      <c r="BO201" s="18">
        <v>3.5</v>
      </c>
      <c r="BP201" s="18">
        <v>0.38</v>
      </c>
      <c r="BQ201" s="18">
        <v>3.57</v>
      </c>
      <c r="BR201" s="18">
        <v>0.27</v>
      </c>
      <c r="BS201" s="18">
        <v>0.55000000000000004</v>
      </c>
      <c r="BT201" s="18">
        <v>0.73</v>
      </c>
      <c r="BU201" s="18">
        <v>1.17</v>
      </c>
      <c r="BV201" s="18">
        <v>1.64</v>
      </c>
      <c r="BW201" s="25">
        <f t="shared" si="3"/>
        <v>90.999999999999986</v>
      </c>
      <c r="BX201" s="24">
        <v>1.2894000000000001</v>
      </c>
      <c r="BY201" s="24">
        <v>6.5891999999999999</v>
      </c>
      <c r="BZ201" s="24">
        <v>18.6538</v>
      </c>
      <c r="CA201" s="24">
        <v>1.1232</v>
      </c>
      <c r="CB201" s="19">
        <v>120.8707</v>
      </c>
      <c r="CC201" s="19">
        <v>89.470600000000005</v>
      </c>
      <c r="CD201" s="19">
        <v>24231.136913999999</v>
      </c>
      <c r="CE201" s="19">
        <v>38539.190214000002</v>
      </c>
      <c r="CF201" s="19">
        <v>24809.622975999999</v>
      </c>
      <c r="CG201" s="28">
        <v>48.76</v>
      </c>
      <c r="CH201" s="20">
        <v>48.25</v>
      </c>
      <c r="CI201" s="28">
        <v>2.4670000000000001</v>
      </c>
      <c r="CJ201" s="28">
        <v>2.423</v>
      </c>
      <c r="CK201" s="20">
        <v>1472</v>
      </c>
      <c r="CL201" s="30">
        <v>2.63</v>
      </c>
      <c r="CM201" s="29">
        <v>3823.25</v>
      </c>
      <c r="CN201" s="25">
        <v>474679</v>
      </c>
      <c r="CO201" s="9">
        <v>1.1100000000000001</v>
      </c>
      <c r="CP201" s="9">
        <v>2.37</v>
      </c>
      <c r="CQ201" s="9">
        <v>103.11809789158256</v>
      </c>
      <c r="CR201" s="9">
        <v>16010</v>
      </c>
      <c r="CS201" s="9">
        <v>13368</v>
      </c>
      <c r="CT201" s="9">
        <v>13117</v>
      </c>
      <c r="CU201" s="9">
        <v>18116</v>
      </c>
      <c r="CV201" s="9">
        <v>60612</v>
      </c>
      <c r="CW201" s="9">
        <v>14059</v>
      </c>
    </row>
    <row r="202" spans="1:101" x14ac:dyDescent="0.25">
      <c r="A202" s="17">
        <v>42552</v>
      </c>
      <c r="B202" s="18">
        <v>12206.2</v>
      </c>
      <c r="C202" s="18">
        <v>1489</v>
      </c>
      <c r="D202" s="18">
        <v>2766.6</v>
      </c>
      <c r="E202" s="18">
        <v>7969.9</v>
      </c>
      <c r="F202" s="19">
        <v>75.427199999999999</v>
      </c>
      <c r="G202" s="18">
        <v>2057.6273999999999</v>
      </c>
      <c r="H202" s="18">
        <v>98.837100000000007</v>
      </c>
      <c r="I202" s="18">
        <v>99.448700000000002</v>
      </c>
      <c r="J202" s="25">
        <v>1839027</v>
      </c>
      <c r="K202" s="30">
        <v>1.42</v>
      </c>
      <c r="L202" s="18">
        <v>52.6</v>
      </c>
      <c r="M202" s="26">
        <v>48</v>
      </c>
      <c r="N202" s="26">
        <v>51</v>
      </c>
      <c r="O202" s="26">
        <v>49.4</v>
      </c>
      <c r="P202" s="26">
        <v>52.5</v>
      </c>
      <c r="Q202" s="26">
        <v>52</v>
      </c>
      <c r="R202" s="26">
        <v>49.5</v>
      </c>
      <c r="S202" s="26">
        <v>56.9</v>
      </c>
      <c r="T202" s="26">
        <v>55</v>
      </c>
      <c r="U202" s="26">
        <v>55.4</v>
      </c>
      <c r="V202" s="26">
        <v>51.8</v>
      </c>
      <c r="W202" s="18">
        <v>59.3</v>
      </c>
      <c r="X202" s="25">
        <v>59899</v>
      </c>
      <c r="Y202" s="25">
        <v>457977</v>
      </c>
      <c r="Z202" s="25">
        <v>403648</v>
      </c>
      <c r="AA202" s="18">
        <v>1325.7991999999999</v>
      </c>
      <c r="AB202" s="21">
        <v>1239</v>
      </c>
      <c r="AC202" s="22">
        <v>1198</v>
      </c>
      <c r="AD202" s="18">
        <v>188.75591130547699</v>
      </c>
      <c r="AE202" s="18">
        <v>17.744</v>
      </c>
      <c r="AF202" s="18">
        <v>5.6683633430518254</v>
      </c>
      <c r="AG202" s="18">
        <v>9.0283633430518258</v>
      </c>
      <c r="AH202" s="18">
        <v>628</v>
      </c>
      <c r="AI202" s="18">
        <v>16105</v>
      </c>
      <c r="AJ202" s="18">
        <v>958.1</v>
      </c>
      <c r="AK202" s="21">
        <v>769</v>
      </c>
      <c r="AL202" s="18">
        <v>13567.1</v>
      </c>
      <c r="AM202" s="18">
        <v>8545.5</v>
      </c>
      <c r="AN202" s="18">
        <v>3539.34564</v>
      </c>
      <c r="AO202" s="18">
        <v>324697</v>
      </c>
      <c r="AP202" s="18">
        <v>936.50481000000002</v>
      </c>
      <c r="AQ202" s="18">
        <v>90</v>
      </c>
      <c r="AR202" s="18">
        <v>96.7</v>
      </c>
      <c r="AS202" s="18">
        <v>240.101</v>
      </c>
      <c r="AT202" s="18">
        <v>247.82900000000001</v>
      </c>
      <c r="AU202" s="18">
        <v>112.7</v>
      </c>
      <c r="AV202" s="18">
        <v>33.6</v>
      </c>
      <c r="AW202" s="18">
        <v>62.8</v>
      </c>
      <c r="AX202" s="18">
        <v>9.6</v>
      </c>
      <c r="AY202" s="18">
        <v>4.8</v>
      </c>
      <c r="AZ202" s="23">
        <v>12372</v>
      </c>
      <c r="BA202" s="23">
        <v>144521</v>
      </c>
      <c r="BB202" s="23">
        <v>259400</v>
      </c>
      <c r="BC202" s="8">
        <v>11.1</v>
      </c>
      <c r="BD202" s="27">
        <v>1441.8</v>
      </c>
      <c r="BE202" s="27">
        <v>1460.6</v>
      </c>
      <c r="BF202" s="27">
        <v>996.3</v>
      </c>
      <c r="BG202" s="27">
        <v>247.5</v>
      </c>
      <c r="BH202" s="27">
        <v>748.8</v>
      </c>
      <c r="BI202" s="27">
        <v>501</v>
      </c>
      <c r="BJ202" s="27">
        <v>247.8</v>
      </c>
      <c r="BK202" s="27">
        <v>464.3</v>
      </c>
      <c r="BL202" s="18">
        <v>187.7</v>
      </c>
      <c r="BM202" s="18"/>
      <c r="BN202" s="18"/>
      <c r="BO202" s="18">
        <v>3.5</v>
      </c>
      <c r="BP202" s="18">
        <v>0.39</v>
      </c>
      <c r="BQ202" s="18">
        <v>3.44</v>
      </c>
      <c r="BR202" s="18">
        <v>0.3</v>
      </c>
      <c r="BS202" s="18">
        <v>0.51</v>
      </c>
      <c r="BT202" s="18">
        <v>0.67</v>
      </c>
      <c r="BU202" s="18">
        <v>1.07</v>
      </c>
      <c r="BV202" s="18">
        <v>1.5</v>
      </c>
      <c r="BW202" s="25">
        <f t="shared" si="3"/>
        <v>83</v>
      </c>
      <c r="BX202" s="24">
        <v>1.3051999999999999</v>
      </c>
      <c r="BY202" s="24">
        <v>6.6771000000000003</v>
      </c>
      <c r="BZ202" s="24">
        <v>18.615500000000001</v>
      </c>
      <c r="CA202" s="24">
        <v>1.1054999999999999</v>
      </c>
      <c r="CB202" s="19">
        <v>121.6998</v>
      </c>
      <c r="CC202" s="19">
        <v>90.837500000000006</v>
      </c>
      <c r="CD202" s="19">
        <v>21608.554178999999</v>
      </c>
      <c r="CE202" s="19">
        <v>39438.857737999999</v>
      </c>
      <c r="CF202" s="19">
        <v>22944.587756000001</v>
      </c>
      <c r="CG202" s="28">
        <v>44.65</v>
      </c>
      <c r="CH202" s="20">
        <v>44.95</v>
      </c>
      <c r="CI202" s="28">
        <v>2.3450000000000002</v>
      </c>
      <c r="CJ202" s="28">
        <v>2.4049999999999998</v>
      </c>
      <c r="CK202" s="20">
        <v>1385</v>
      </c>
      <c r="CL202" s="30">
        <v>2.76</v>
      </c>
      <c r="CM202" s="29">
        <v>3704</v>
      </c>
      <c r="CN202" s="25">
        <v>477138</v>
      </c>
      <c r="CO202" s="9">
        <v>1.111</v>
      </c>
      <c r="CP202" s="9">
        <v>2.355</v>
      </c>
      <c r="CQ202" s="9">
        <v>102.27587416622264</v>
      </c>
      <c r="CR202" s="9">
        <v>13725</v>
      </c>
      <c r="CS202" s="9">
        <v>12653</v>
      </c>
      <c r="CT202" s="9">
        <v>11587</v>
      </c>
      <c r="CU202" s="9">
        <v>16239</v>
      </c>
      <c r="CV202" s="9">
        <v>54204</v>
      </c>
      <c r="CW202" s="9">
        <v>12892</v>
      </c>
    </row>
    <row r="203" spans="1:101" x14ac:dyDescent="0.25">
      <c r="A203" s="17">
        <v>42583</v>
      </c>
      <c r="B203" s="18">
        <v>12216</v>
      </c>
      <c r="C203" s="18">
        <v>1489.6</v>
      </c>
      <c r="D203" s="18">
        <v>2769.9</v>
      </c>
      <c r="E203" s="18">
        <v>7975.8</v>
      </c>
      <c r="F203" s="19">
        <v>75.318399999999997</v>
      </c>
      <c r="G203" s="18">
        <v>2051.2556</v>
      </c>
      <c r="H203" s="18">
        <v>98.730199999999996</v>
      </c>
      <c r="I203" s="18">
        <v>99.092200000000005</v>
      </c>
      <c r="J203" s="25">
        <v>1839678</v>
      </c>
      <c r="K203" s="30">
        <v>1.42</v>
      </c>
      <c r="L203" s="18">
        <v>49.4</v>
      </c>
      <c r="M203" s="26">
        <v>45.5</v>
      </c>
      <c r="N203" s="26">
        <v>49.5</v>
      </c>
      <c r="O203" s="26">
        <v>48.3</v>
      </c>
      <c r="P203" s="26">
        <v>52.5</v>
      </c>
      <c r="Q203" s="26">
        <v>47</v>
      </c>
      <c r="R203" s="26">
        <v>49</v>
      </c>
      <c r="S203" s="26">
        <v>49.1</v>
      </c>
      <c r="T203" s="26">
        <v>53</v>
      </c>
      <c r="U203" s="26">
        <v>49.6</v>
      </c>
      <c r="V203" s="26">
        <v>50.9</v>
      </c>
      <c r="W203" s="18">
        <v>51.8</v>
      </c>
      <c r="X203" s="25">
        <v>61743</v>
      </c>
      <c r="Y203" s="25">
        <v>458655</v>
      </c>
      <c r="Z203" s="25">
        <v>403861</v>
      </c>
      <c r="AA203" s="18">
        <v>1333.2782999999999</v>
      </c>
      <c r="AB203" s="21">
        <v>1171</v>
      </c>
      <c r="AC203" s="22">
        <v>1201</v>
      </c>
      <c r="AD203" s="18">
        <v>189.60092319869901</v>
      </c>
      <c r="AE203" s="18">
        <v>17.541</v>
      </c>
      <c r="AF203" s="18">
        <v>5.9553158595656868</v>
      </c>
      <c r="AG203" s="18">
        <v>9.3853158595656865</v>
      </c>
      <c r="AH203" s="18">
        <v>575</v>
      </c>
      <c r="AI203" s="18">
        <v>16142.6</v>
      </c>
      <c r="AJ203" s="18">
        <v>962.8</v>
      </c>
      <c r="AK203" s="21">
        <v>734</v>
      </c>
      <c r="AL203" s="18">
        <v>13578.9</v>
      </c>
      <c r="AM203" s="18">
        <v>8573.7999999999993</v>
      </c>
      <c r="AN203" s="18">
        <v>3561.0487499999999</v>
      </c>
      <c r="AO203" s="18">
        <v>324924</v>
      </c>
      <c r="AP203" s="18">
        <v>941.68757000000005</v>
      </c>
      <c r="AQ203" s="18">
        <v>89.8</v>
      </c>
      <c r="AR203" s="18">
        <v>101.8</v>
      </c>
      <c r="AS203" s="18">
        <v>240.54499999999999</v>
      </c>
      <c r="AT203" s="18">
        <v>248.423</v>
      </c>
      <c r="AU203" s="18">
        <v>112.8</v>
      </c>
      <c r="AV203" s="18">
        <v>33.6</v>
      </c>
      <c r="AW203" s="18">
        <v>62.9</v>
      </c>
      <c r="AX203" s="18">
        <v>9.6</v>
      </c>
      <c r="AY203" s="18">
        <v>4.9000000000000004</v>
      </c>
      <c r="AZ203" s="23">
        <v>12348</v>
      </c>
      <c r="BA203" s="23">
        <v>144664</v>
      </c>
      <c r="BB203" s="23">
        <v>263500</v>
      </c>
      <c r="BC203" s="8">
        <v>10.7</v>
      </c>
      <c r="BD203" s="27">
        <v>1445</v>
      </c>
      <c r="BE203" s="27">
        <v>1463.9</v>
      </c>
      <c r="BF203" s="27">
        <v>999.1</v>
      </c>
      <c r="BG203" s="27">
        <v>248.4</v>
      </c>
      <c r="BH203" s="27">
        <v>750.7</v>
      </c>
      <c r="BI203" s="27">
        <v>501.8</v>
      </c>
      <c r="BJ203" s="27">
        <v>248.9</v>
      </c>
      <c r="BK203" s="27">
        <v>464.8</v>
      </c>
      <c r="BL203" s="18">
        <v>186.6</v>
      </c>
      <c r="BM203" s="18"/>
      <c r="BN203" s="18"/>
      <c r="BO203" s="18">
        <v>3.5</v>
      </c>
      <c r="BP203" s="18">
        <v>0.4</v>
      </c>
      <c r="BQ203" s="18">
        <v>3.44</v>
      </c>
      <c r="BR203" s="18">
        <v>0.3</v>
      </c>
      <c r="BS203" s="18">
        <v>0.56999999999999995</v>
      </c>
      <c r="BT203" s="18">
        <v>0.74</v>
      </c>
      <c r="BU203" s="18">
        <v>1.1299999999999999</v>
      </c>
      <c r="BV203" s="18">
        <v>1.56</v>
      </c>
      <c r="BW203" s="25">
        <f t="shared" si="3"/>
        <v>82</v>
      </c>
      <c r="BX203" s="24">
        <v>1.2998000000000001</v>
      </c>
      <c r="BY203" s="24">
        <v>6.6466000000000003</v>
      </c>
      <c r="BZ203" s="24">
        <v>18.4742</v>
      </c>
      <c r="CA203" s="24">
        <v>1.1207</v>
      </c>
      <c r="CB203" s="19">
        <v>120.57129999999999</v>
      </c>
      <c r="CC203" s="19">
        <v>89.769000000000005</v>
      </c>
      <c r="CD203" s="19">
        <v>24216.996579999999</v>
      </c>
      <c r="CE203" s="19">
        <v>43221.774205000002</v>
      </c>
      <c r="CF203" s="19">
        <v>25544.937654000001</v>
      </c>
      <c r="CG203" s="28">
        <v>44.72</v>
      </c>
      <c r="CH203" s="20">
        <v>45.84</v>
      </c>
      <c r="CI203" s="28">
        <v>2.2839999999999998</v>
      </c>
      <c r="CJ203" s="28">
        <v>2.351</v>
      </c>
      <c r="CK203" s="20">
        <v>1218</v>
      </c>
      <c r="CL203" s="30">
        <v>2.72</v>
      </c>
      <c r="CM203" s="29">
        <v>3763.25</v>
      </c>
      <c r="CN203" s="25">
        <v>481080</v>
      </c>
      <c r="CO203" s="9">
        <v>1.115</v>
      </c>
      <c r="CP203" s="9">
        <v>2.278</v>
      </c>
      <c r="CQ203" s="9">
        <v>102.93610476249889</v>
      </c>
      <c r="CR203" s="9">
        <v>15423</v>
      </c>
      <c r="CS203" s="9">
        <v>14204</v>
      </c>
      <c r="CT203" s="9">
        <v>12769</v>
      </c>
      <c r="CU203" s="9">
        <v>18448</v>
      </c>
      <c r="CV203" s="9">
        <v>60845</v>
      </c>
      <c r="CW203" s="9">
        <v>14243</v>
      </c>
    </row>
    <row r="204" spans="1:101" x14ac:dyDescent="0.25">
      <c r="A204" s="17">
        <v>42614</v>
      </c>
      <c r="B204" s="18">
        <v>12249.3</v>
      </c>
      <c r="C204" s="18">
        <v>1499</v>
      </c>
      <c r="D204" s="18">
        <v>2768.9</v>
      </c>
      <c r="E204" s="18">
        <v>8000.6</v>
      </c>
      <c r="F204" s="19">
        <v>75.215500000000006</v>
      </c>
      <c r="G204" s="18">
        <v>2070.1873000000001</v>
      </c>
      <c r="H204" s="18">
        <v>98.628699999999995</v>
      </c>
      <c r="I204" s="18">
        <v>99.29</v>
      </c>
      <c r="J204" s="25">
        <v>1842668</v>
      </c>
      <c r="K204" s="30">
        <v>1.42</v>
      </c>
      <c r="L204" s="18">
        <v>51.5</v>
      </c>
      <c r="M204" s="26">
        <v>49.5</v>
      </c>
      <c r="N204" s="26">
        <v>53</v>
      </c>
      <c r="O204" s="26">
        <v>49.7</v>
      </c>
      <c r="P204" s="26">
        <v>52</v>
      </c>
      <c r="Q204" s="26">
        <v>49</v>
      </c>
      <c r="R204" s="26">
        <v>49.5</v>
      </c>
      <c r="S204" s="26">
        <v>55.1</v>
      </c>
      <c r="T204" s="26">
        <v>53</v>
      </c>
      <c r="U204" s="26">
        <v>52.8</v>
      </c>
      <c r="V204" s="26">
        <v>50.3</v>
      </c>
      <c r="W204" s="18">
        <v>60.3</v>
      </c>
      <c r="X204" s="25">
        <v>59290</v>
      </c>
      <c r="Y204" s="25">
        <v>461741</v>
      </c>
      <c r="Z204" s="25">
        <v>406384</v>
      </c>
      <c r="AA204" s="18">
        <v>1337.5023000000001</v>
      </c>
      <c r="AB204" s="21">
        <v>1068</v>
      </c>
      <c r="AC204" s="22">
        <v>1303</v>
      </c>
      <c r="AD204" s="18">
        <v>190.36775129857898</v>
      </c>
      <c r="AE204" s="18">
        <v>17.574000000000002</v>
      </c>
      <c r="AF204" s="18">
        <v>6.5486446201652182</v>
      </c>
      <c r="AG204" s="18">
        <v>10.048644620165218</v>
      </c>
      <c r="AH204" s="18">
        <v>558</v>
      </c>
      <c r="AI204" s="18">
        <v>16207.3</v>
      </c>
      <c r="AJ204" s="18">
        <v>962.8</v>
      </c>
      <c r="AK204" s="21">
        <v>777</v>
      </c>
      <c r="AL204" s="18">
        <v>13608.3</v>
      </c>
      <c r="AM204" s="18">
        <v>8651</v>
      </c>
      <c r="AN204" s="18">
        <v>3581.7246700000001</v>
      </c>
      <c r="AO204" s="18">
        <v>325155</v>
      </c>
      <c r="AP204" s="18">
        <v>945.85351000000003</v>
      </c>
      <c r="AQ204" s="18">
        <v>91.2</v>
      </c>
      <c r="AR204" s="18">
        <v>103.5</v>
      </c>
      <c r="AS204" s="18">
        <v>241.17599999999999</v>
      </c>
      <c r="AT204" s="18">
        <v>248.84200000000001</v>
      </c>
      <c r="AU204" s="18">
        <v>113</v>
      </c>
      <c r="AV204" s="18">
        <v>33.6</v>
      </c>
      <c r="AW204" s="18">
        <v>62.9</v>
      </c>
      <c r="AX204" s="18">
        <v>9.6999999999999993</v>
      </c>
      <c r="AY204" s="18">
        <v>5</v>
      </c>
      <c r="AZ204" s="23">
        <v>12347</v>
      </c>
      <c r="BA204" s="23">
        <v>144953</v>
      </c>
      <c r="BB204" s="23">
        <v>251500</v>
      </c>
      <c r="BC204" s="8">
        <v>10.199999999999999</v>
      </c>
      <c r="BD204" s="27">
        <v>1445.2</v>
      </c>
      <c r="BE204" s="27">
        <v>1460.2</v>
      </c>
      <c r="BF204" s="27">
        <v>1002.5</v>
      </c>
      <c r="BG204" s="27">
        <v>248</v>
      </c>
      <c r="BH204" s="27">
        <v>754.5</v>
      </c>
      <c r="BI204" s="27">
        <v>505.4</v>
      </c>
      <c r="BJ204" s="27">
        <v>249.1</v>
      </c>
      <c r="BK204" s="27">
        <v>457.7</v>
      </c>
      <c r="BL204" s="18">
        <v>186.9</v>
      </c>
      <c r="BM204" s="18"/>
      <c r="BN204" s="18"/>
      <c r="BO204" s="18">
        <v>3.5</v>
      </c>
      <c r="BP204" s="18">
        <v>0.4</v>
      </c>
      <c r="BQ204" s="18">
        <v>3.46</v>
      </c>
      <c r="BR204" s="18">
        <v>0.28999999999999998</v>
      </c>
      <c r="BS204" s="18">
        <v>0.59</v>
      </c>
      <c r="BT204" s="18">
        <v>0.77</v>
      </c>
      <c r="BU204" s="18">
        <v>1.18</v>
      </c>
      <c r="BV204" s="18">
        <v>1.63</v>
      </c>
      <c r="BW204" s="25">
        <f t="shared" si="3"/>
        <v>85.999999999999986</v>
      </c>
      <c r="BX204" s="24">
        <v>1.3108</v>
      </c>
      <c r="BY204" s="24">
        <v>6.6702000000000004</v>
      </c>
      <c r="BZ204" s="24">
        <v>19.243600000000001</v>
      </c>
      <c r="CA204" s="24">
        <v>1.1217999999999999</v>
      </c>
      <c r="CB204" s="19">
        <v>121.51309999999999</v>
      </c>
      <c r="CC204" s="19">
        <v>90.022599999999997</v>
      </c>
      <c r="CD204" s="19">
        <v>23748.952106000001</v>
      </c>
      <c r="CE204" s="19">
        <v>42020.928547000003</v>
      </c>
      <c r="CF204" s="19">
        <v>25122.16115</v>
      </c>
      <c r="CG204" s="28">
        <v>45.18</v>
      </c>
      <c r="CH204" s="20">
        <v>46.57</v>
      </c>
      <c r="CI204" s="28">
        <v>2.327</v>
      </c>
      <c r="CJ204" s="28">
        <v>2.3940000000000001</v>
      </c>
      <c r="CK204" s="20">
        <v>1218</v>
      </c>
      <c r="CL204" s="30">
        <v>2.9</v>
      </c>
      <c r="CM204" s="29">
        <v>3608.4</v>
      </c>
      <c r="CN204" s="25">
        <v>482889</v>
      </c>
      <c r="CO204" s="9">
        <v>1.111</v>
      </c>
      <c r="CP204" s="9">
        <v>2.3959999999999999</v>
      </c>
      <c r="CQ204" s="9">
        <v>101.38633982494217</v>
      </c>
      <c r="CR204" s="9">
        <v>15171</v>
      </c>
      <c r="CS204" s="9">
        <v>13694</v>
      </c>
      <c r="CT204" s="9">
        <v>12376</v>
      </c>
      <c r="CU204" s="9">
        <v>17724</v>
      </c>
      <c r="CV204" s="9">
        <v>58965</v>
      </c>
      <c r="CW204" s="9">
        <v>14498</v>
      </c>
    </row>
    <row r="205" spans="1:101" x14ac:dyDescent="0.25">
      <c r="A205" s="17">
        <v>42644</v>
      </c>
      <c r="B205" s="18">
        <v>12242.7</v>
      </c>
      <c r="C205" s="18">
        <v>1506.5</v>
      </c>
      <c r="D205" s="18">
        <v>2762.8</v>
      </c>
      <c r="E205" s="18">
        <v>7993.4</v>
      </c>
      <c r="F205" s="19">
        <v>75.258600000000001</v>
      </c>
      <c r="G205" s="18">
        <v>2085.9382000000001</v>
      </c>
      <c r="H205" s="18">
        <v>98.712599999999995</v>
      </c>
      <c r="I205" s="18">
        <v>99.440200000000004</v>
      </c>
      <c r="J205" s="25">
        <v>1844066</v>
      </c>
      <c r="K205" s="30">
        <v>1.41</v>
      </c>
      <c r="L205" s="18">
        <v>51.9</v>
      </c>
      <c r="M205" s="26">
        <v>45.5</v>
      </c>
      <c r="N205" s="26">
        <v>49.5</v>
      </c>
      <c r="O205" s="26">
        <v>52.9</v>
      </c>
      <c r="P205" s="26">
        <v>52.5</v>
      </c>
      <c r="Q205" s="26">
        <v>52</v>
      </c>
      <c r="R205" s="26">
        <v>47.5</v>
      </c>
      <c r="S205" s="26">
        <v>52.1</v>
      </c>
      <c r="T205" s="26">
        <v>54.5</v>
      </c>
      <c r="U205" s="26">
        <v>54.6</v>
      </c>
      <c r="V205" s="26">
        <v>52.2</v>
      </c>
      <c r="W205" s="18">
        <v>57.7</v>
      </c>
      <c r="X205" s="25">
        <v>59413</v>
      </c>
      <c r="Y205" s="25">
        <v>462611</v>
      </c>
      <c r="Z205" s="25">
        <v>407253</v>
      </c>
      <c r="AA205" s="18">
        <v>1344.2182</v>
      </c>
      <c r="AB205" s="21">
        <v>1313</v>
      </c>
      <c r="AC205" s="22">
        <v>1254</v>
      </c>
      <c r="AD205" s="18">
        <v>191.248792749068</v>
      </c>
      <c r="AE205" s="18">
        <v>17.606000000000002</v>
      </c>
      <c r="AF205" s="18">
        <v>6.5859249662436463</v>
      </c>
      <c r="AG205" s="18">
        <v>10.015924966243645</v>
      </c>
      <c r="AH205" s="18">
        <v>575</v>
      </c>
      <c r="AI205" s="18">
        <v>16264.5</v>
      </c>
      <c r="AJ205" s="18">
        <v>987.9</v>
      </c>
      <c r="AK205" s="21">
        <v>859</v>
      </c>
      <c r="AL205" s="18">
        <v>13627.7</v>
      </c>
      <c r="AM205" s="18">
        <v>8712.7999999999993</v>
      </c>
      <c r="AN205" s="18">
        <v>3597.6274800000001</v>
      </c>
      <c r="AO205" s="18">
        <v>325368</v>
      </c>
      <c r="AP205" s="18">
        <v>946.93506000000002</v>
      </c>
      <c r="AQ205" s="18">
        <v>87.2</v>
      </c>
      <c r="AR205" s="18">
        <v>100.8</v>
      </c>
      <c r="AS205" s="18">
        <v>241.74100000000001</v>
      </c>
      <c r="AT205" s="18">
        <v>249.142</v>
      </c>
      <c r="AU205" s="18">
        <v>113.2</v>
      </c>
      <c r="AV205" s="18">
        <v>33.6</v>
      </c>
      <c r="AW205" s="18">
        <v>62.8</v>
      </c>
      <c r="AX205" s="18">
        <v>9.6</v>
      </c>
      <c r="AY205" s="18">
        <v>4.9000000000000004</v>
      </c>
      <c r="AZ205" s="23">
        <v>12345</v>
      </c>
      <c r="BA205" s="23">
        <v>145071</v>
      </c>
      <c r="BB205" s="23">
        <v>255800</v>
      </c>
      <c r="BC205" s="8">
        <v>10.1</v>
      </c>
      <c r="BD205" s="27">
        <v>1450.6</v>
      </c>
      <c r="BE205" s="27">
        <v>1466.3</v>
      </c>
      <c r="BF205" s="27">
        <v>1008.5</v>
      </c>
      <c r="BG205" s="27">
        <v>249.1</v>
      </c>
      <c r="BH205" s="27">
        <v>759.4</v>
      </c>
      <c r="BI205" s="27">
        <v>510.1</v>
      </c>
      <c r="BJ205" s="27">
        <v>249.3</v>
      </c>
      <c r="BK205" s="27">
        <v>457.8</v>
      </c>
      <c r="BL205" s="18">
        <v>186.7</v>
      </c>
      <c r="BM205" s="18"/>
      <c r="BN205" s="18"/>
      <c r="BO205" s="18">
        <v>3.5</v>
      </c>
      <c r="BP205" s="18">
        <v>0.4</v>
      </c>
      <c r="BQ205" s="18">
        <v>3.47</v>
      </c>
      <c r="BR205" s="18">
        <v>0.33</v>
      </c>
      <c r="BS205" s="18">
        <v>0.66</v>
      </c>
      <c r="BT205" s="18">
        <v>0.84</v>
      </c>
      <c r="BU205" s="18">
        <v>1.27</v>
      </c>
      <c r="BV205" s="18">
        <v>1.76</v>
      </c>
      <c r="BW205" s="25">
        <f t="shared" si="3"/>
        <v>92</v>
      </c>
      <c r="BX205" s="24">
        <v>1.3250999999999999</v>
      </c>
      <c r="BY205" s="24">
        <v>6.7302999999999997</v>
      </c>
      <c r="BZ205" s="24">
        <v>18.891200000000001</v>
      </c>
      <c r="CA205" s="24">
        <v>1.1013999999999999</v>
      </c>
      <c r="CB205" s="19">
        <v>122.64360000000001</v>
      </c>
      <c r="CC205" s="19">
        <v>91.834699999999998</v>
      </c>
      <c r="CD205" s="19">
        <v>23848.174844000001</v>
      </c>
      <c r="CE205" s="19">
        <v>43798.098424000003</v>
      </c>
      <c r="CF205" s="19">
        <v>26358.862675</v>
      </c>
      <c r="CG205" s="28">
        <v>49.78</v>
      </c>
      <c r="CH205" s="20">
        <v>49.52</v>
      </c>
      <c r="CI205" s="28">
        <v>2.359</v>
      </c>
      <c r="CJ205" s="28">
        <v>2.4540000000000002</v>
      </c>
      <c r="CK205" s="20">
        <v>987</v>
      </c>
      <c r="CL205" s="30">
        <v>3.06</v>
      </c>
      <c r="CM205" s="29">
        <v>4070.5</v>
      </c>
      <c r="CN205" s="25">
        <v>496331</v>
      </c>
      <c r="CO205" s="9">
        <v>1.121</v>
      </c>
      <c r="CP205" s="9">
        <v>2.343</v>
      </c>
      <c r="CQ205" s="9">
        <v>99.467451391662394</v>
      </c>
      <c r="CR205" s="9">
        <v>15214</v>
      </c>
      <c r="CS205" s="9">
        <v>13762</v>
      </c>
      <c r="CT205" s="9">
        <v>13065</v>
      </c>
      <c r="CU205" s="9">
        <v>18820</v>
      </c>
      <c r="CV205" s="9">
        <v>60859</v>
      </c>
      <c r="CW205" s="9">
        <v>14677</v>
      </c>
    </row>
    <row r="206" spans="1:101" x14ac:dyDescent="0.25">
      <c r="A206" s="17">
        <v>42675</v>
      </c>
      <c r="B206" s="18">
        <v>12262.4</v>
      </c>
      <c r="C206" s="18">
        <v>1497.5</v>
      </c>
      <c r="D206" s="18">
        <v>2764.8</v>
      </c>
      <c r="E206" s="18">
        <v>8017.7</v>
      </c>
      <c r="F206" s="19">
        <v>74.930800000000005</v>
      </c>
      <c r="G206" s="18">
        <v>2089.3009999999999</v>
      </c>
      <c r="H206" s="18">
        <v>98.300399999999996</v>
      </c>
      <c r="I206" s="18">
        <v>99.331999999999994</v>
      </c>
      <c r="J206" s="25">
        <v>1855660</v>
      </c>
      <c r="K206" s="30">
        <v>1.42</v>
      </c>
      <c r="L206" s="18">
        <v>53.2</v>
      </c>
      <c r="M206" s="26">
        <v>49</v>
      </c>
      <c r="N206" s="26">
        <v>49</v>
      </c>
      <c r="O206" s="26">
        <v>52.3</v>
      </c>
      <c r="P206" s="26">
        <v>52</v>
      </c>
      <c r="Q206" s="26">
        <v>50.5</v>
      </c>
      <c r="R206" s="26">
        <v>49</v>
      </c>
      <c r="S206" s="26">
        <v>53</v>
      </c>
      <c r="T206" s="26">
        <v>54.5</v>
      </c>
      <c r="U206" s="26">
        <v>56</v>
      </c>
      <c r="V206" s="26">
        <v>55.7</v>
      </c>
      <c r="W206" s="18">
        <v>61.7</v>
      </c>
      <c r="X206" s="25">
        <v>59262</v>
      </c>
      <c r="Y206" s="25">
        <v>462194</v>
      </c>
      <c r="Z206" s="25">
        <v>405872</v>
      </c>
      <c r="AA206" s="18">
        <v>1350.2021999999999</v>
      </c>
      <c r="AB206" s="21">
        <v>1140</v>
      </c>
      <c r="AC206" s="22">
        <v>1230</v>
      </c>
      <c r="AD206" s="18">
        <v>192.44086346224799</v>
      </c>
      <c r="AE206" s="18">
        <v>17.411000000000001</v>
      </c>
      <c r="AF206" s="18">
        <v>6.384333471978894</v>
      </c>
      <c r="AG206" s="18">
        <v>9.674333471978894</v>
      </c>
      <c r="AH206" s="18">
        <v>571</v>
      </c>
      <c r="AI206" s="18">
        <v>16307.3</v>
      </c>
      <c r="AJ206" s="18">
        <v>996.5</v>
      </c>
      <c r="AK206" s="21">
        <v>817</v>
      </c>
      <c r="AL206" s="18">
        <v>13657.8</v>
      </c>
      <c r="AM206" s="18">
        <v>8746.1</v>
      </c>
      <c r="AN206" s="18">
        <v>3619.2727799999998</v>
      </c>
      <c r="AO206" s="18">
        <v>325562</v>
      </c>
      <c r="AP206" s="18">
        <v>956.09162000000003</v>
      </c>
      <c r="AQ206" s="18">
        <v>93.8</v>
      </c>
      <c r="AR206" s="18">
        <v>109.4</v>
      </c>
      <c r="AS206" s="18">
        <v>242.02600000000001</v>
      </c>
      <c r="AT206" s="18">
        <v>249.48099999999999</v>
      </c>
      <c r="AU206" s="18">
        <v>113.4</v>
      </c>
      <c r="AV206" s="18">
        <v>33.6</v>
      </c>
      <c r="AW206" s="18">
        <v>62.7</v>
      </c>
      <c r="AX206" s="18">
        <v>9.4</v>
      </c>
      <c r="AY206" s="18">
        <v>4.7</v>
      </c>
      <c r="AZ206" s="23">
        <v>12342</v>
      </c>
      <c r="BA206" s="23">
        <v>145201</v>
      </c>
      <c r="BB206" s="23">
        <v>245750</v>
      </c>
      <c r="BC206" s="8">
        <v>10.3</v>
      </c>
      <c r="BD206" s="27">
        <v>1452.5</v>
      </c>
      <c r="BE206" s="27">
        <v>1460.2</v>
      </c>
      <c r="BF206" s="27">
        <v>1008.5</v>
      </c>
      <c r="BG206" s="27">
        <v>249.8</v>
      </c>
      <c r="BH206" s="27">
        <v>758.7</v>
      </c>
      <c r="BI206" s="27">
        <v>510.6</v>
      </c>
      <c r="BJ206" s="27">
        <v>248.1</v>
      </c>
      <c r="BK206" s="27">
        <v>451.7</v>
      </c>
      <c r="BL206" s="18">
        <v>186.3</v>
      </c>
      <c r="BM206" s="18"/>
      <c r="BN206" s="18"/>
      <c r="BO206" s="18">
        <v>3.5</v>
      </c>
      <c r="BP206" s="18">
        <v>0.41</v>
      </c>
      <c r="BQ206" s="18">
        <v>3.77</v>
      </c>
      <c r="BR206" s="18">
        <v>0.45</v>
      </c>
      <c r="BS206" s="18">
        <v>0.74</v>
      </c>
      <c r="BT206" s="18">
        <v>0.98</v>
      </c>
      <c r="BU206" s="18">
        <v>1.6</v>
      </c>
      <c r="BV206" s="18">
        <v>2.14</v>
      </c>
      <c r="BW206" s="25">
        <f t="shared" si="3"/>
        <v>116.00000000000001</v>
      </c>
      <c r="BX206" s="24">
        <v>1.3433999999999999</v>
      </c>
      <c r="BY206" s="24">
        <v>6.8402000000000003</v>
      </c>
      <c r="BZ206" s="24">
        <v>20.008600000000001</v>
      </c>
      <c r="CA206" s="24">
        <v>1.0791999999999999</v>
      </c>
      <c r="CB206" s="19">
        <v>125.55459999999999</v>
      </c>
      <c r="CC206" s="19">
        <v>93.594099999999997</v>
      </c>
      <c r="CD206" s="19">
        <v>24409.721742999998</v>
      </c>
      <c r="CE206" s="19">
        <v>42602.631733000002</v>
      </c>
      <c r="CF206" s="19">
        <v>25358.0766</v>
      </c>
      <c r="CG206" s="28">
        <v>45.66</v>
      </c>
      <c r="CH206" s="20">
        <v>44.73</v>
      </c>
      <c r="CI206" s="28">
        <v>2.2949999999999999</v>
      </c>
      <c r="CJ206" s="28">
        <v>2.4390000000000001</v>
      </c>
      <c r="CK206" s="20">
        <v>1154</v>
      </c>
      <c r="CL206" s="30">
        <v>2.88</v>
      </c>
      <c r="CM206" s="29">
        <v>3987.25</v>
      </c>
      <c r="CN206" s="25">
        <v>504423</v>
      </c>
      <c r="CO206" s="9">
        <v>1.087</v>
      </c>
      <c r="CP206" s="9">
        <v>2.2999999999999998</v>
      </c>
      <c r="CQ206" s="9">
        <v>103.67755853291339</v>
      </c>
      <c r="CR206" s="9">
        <v>14697</v>
      </c>
      <c r="CS206" s="9">
        <v>13331</v>
      </c>
      <c r="CT206" s="9">
        <v>12502</v>
      </c>
      <c r="CU206" s="9">
        <v>18177</v>
      </c>
      <c r="CV206" s="9">
        <v>58707</v>
      </c>
      <c r="CW206" s="9">
        <v>13970</v>
      </c>
    </row>
    <row r="207" spans="1:101" x14ac:dyDescent="0.25">
      <c r="A207" s="17">
        <v>42705</v>
      </c>
      <c r="B207" s="18">
        <v>12344.1</v>
      </c>
      <c r="C207" s="18">
        <v>1536.1</v>
      </c>
      <c r="D207" s="18">
        <v>2786.1</v>
      </c>
      <c r="E207" s="18">
        <v>8045.3</v>
      </c>
      <c r="F207" s="19">
        <v>75.388000000000005</v>
      </c>
      <c r="G207" s="18">
        <v>2083.9463000000001</v>
      </c>
      <c r="H207" s="18">
        <v>98.906300000000002</v>
      </c>
      <c r="I207" s="18">
        <v>99.291200000000003</v>
      </c>
      <c r="J207" s="25">
        <v>1859432</v>
      </c>
      <c r="K207" s="30">
        <v>1.39</v>
      </c>
      <c r="L207" s="18">
        <v>54.5</v>
      </c>
      <c r="M207" s="26">
        <v>49</v>
      </c>
      <c r="N207" s="26">
        <v>49</v>
      </c>
      <c r="O207" s="26">
        <v>52.8</v>
      </c>
      <c r="P207" s="26">
        <v>56</v>
      </c>
      <c r="Q207" s="26">
        <v>50.5</v>
      </c>
      <c r="R207" s="26">
        <v>47</v>
      </c>
      <c r="S207" s="26">
        <v>60.3</v>
      </c>
      <c r="T207" s="26">
        <v>65.5</v>
      </c>
      <c r="U207" s="26">
        <v>59.4</v>
      </c>
      <c r="V207" s="26">
        <v>53</v>
      </c>
      <c r="W207" s="18">
        <v>60.9</v>
      </c>
      <c r="X207" s="25">
        <v>59355</v>
      </c>
      <c r="Y207" s="25">
        <v>468582</v>
      </c>
      <c r="Z207" s="25">
        <v>413211</v>
      </c>
      <c r="AA207" s="18">
        <v>1355.8532</v>
      </c>
      <c r="AB207" s="21">
        <v>1252</v>
      </c>
      <c r="AC207" s="22">
        <v>1248</v>
      </c>
      <c r="AD207" s="18">
        <v>193.71246787814499</v>
      </c>
      <c r="AE207" s="18">
        <v>17.905999999999999</v>
      </c>
      <c r="AF207" s="18">
        <v>6.7507989115119864</v>
      </c>
      <c r="AG207" s="18">
        <v>10.040798911511986</v>
      </c>
      <c r="AH207" s="18">
        <v>561</v>
      </c>
      <c r="AI207" s="18">
        <v>16374.1</v>
      </c>
      <c r="AJ207" s="18">
        <v>938.5</v>
      </c>
      <c r="AK207" s="21">
        <v>801</v>
      </c>
      <c r="AL207" s="18">
        <v>13685.3</v>
      </c>
      <c r="AM207" s="18">
        <v>8802.2999999999993</v>
      </c>
      <c r="AN207" s="18">
        <v>3636.4356600000001</v>
      </c>
      <c r="AO207" s="18">
        <v>325742</v>
      </c>
      <c r="AP207" s="18">
        <v>960.09549000000004</v>
      </c>
      <c r="AQ207" s="18">
        <v>98.2</v>
      </c>
      <c r="AR207" s="18">
        <v>113.3</v>
      </c>
      <c r="AS207" s="18">
        <v>242.637</v>
      </c>
      <c r="AT207" s="18">
        <v>249.92</v>
      </c>
      <c r="AU207" s="18">
        <v>113.3</v>
      </c>
      <c r="AV207" s="18">
        <v>33.5</v>
      </c>
      <c r="AW207" s="18">
        <v>62.7</v>
      </c>
      <c r="AX207" s="18">
        <v>9.1999999999999993</v>
      </c>
      <c r="AY207" s="18">
        <v>4.7</v>
      </c>
      <c r="AZ207" s="23">
        <v>12355</v>
      </c>
      <c r="BA207" s="23">
        <v>145415</v>
      </c>
      <c r="BB207" s="23">
        <v>252200</v>
      </c>
      <c r="BC207" s="8">
        <v>10.6</v>
      </c>
      <c r="BD207" s="27">
        <v>1451.5</v>
      </c>
      <c r="BE207" s="27">
        <v>1451</v>
      </c>
      <c r="BF207" s="27">
        <v>1004.1</v>
      </c>
      <c r="BG207" s="27">
        <v>247.8</v>
      </c>
      <c r="BH207" s="27">
        <v>756.3</v>
      </c>
      <c r="BI207" s="27">
        <v>507.3</v>
      </c>
      <c r="BJ207" s="27">
        <v>249</v>
      </c>
      <c r="BK207" s="27">
        <v>446.9</v>
      </c>
      <c r="BL207" s="18">
        <v>188.2</v>
      </c>
      <c r="BM207" s="18"/>
      <c r="BN207" s="18"/>
      <c r="BO207" s="18">
        <v>3.64</v>
      </c>
      <c r="BP207" s="18">
        <v>0.54</v>
      </c>
      <c r="BQ207" s="18">
        <v>4.1980000000000004</v>
      </c>
      <c r="BR207" s="18">
        <v>0.51</v>
      </c>
      <c r="BS207" s="18">
        <v>0.87</v>
      </c>
      <c r="BT207" s="18">
        <v>1.2</v>
      </c>
      <c r="BU207" s="18">
        <v>1.96</v>
      </c>
      <c r="BV207" s="18">
        <v>2.4900000000000002</v>
      </c>
      <c r="BW207" s="25">
        <f t="shared" si="3"/>
        <v>129.00000000000003</v>
      </c>
      <c r="BX207" s="24">
        <v>1.3339000000000001</v>
      </c>
      <c r="BY207" s="24">
        <v>6.9198000000000004</v>
      </c>
      <c r="BZ207" s="24">
        <v>20.499199999999998</v>
      </c>
      <c r="CA207" s="24">
        <v>1.0545</v>
      </c>
      <c r="CB207" s="19">
        <v>127.52979999999999</v>
      </c>
      <c r="CC207" s="19">
        <v>95.391900000000007</v>
      </c>
      <c r="CD207" s="19">
        <v>23153.172188</v>
      </c>
      <c r="CE207" s="19">
        <v>39358.926060999998</v>
      </c>
      <c r="CF207" s="19">
        <v>23463.940216999999</v>
      </c>
      <c r="CG207" s="28">
        <v>51.97</v>
      </c>
      <c r="CH207" s="20">
        <v>53.29</v>
      </c>
      <c r="CI207" s="28">
        <v>2.3660000000000001</v>
      </c>
      <c r="CJ207" s="28">
        <v>2.5099999999999998</v>
      </c>
      <c r="CK207" s="20">
        <v>1207</v>
      </c>
      <c r="CL207" s="30">
        <v>3.59</v>
      </c>
      <c r="CM207" s="29">
        <v>3808.4</v>
      </c>
      <c r="CN207" s="25">
        <v>512006</v>
      </c>
      <c r="CO207" s="9">
        <v>1.0740000000000001</v>
      </c>
      <c r="CP207" s="9">
        <v>2.274</v>
      </c>
      <c r="CQ207" s="9">
        <v>102.44341378504161</v>
      </c>
      <c r="CR207" s="9">
        <v>13972</v>
      </c>
      <c r="CS207" s="9">
        <v>12459</v>
      </c>
      <c r="CT207" s="9">
        <v>11243</v>
      </c>
      <c r="CU207" s="9">
        <v>16189</v>
      </c>
      <c r="CV207" s="9">
        <v>53863</v>
      </c>
      <c r="CW207" s="9">
        <v>13235</v>
      </c>
    </row>
    <row r="208" spans="1:101" x14ac:dyDescent="0.25">
      <c r="A208" s="17">
        <v>42736</v>
      </c>
      <c r="B208" s="18">
        <v>12347.6</v>
      </c>
      <c r="C208" s="18">
        <v>1519.5</v>
      </c>
      <c r="D208" s="18">
        <v>2789.1</v>
      </c>
      <c r="E208" s="18">
        <v>8059.4</v>
      </c>
      <c r="F208" s="19">
        <v>75.262299999999996</v>
      </c>
      <c r="G208" s="18">
        <v>2082.5369999999998</v>
      </c>
      <c r="H208" s="18">
        <v>98.734899999999996</v>
      </c>
      <c r="I208" s="18">
        <v>99.516000000000005</v>
      </c>
      <c r="J208" s="25">
        <v>1863273</v>
      </c>
      <c r="K208" s="30">
        <v>1.39</v>
      </c>
      <c r="L208" s="18">
        <v>56</v>
      </c>
      <c r="M208" s="26">
        <v>49.5</v>
      </c>
      <c r="N208" s="26">
        <v>48.5</v>
      </c>
      <c r="O208" s="26">
        <v>56.1</v>
      </c>
      <c r="P208" s="26">
        <v>54.5</v>
      </c>
      <c r="Q208" s="26">
        <v>50</v>
      </c>
      <c r="R208" s="26">
        <v>48.5</v>
      </c>
      <c r="S208" s="26">
        <v>60.4</v>
      </c>
      <c r="T208" s="26">
        <v>69</v>
      </c>
      <c r="U208" s="26">
        <v>61.4</v>
      </c>
      <c r="V208" s="26">
        <v>53.6</v>
      </c>
      <c r="W208" s="18">
        <v>60.3</v>
      </c>
      <c r="X208" s="25">
        <v>60689</v>
      </c>
      <c r="Y208" s="25">
        <v>473392</v>
      </c>
      <c r="Z208" s="25">
        <v>416024</v>
      </c>
      <c r="AA208" s="18">
        <v>1361.2706000000001</v>
      </c>
      <c r="AB208" s="21">
        <v>1190</v>
      </c>
      <c r="AC208" s="22">
        <v>1301</v>
      </c>
      <c r="AD208" s="18">
        <v>194.99772801492298</v>
      </c>
      <c r="AE208" s="18">
        <v>17.27</v>
      </c>
      <c r="AF208" s="18">
        <v>7.2103933482571119</v>
      </c>
      <c r="AG208" s="18">
        <v>10.500393348257113</v>
      </c>
      <c r="AH208" s="18">
        <v>573</v>
      </c>
      <c r="AI208" s="18">
        <v>16485.8</v>
      </c>
      <c r="AJ208" s="18">
        <v>1000.4</v>
      </c>
      <c r="AK208" s="21">
        <v>785</v>
      </c>
      <c r="AL208" s="18">
        <v>13742.1</v>
      </c>
      <c r="AM208" s="18">
        <v>8831.1</v>
      </c>
      <c r="AN208" s="18">
        <v>3653.3492000000001</v>
      </c>
      <c r="AO208" s="18">
        <v>325901</v>
      </c>
      <c r="AP208" s="18">
        <v>962.85924</v>
      </c>
      <c r="AQ208" s="18">
        <v>98.5</v>
      </c>
      <c r="AR208" s="18">
        <v>111.6</v>
      </c>
      <c r="AS208" s="18">
        <v>243.61799999999999</v>
      </c>
      <c r="AT208" s="18">
        <v>250.46700000000001</v>
      </c>
      <c r="AU208" s="18">
        <v>113.4</v>
      </c>
      <c r="AV208" s="18">
        <v>33.5</v>
      </c>
      <c r="AW208" s="18">
        <v>62.8</v>
      </c>
      <c r="AX208" s="18">
        <v>9.1999999999999993</v>
      </c>
      <c r="AY208" s="18">
        <v>4.7</v>
      </c>
      <c r="AZ208" s="23">
        <v>12366</v>
      </c>
      <c r="BA208" s="23">
        <v>145628</v>
      </c>
      <c r="BB208" s="23">
        <v>244000</v>
      </c>
      <c r="BC208" s="8">
        <v>10.3</v>
      </c>
      <c r="BD208" s="27">
        <v>1445.1</v>
      </c>
      <c r="BE208" s="27">
        <v>1419.2</v>
      </c>
      <c r="BF208" s="27">
        <v>984.7</v>
      </c>
      <c r="BG208" s="27">
        <v>244</v>
      </c>
      <c r="BH208" s="27">
        <v>740.7</v>
      </c>
      <c r="BI208" s="27">
        <v>495.4</v>
      </c>
      <c r="BJ208" s="27">
        <v>245.3</v>
      </c>
      <c r="BK208" s="27">
        <v>434.5</v>
      </c>
      <c r="BL208" s="18">
        <v>190.7</v>
      </c>
      <c r="BM208" s="18"/>
      <c r="BN208" s="18"/>
      <c r="BO208" s="18">
        <v>3.75</v>
      </c>
      <c r="BP208" s="18">
        <v>0.65</v>
      </c>
      <c r="BQ208" s="18">
        <v>4.1500000000000004</v>
      </c>
      <c r="BR208" s="18">
        <v>0.51</v>
      </c>
      <c r="BS208" s="18">
        <v>0.83</v>
      </c>
      <c r="BT208" s="18">
        <v>1.21</v>
      </c>
      <c r="BU208" s="18">
        <v>1.92</v>
      </c>
      <c r="BV208" s="18">
        <v>2.4300000000000002</v>
      </c>
      <c r="BW208" s="25">
        <f t="shared" si="3"/>
        <v>122.00000000000001</v>
      </c>
      <c r="BX208" s="24">
        <v>1.3183</v>
      </c>
      <c r="BY208" s="24">
        <v>6.8906999999999998</v>
      </c>
      <c r="BZ208" s="24">
        <v>21.391100000000002</v>
      </c>
      <c r="CA208" s="24">
        <v>1.0634999999999999</v>
      </c>
      <c r="CB208" s="19">
        <v>127.3608</v>
      </c>
      <c r="CC208" s="19">
        <v>94.553700000000006</v>
      </c>
      <c r="CD208" s="19">
        <v>24390.145396</v>
      </c>
      <c r="CE208" s="19">
        <v>41335.553396000003</v>
      </c>
      <c r="CF208" s="19">
        <v>23458.559937000002</v>
      </c>
      <c r="CG208" s="28">
        <v>52.5</v>
      </c>
      <c r="CH208" s="20">
        <v>54.58</v>
      </c>
      <c r="CI208" s="28">
        <v>2.4580000000000002</v>
      </c>
      <c r="CJ208" s="28">
        <v>2.58</v>
      </c>
      <c r="CK208" s="20">
        <v>1143</v>
      </c>
      <c r="CL208" s="30">
        <v>3.29</v>
      </c>
      <c r="CM208" s="29">
        <v>3686.75</v>
      </c>
      <c r="CN208" s="25">
        <v>510854</v>
      </c>
      <c r="CO208" s="9">
        <v>1.0049999999999999</v>
      </c>
      <c r="CP208" s="9">
        <v>2.2679999999999998</v>
      </c>
      <c r="CQ208" s="9">
        <v>103.07919573214673</v>
      </c>
      <c r="CR208" s="9">
        <v>13729</v>
      </c>
      <c r="CS208" s="9">
        <v>13053</v>
      </c>
      <c r="CT208" s="9">
        <v>11782</v>
      </c>
      <c r="CU208" s="9">
        <v>16440</v>
      </c>
      <c r="CV208" s="9">
        <v>55003</v>
      </c>
      <c r="CW208" s="9">
        <v>13199</v>
      </c>
    </row>
    <row r="209" spans="1:101" x14ac:dyDescent="0.25">
      <c r="A209" s="17">
        <v>42767</v>
      </c>
      <c r="B209" s="18">
        <v>12355.4</v>
      </c>
      <c r="C209" s="18">
        <v>1526.8</v>
      </c>
      <c r="D209" s="18">
        <v>2796.5</v>
      </c>
      <c r="E209" s="18">
        <v>8054.4</v>
      </c>
      <c r="F209" s="19">
        <v>75.0381</v>
      </c>
      <c r="G209" s="18">
        <v>2082.5693999999999</v>
      </c>
      <c r="H209" s="18">
        <v>98.4178</v>
      </c>
      <c r="I209" s="18">
        <v>99.500600000000006</v>
      </c>
      <c r="J209" s="25">
        <v>1866468</v>
      </c>
      <c r="K209" s="30">
        <v>1.39</v>
      </c>
      <c r="L209" s="18">
        <v>57.6</v>
      </c>
      <c r="M209" s="26">
        <v>57</v>
      </c>
      <c r="N209" s="26">
        <v>47.5</v>
      </c>
      <c r="O209" s="26">
        <v>54.2</v>
      </c>
      <c r="P209" s="26">
        <v>55</v>
      </c>
      <c r="Q209" s="26">
        <v>54</v>
      </c>
      <c r="R209" s="26">
        <v>51.5</v>
      </c>
      <c r="S209" s="26">
        <v>65.099999999999994</v>
      </c>
      <c r="T209" s="26">
        <v>68</v>
      </c>
      <c r="U209" s="26">
        <v>62.9</v>
      </c>
      <c r="V209" s="26">
        <v>54.8</v>
      </c>
      <c r="W209" s="18">
        <v>63.6</v>
      </c>
      <c r="X209" s="25">
        <v>60752</v>
      </c>
      <c r="Y209" s="25">
        <v>473460</v>
      </c>
      <c r="Z209" s="25">
        <v>416011</v>
      </c>
      <c r="AA209" s="18">
        <v>1363.7342000000001</v>
      </c>
      <c r="AB209" s="21">
        <v>1271</v>
      </c>
      <c r="AC209" s="22">
        <v>1243</v>
      </c>
      <c r="AD209" s="18">
        <v>195.85280546727901</v>
      </c>
      <c r="AE209" s="18">
        <v>17.446000000000002</v>
      </c>
      <c r="AF209" s="18">
        <v>7.4103616813294204</v>
      </c>
      <c r="AG209" s="18">
        <v>10.63036168132942</v>
      </c>
      <c r="AH209" s="18">
        <v>587</v>
      </c>
      <c r="AI209" s="18">
        <v>16559.099999999999</v>
      </c>
      <c r="AJ209" s="18">
        <v>1046.9000000000001</v>
      </c>
      <c r="AK209" s="21">
        <v>864</v>
      </c>
      <c r="AL209" s="18">
        <v>13792.3</v>
      </c>
      <c r="AM209" s="18">
        <v>8889.1</v>
      </c>
      <c r="AN209" s="18">
        <v>3669.9799600000001</v>
      </c>
      <c r="AO209" s="18">
        <v>326050</v>
      </c>
      <c r="AP209" s="18">
        <v>968.18061999999998</v>
      </c>
      <c r="AQ209" s="18">
        <v>96.3</v>
      </c>
      <c r="AR209" s="18">
        <v>116.1</v>
      </c>
      <c r="AS209" s="18">
        <v>244.006</v>
      </c>
      <c r="AT209" s="18">
        <v>250.99799999999999</v>
      </c>
      <c r="AU209" s="18">
        <v>113.9</v>
      </c>
      <c r="AV209" s="18">
        <v>33.6</v>
      </c>
      <c r="AW209" s="18">
        <v>62.9</v>
      </c>
      <c r="AX209" s="18">
        <v>9</v>
      </c>
      <c r="AY209" s="18">
        <v>4.5999999999999996</v>
      </c>
      <c r="AZ209" s="23">
        <v>12380</v>
      </c>
      <c r="BA209" s="23">
        <v>145818</v>
      </c>
      <c r="BB209" s="23">
        <v>230250</v>
      </c>
      <c r="BC209" s="8">
        <v>10.1</v>
      </c>
      <c r="BD209" s="27">
        <v>1448.8</v>
      </c>
      <c r="BE209" s="27">
        <v>1425.1</v>
      </c>
      <c r="BF209" s="27">
        <v>988.2</v>
      </c>
      <c r="BG209" s="27">
        <v>244.2</v>
      </c>
      <c r="BH209" s="27">
        <v>744</v>
      </c>
      <c r="BI209" s="27">
        <v>497.9</v>
      </c>
      <c r="BJ209" s="27">
        <v>246.1</v>
      </c>
      <c r="BK209" s="27">
        <v>436.9</v>
      </c>
      <c r="BL209" s="18">
        <v>191.6</v>
      </c>
      <c r="BM209" s="18"/>
      <c r="BN209" s="18"/>
      <c r="BO209" s="18">
        <v>3.75</v>
      </c>
      <c r="BP209" s="18">
        <v>0.66</v>
      </c>
      <c r="BQ209" s="18">
        <v>4.1675000000000004</v>
      </c>
      <c r="BR209" s="18">
        <v>0.52</v>
      </c>
      <c r="BS209" s="18">
        <v>0.82</v>
      </c>
      <c r="BT209" s="18">
        <v>1.2</v>
      </c>
      <c r="BU209" s="18">
        <v>1.9</v>
      </c>
      <c r="BV209" s="18">
        <v>2.42</v>
      </c>
      <c r="BW209" s="25">
        <f t="shared" si="3"/>
        <v>122</v>
      </c>
      <c r="BX209" s="24">
        <v>1.3109</v>
      </c>
      <c r="BY209" s="24">
        <v>6.8693999999999997</v>
      </c>
      <c r="BZ209" s="24">
        <v>20.300799999999999</v>
      </c>
      <c r="CA209" s="24">
        <v>1.0649999999999999</v>
      </c>
      <c r="CB209" s="19">
        <v>125.5663</v>
      </c>
      <c r="CC209" s="19">
        <v>93.922499999999999</v>
      </c>
      <c r="CD209" s="19">
        <v>23384.615178</v>
      </c>
      <c r="CE209" s="19">
        <v>32784.957412000003</v>
      </c>
      <c r="CF209" s="19">
        <v>23806.874964999999</v>
      </c>
      <c r="CG209" s="28">
        <v>53.47</v>
      </c>
      <c r="CH209" s="20">
        <v>54.87</v>
      </c>
      <c r="CI209" s="28">
        <v>2.4159999999999999</v>
      </c>
      <c r="CJ209" s="28">
        <v>2.5680000000000001</v>
      </c>
      <c r="CK209" s="20">
        <v>1250</v>
      </c>
      <c r="CL209" s="30">
        <v>2.91</v>
      </c>
      <c r="CM209" s="29">
        <v>3967</v>
      </c>
      <c r="CN209" s="25">
        <v>531426</v>
      </c>
      <c r="CO209" s="9">
        <v>1.075</v>
      </c>
      <c r="CP209" s="9">
        <v>2.383</v>
      </c>
      <c r="CQ209" s="9">
        <v>103.21995808471517</v>
      </c>
      <c r="CR209" s="9">
        <v>14018</v>
      </c>
      <c r="CS209" s="9">
        <v>12456</v>
      </c>
      <c r="CT209" s="9">
        <v>11602</v>
      </c>
      <c r="CU209" s="9">
        <v>16537</v>
      </c>
      <c r="CV209" s="9">
        <v>54613</v>
      </c>
      <c r="CW209" s="9">
        <v>14017</v>
      </c>
    </row>
    <row r="210" spans="1:101" x14ac:dyDescent="0.25">
      <c r="A210" s="17">
        <v>42795</v>
      </c>
      <c r="B210" s="18">
        <v>12413.8</v>
      </c>
      <c r="C210" s="18">
        <v>1524.9</v>
      </c>
      <c r="D210" s="18">
        <v>2806.7</v>
      </c>
      <c r="E210" s="18">
        <v>8102.4</v>
      </c>
      <c r="F210" s="19">
        <v>75.566500000000005</v>
      </c>
      <c r="G210" s="18">
        <v>2066.5432000000001</v>
      </c>
      <c r="H210" s="18">
        <v>99.072599999999994</v>
      </c>
      <c r="I210" s="18">
        <v>99.212800000000001</v>
      </c>
      <c r="J210" s="25">
        <v>1870260</v>
      </c>
      <c r="K210" s="30">
        <v>1.4</v>
      </c>
      <c r="L210" s="18">
        <v>56.6</v>
      </c>
      <c r="M210" s="26">
        <v>57.5</v>
      </c>
      <c r="N210" s="26">
        <v>47</v>
      </c>
      <c r="O210" s="26">
        <v>58.9</v>
      </c>
      <c r="P210" s="26">
        <v>59</v>
      </c>
      <c r="Q210" s="26">
        <v>53.5</v>
      </c>
      <c r="R210" s="26">
        <v>49</v>
      </c>
      <c r="S210" s="26">
        <v>64.5</v>
      </c>
      <c r="T210" s="26">
        <v>70.5</v>
      </c>
      <c r="U210" s="26">
        <v>57.6</v>
      </c>
      <c r="V210" s="26">
        <v>55.9</v>
      </c>
      <c r="W210" s="18">
        <v>58.9</v>
      </c>
      <c r="X210" s="25">
        <v>61176</v>
      </c>
      <c r="Y210" s="25">
        <v>472283</v>
      </c>
      <c r="Z210" s="25">
        <v>414942</v>
      </c>
      <c r="AA210" s="18">
        <v>1366.4374</v>
      </c>
      <c r="AB210" s="21">
        <v>1190</v>
      </c>
      <c r="AC210" s="22">
        <v>1290</v>
      </c>
      <c r="AD210" s="18">
        <v>196.588855748177</v>
      </c>
      <c r="AE210" s="18">
        <v>16.603999999999999</v>
      </c>
      <c r="AF210" s="18">
        <v>6.8411962365591403</v>
      </c>
      <c r="AG210" s="18">
        <v>9.9211962365591404</v>
      </c>
      <c r="AH210" s="18">
        <v>632</v>
      </c>
      <c r="AI210" s="18">
        <v>16611.2</v>
      </c>
      <c r="AJ210" s="18">
        <v>1048.5</v>
      </c>
      <c r="AK210" s="21">
        <v>836</v>
      </c>
      <c r="AL210" s="18">
        <v>13851.3</v>
      </c>
      <c r="AM210" s="18">
        <v>8906.2000000000007</v>
      </c>
      <c r="AN210" s="18">
        <v>3685.3691100000001</v>
      </c>
      <c r="AO210" s="18">
        <v>326207</v>
      </c>
      <c r="AP210" s="18">
        <v>972.75122999999996</v>
      </c>
      <c r="AQ210" s="18">
        <v>96.9</v>
      </c>
      <c r="AR210" s="18">
        <v>124.9</v>
      </c>
      <c r="AS210" s="18">
        <v>243.892</v>
      </c>
      <c r="AT210" s="18">
        <v>250.94399999999999</v>
      </c>
      <c r="AU210" s="18">
        <v>113.7</v>
      </c>
      <c r="AV210" s="18">
        <v>33.5</v>
      </c>
      <c r="AW210" s="18">
        <v>62.9</v>
      </c>
      <c r="AX210" s="18">
        <v>8.8000000000000007</v>
      </c>
      <c r="AY210" s="18">
        <v>4.4000000000000004</v>
      </c>
      <c r="AZ210" s="23">
        <v>12393</v>
      </c>
      <c r="BA210" s="23">
        <v>145960</v>
      </c>
      <c r="BB210" s="23">
        <v>233750</v>
      </c>
      <c r="BC210" s="8">
        <v>10.3</v>
      </c>
      <c r="BD210" s="27">
        <v>1452</v>
      </c>
      <c r="BE210" s="27">
        <v>1429.8</v>
      </c>
      <c r="BF210" s="27">
        <v>990.8</v>
      </c>
      <c r="BG210" s="27">
        <v>245</v>
      </c>
      <c r="BH210" s="27">
        <v>745.8</v>
      </c>
      <c r="BI210" s="27">
        <v>499</v>
      </c>
      <c r="BJ210" s="27">
        <v>246.8</v>
      </c>
      <c r="BK210" s="27">
        <v>439</v>
      </c>
      <c r="BL210" s="18">
        <v>191.5</v>
      </c>
      <c r="BM210" s="18"/>
      <c r="BN210" s="18"/>
      <c r="BO210" s="18">
        <v>3.88</v>
      </c>
      <c r="BP210" s="18">
        <v>0.79</v>
      </c>
      <c r="BQ210" s="18">
        <v>4.1959999999999997</v>
      </c>
      <c r="BR210" s="18">
        <v>0.74</v>
      </c>
      <c r="BS210" s="18">
        <v>1.01</v>
      </c>
      <c r="BT210" s="18">
        <v>1.31</v>
      </c>
      <c r="BU210" s="18">
        <v>2.0099999999999998</v>
      </c>
      <c r="BV210" s="18">
        <v>2.48</v>
      </c>
      <c r="BW210" s="25">
        <f t="shared" si="3"/>
        <v>117</v>
      </c>
      <c r="BX210" s="24">
        <v>1.3387</v>
      </c>
      <c r="BY210" s="24">
        <v>6.8940000000000001</v>
      </c>
      <c r="BZ210" s="24">
        <v>19.28</v>
      </c>
      <c r="CA210" s="24">
        <v>1.0690999999999999</v>
      </c>
      <c r="CB210" s="19">
        <v>125.03830000000001</v>
      </c>
      <c r="CC210" s="19">
        <v>94.436599999999999</v>
      </c>
      <c r="CD210" s="19">
        <v>25997.909758999998</v>
      </c>
      <c r="CE210" s="19">
        <v>34161.993661</v>
      </c>
      <c r="CF210" s="19">
        <v>27920.627810999998</v>
      </c>
      <c r="CG210" s="28">
        <v>49.33</v>
      </c>
      <c r="CH210" s="20">
        <v>51.59</v>
      </c>
      <c r="CI210" s="28">
        <v>2.4369999999999998</v>
      </c>
      <c r="CJ210" s="28">
        <v>2.5539999999999998</v>
      </c>
      <c r="CK210" s="20">
        <v>1163</v>
      </c>
      <c r="CL210" s="30">
        <v>2.99</v>
      </c>
      <c r="CM210" s="29">
        <v>4166.3999999999996</v>
      </c>
      <c r="CN210" s="25">
        <v>526669</v>
      </c>
      <c r="CO210" s="9">
        <v>1.08</v>
      </c>
      <c r="CP210" s="9">
        <v>2.355</v>
      </c>
      <c r="CQ210" s="9">
        <v>104.06071814121862</v>
      </c>
      <c r="CR210" s="9">
        <v>16767</v>
      </c>
      <c r="CS210" s="9">
        <v>14531</v>
      </c>
      <c r="CT210" s="9">
        <v>13116</v>
      </c>
      <c r="CU210" s="9">
        <v>19443</v>
      </c>
      <c r="CV210" s="9">
        <v>63908</v>
      </c>
      <c r="CW210" s="9">
        <v>15817</v>
      </c>
    </row>
    <row r="211" spans="1:101" x14ac:dyDescent="0.25">
      <c r="A211" s="17">
        <v>42826</v>
      </c>
      <c r="B211" s="18">
        <v>12416.5</v>
      </c>
      <c r="C211" s="18">
        <v>1533.8</v>
      </c>
      <c r="D211" s="18">
        <v>2824.1</v>
      </c>
      <c r="E211" s="18">
        <v>8082.7</v>
      </c>
      <c r="F211" s="19">
        <v>76.355900000000005</v>
      </c>
      <c r="G211" s="18">
        <v>2066.9261000000001</v>
      </c>
      <c r="H211" s="18">
        <v>100.0545</v>
      </c>
      <c r="I211" s="18">
        <v>100.3682</v>
      </c>
      <c r="J211" s="25">
        <v>1868867</v>
      </c>
      <c r="K211" s="30">
        <v>1.4</v>
      </c>
      <c r="L211" s="18">
        <v>55.3</v>
      </c>
      <c r="M211" s="26">
        <v>57</v>
      </c>
      <c r="N211" s="26">
        <v>45.5</v>
      </c>
      <c r="O211" s="26">
        <v>52</v>
      </c>
      <c r="P211" s="26">
        <v>59.5</v>
      </c>
      <c r="Q211" s="26">
        <v>55.5</v>
      </c>
      <c r="R211" s="26">
        <v>51</v>
      </c>
      <c r="S211" s="26">
        <v>57.5</v>
      </c>
      <c r="T211" s="26">
        <v>68.5</v>
      </c>
      <c r="U211" s="26">
        <v>58.6</v>
      </c>
      <c r="V211" s="26">
        <v>55.1</v>
      </c>
      <c r="W211" s="18">
        <v>62.4</v>
      </c>
      <c r="X211" s="25">
        <v>61339</v>
      </c>
      <c r="Y211" s="25">
        <v>474137</v>
      </c>
      <c r="Z211" s="25">
        <v>416702</v>
      </c>
      <c r="AA211" s="18">
        <v>1368.7049</v>
      </c>
      <c r="AB211" s="21">
        <v>1146</v>
      </c>
      <c r="AC211" s="22">
        <v>1252</v>
      </c>
      <c r="AD211" s="18">
        <v>197.30867534248901</v>
      </c>
      <c r="AE211" s="18">
        <v>16.797999999999998</v>
      </c>
      <c r="AF211" s="18">
        <v>6.5762234719153954</v>
      </c>
      <c r="AG211" s="18">
        <v>9.6562234719153963</v>
      </c>
      <c r="AH211" s="18">
        <v>598</v>
      </c>
      <c r="AI211" s="18">
        <v>16666.599999999999</v>
      </c>
      <c r="AJ211" s="18">
        <v>1060.2</v>
      </c>
      <c r="AK211" s="21">
        <v>825</v>
      </c>
      <c r="AL211" s="18">
        <v>13869.6</v>
      </c>
      <c r="AM211" s="18">
        <v>8961.7000000000007</v>
      </c>
      <c r="AN211" s="18">
        <v>3700.0026600000001</v>
      </c>
      <c r="AO211" s="18">
        <v>326371</v>
      </c>
      <c r="AP211" s="18">
        <v>975.90992000000006</v>
      </c>
      <c r="AQ211" s="18">
        <v>97</v>
      </c>
      <c r="AR211" s="18">
        <v>119.4</v>
      </c>
      <c r="AS211" s="18">
        <v>244.19300000000001</v>
      </c>
      <c r="AT211" s="18">
        <v>251.227</v>
      </c>
      <c r="AU211" s="18">
        <v>114.3</v>
      </c>
      <c r="AV211" s="18">
        <v>33.6</v>
      </c>
      <c r="AW211" s="18">
        <v>63</v>
      </c>
      <c r="AX211" s="18">
        <v>8.6</v>
      </c>
      <c r="AY211" s="18">
        <v>4.4000000000000004</v>
      </c>
      <c r="AZ211" s="23">
        <v>12400</v>
      </c>
      <c r="BA211" s="23">
        <v>146165</v>
      </c>
      <c r="BB211" s="23">
        <v>227800</v>
      </c>
      <c r="BC211" s="8">
        <v>9.9</v>
      </c>
      <c r="BD211" s="27">
        <v>1456.9</v>
      </c>
      <c r="BE211" s="27">
        <v>1443.1</v>
      </c>
      <c r="BF211" s="27">
        <v>995.3</v>
      </c>
      <c r="BG211" s="27">
        <v>247.8</v>
      </c>
      <c r="BH211" s="27">
        <v>747.5</v>
      </c>
      <c r="BI211" s="27">
        <v>502.2</v>
      </c>
      <c r="BJ211" s="27">
        <v>245.3</v>
      </c>
      <c r="BK211" s="27">
        <v>447.8</v>
      </c>
      <c r="BL211" s="18">
        <v>193</v>
      </c>
      <c r="BM211" s="18"/>
      <c r="BN211" s="18"/>
      <c r="BO211" s="18">
        <v>4</v>
      </c>
      <c r="BP211" s="18">
        <v>0.9</v>
      </c>
      <c r="BQ211" s="18">
        <v>4.0449999999999999</v>
      </c>
      <c r="BR211" s="18">
        <v>0.8</v>
      </c>
      <c r="BS211" s="18">
        <v>1.04</v>
      </c>
      <c r="BT211" s="18">
        <v>1.24</v>
      </c>
      <c r="BU211" s="18">
        <v>1.82</v>
      </c>
      <c r="BV211" s="18">
        <v>2.2999999999999998</v>
      </c>
      <c r="BW211" s="25">
        <f t="shared" si="3"/>
        <v>105.99999999999999</v>
      </c>
      <c r="BX211" s="24">
        <v>1.3436999999999999</v>
      </c>
      <c r="BY211" s="24">
        <v>6.8875999999999999</v>
      </c>
      <c r="BZ211" s="24">
        <v>18.767199999999999</v>
      </c>
      <c r="CA211" s="24">
        <v>1.0713999999999999</v>
      </c>
      <c r="CB211" s="19">
        <v>124.1198</v>
      </c>
      <c r="CC211" s="19">
        <v>93.941699999999997</v>
      </c>
      <c r="CD211" s="19">
        <v>24153.678601</v>
      </c>
      <c r="CE211" s="19">
        <v>37441.870879000002</v>
      </c>
      <c r="CF211" s="19">
        <v>25017.467800999999</v>
      </c>
      <c r="CG211" s="28">
        <v>51.06</v>
      </c>
      <c r="CH211" s="20">
        <v>52.31</v>
      </c>
      <c r="CI211" s="28">
        <v>2.528</v>
      </c>
      <c r="CJ211" s="28">
        <v>2.5830000000000002</v>
      </c>
      <c r="CK211" s="20">
        <v>1320</v>
      </c>
      <c r="CL211" s="30">
        <v>3.19</v>
      </c>
      <c r="CM211" s="29">
        <v>4183.75</v>
      </c>
      <c r="CN211" s="25">
        <v>533586</v>
      </c>
      <c r="CO211" s="9">
        <v>1.1200000000000001</v>
      </c>
      <c r="CP211" s="9">
        <v>2.4289999999999998</v>
      </c>
      <c r="CQ211" s="9">
        <v>102.70134723276868</v>
      </c>
      <c r="CR211" s="9">
        <v>15048</v>
      </c>
      <c r="CS211" s="9">
        <v>12531</v>
      </c>
      <c r="CT211" s="9">
        <v>12058</v>
      </c>
      <c r="CU211" s="9">
        <v>17381</v>
      </c>
      <c r="CV211" s="9">
        <v>57018</v>
      </c>
      <c r="CW211" s="9">
        <v>14920</v>
      </c>
    </row>
    <row r="212" spans="1:101" x14ac:dyDescent="0.25">
      <c r="A212" s="17">
        <v>42856</v>
      </c>
      <c r="B212" s="18">
        <v>12420.9</v>
      </c>
      <c r="C212" s="18">
        <v>1534.4</v>
      </c>
      <c r="D212" s="18">
        <v>2821.5</v>
      </c>
      <c r="E212" s="18">
        <v>8088.5</v>
      </c>
      <c r="F212" s="19">
        <v>76.472099999999998</v>
      </c>
      <c r="G212" s="18">
        <v>2070.7028</v>
      </c>
      <c r="H212" s="18">
        <v>100.139</v>
      </c>
      <c r="I212" s="18">
        <v>100.15519999999999</v>
      </c>
      <c r="J212" s="25">
        <v>1873504</v>
      </c>
      <c r="K212" s="30">
        <v>1.4</v>
      </c>
      <c r="L212" s="18">
        <v>55.5</v>
      </c>
      <c r="M212" s="26">
        <v>55</v>
      </c>
      <c r="N212" s="26">
        <v>49.5</v>
      </c>
      <c r="O212" s="26">
        <v>53.5</v>
      </c>
      <c r="P212" s="26">
        <v>57.5</v>
      </c>
      <c r="Q212" s="26">
        <v>53.5</v>
      </c>
      <c r="R212" s="26">
        <v>51.5</v>
      </c>
      <c r="S212" s="26">
        <v>59.5</v>
      </c>
      <c r="T212" s="26">
        <v>60.5</v>
      </c>
      <c r="U212" s="26">
        <v>57.1</v>
      </c>
      <c r="V212" s="26">
        <v>53.1</v>
      </c>
      <c r="W212" s="18">
        <v>60.7</v>
      </c>
      <c r="X212" s="25">
        <v>61398</v>
      </c>
      <c r="Y212" s="25">
        <v>471768</v>
      </c>
      <c r="Z212" s="25">
        <v>414274</v>
      </c>
      <c r="AA212" s="18">
        <v>1371.432</v>
      </c>
      <c r="AB212" s="21">
        <v>1157</v>
      </c>
      <c r="AC212" s="22">
        <v>1205</v>
      </c>
      <c r="AD212" s="18">
        <v>198.10066309539502</v>
      </c>
      <c r="AE212" s="18">
        <v>16.751000000000001</v>
      </c>
      <c r="AF212" s="18">
        <v>6.256343166761976</v>
      </c>
      <c r="AG212" s="18">
        <v>9.3363431667619761</v>
      </c>
      <c r="AH212" s="18">
        <v>635</v>
      </c>
      <c r="AI212" s="18">
        <v>16761.8</v>
      </c>
      <c r="AJ212" s="18">
        <v>1147.5999999999999</v>
      </c>
      <c r="AK212" s="21">
        <v>832</v>
      </c>
      <c r="AL212" s="18">
        <v>13962.6</v>
      </c>
      <c r="AM212" s="18">
        <v>8946</v>
      </c>
      <c r="AN212" s="18">
        <v>3714.1427699999999</v>
      </c>
      <c r="AO212" s="18">
        <v>326548</v>
      </c>
      <c r="AP212" s="18">
        <v>980.39989000000003</v>
      </c>
      <c r="AQ212" s="18">
        <v>97.1</v>
      </c>
      <c r="AR212" s="18">
        <v>117.6</v>
      </c>
      <c r="AS212" s="18">
        <v>244.00399999999999</v>
      </c>
      <c r="AT212" s="18">
        <v>251.43</v>
      </c>
      <c r="AU212" s="18">
        <v>114.4</v>
      </c>
      <c r="AV212" s="18">
        <v>33.6</v>
      </c>
      <c r="AW212" s="18">
        <v>62.8</v>
      </c>
      <c r="AX212" s="18">
        <v>8.5</v>
      </c>
      <c r="AY212" s="18">
        <v>4.4000000000000004</v>
      </c>
      <c r="AZ212" s="23">
        <v>12409</v>
      </c>
      <c r="BA212" s="23">
        <v>146388</v>
      </c>
      <c r="BB212" s="23">
        <v>239000</v>
      </c>
      <c r="BC212" s="8">
        <v>10.5</v>
      </c>
      <c r="BD212" s="27">
        <v>1455.7</v>
      </c>
      <c r="BE212" s="27">
        <v>1453.1</v>
      </c>
      <c r="BF212" s="27">
        <v>997.1</v>
      </c>
      <c r="BG212" s="27">
        <v>248.8</v>
      </c>
      <c r="BH212" s="27">
        <v>748.3</v>
      </c>
      <c r="BI212" s="27">
        <v>500.8</v>
      </c>
      <c r="BJ212" s="27">
        <v>247.5</v>
      </c>
      <c r="BK212" s="27">
        <v>456</v>
      </c>
      <c r="BL212" s="18">
        <v>192.8</v>
      </c>
      <c r="BM212" s="18"/>
      <c r="BN212" s="18"/>
      <c r="BO212" s="18">
        <v>4</v>
      </c>
      <c r="BP212" s="18">
        <v>0.91</v>
      </c>
      <c r="BQ212" s="18">
        <v>4.01</v>
      </c>
      <c r="BR212" s="18">
        <v>0.89</v>
      </c>
      <c r="BS212" s="18">
        <v>1.1200000000000001</v>
      </c>
      <c r="BT212" s="18">
        <v>1.3</v>
      </c>
      <c r="BU212" s="18">
        <v>1.84</v>
      </c>
      <c r="BV212" s="18">
        <v>2.2999999999999998</v>
      </c>
      <c r="BW212" s="25">
        <f t="shared" si="3"/>
        <v>99.999999999999972</v>
      </c>
      <c r="BX212" s="24">
        <v>1.3606</v>
      </c>
      <c r="BY212" s="24">
        <v>6.8842999999999996</v>
      </c>
      <c r="BZ212" s="24">
        <v>18.7666</v>
      </c>
      <c r="CA212" s="24">
        <v>1.105</v>
      </c>
      <c r="CB212" s="19">
        <v>123.63339999999999</v>
      </c>
      <c r="CC212" s="19">
        <v>93.147599999999997</v>
      </c>
      <c r="CD212" s="19">
        <v>26288.561062000001</v>
      </c>
      <c r="CE212" s="19">
        <v>41756.844722000002</v>
      </c>
      <c r="CF212" s="19">
        <v>27032.582236999999</v>
      </c>
      <c r="CG212" s="28">
        <v>48.48</v>
      </c>
      <c r="CH212" s="20">
        <v>50.33</v>
      </c>
      <c r="CI212" s="28">
        <v>2.5030000000000001</v>
      </c>
      <c r="CJ212" s="28">
        <v>2.56</v>
      </c>
      <c r="CK212" s="20">
        <v>1515</v>
      </c>
      <c r="CL212" s="30">
        <v>3.24</v>
      </c>
      <c r="CM212" s="29">
        <v>4184.5</v>
      </c>
      <c r="CN212" s="25">
        <v>536756</v>
      </c>
      <c r="CO212" s="9">
        <v>1.1679999999999999</v>
      </c>
      <c r="CP212" s="9">
        <v>2.4510000000000001</v>
      </c>
      <c r="CQ212" s="9">
        <v>105.75341073177312</v>
      </c>
      <c r="CR212" s="9">
        <v>16101</v>
      </c>
      <c r="CS212" s="9">
        <v>14021</v>
      </c>
      <c r="CT212" s="9">
        <v>13484</v>
      </c>
      <c r="CU212" s="9">
        <v>18722</v>
      </c>
      <c r="CV212" s="9">
        <v>62327</v>
      </c>
      <c r="CW212" s="9">
        <v>15216</v>
      </c>
    </row>
    <row r="213" spans="1:101" x14ac:dyDescent="0.25">
      <c r="A213" s="17">
        <v>42887</v>
      </c>
      <c r="B213" s="18">
        <v>12452.8</v>
      </c>
      <c r="C213" s="18">
        <v>1552.2</v>
      </c>
      <c r="D213" s="18">
        <v>2834.7</v>
      </c>
      <c r="E213" s="18">
        <v>8093.1</v>
      </c>
      <c r="F213" s="19">
        <v>76.668499999999995</v>
      </c>
      <c r="G213" s="18">
        <v>2072.4989</v>
      </c>
      <c r="H213" s="18">
        <v>100.31480000000001</v>
      </c>
      <c r="I213" s="18">
        <v>100.1335</v>
      </c>
      <c r="J213" s="25">
        <v>1881840</v>
      </c>
      <c r="K213" s="30">
        <v>1.4</v>
      </c>
      <c r="L213" s="18">
        <v>56.7</v>
      </c>
      <c r="M213" s="26">
        <v>57</v>
      </c>
      <c r="N213" s="26">
        <v>50.5</v>
      </c>
      <c r="O213" s="26">
        <v>57.2</v>
      </c>
      <c r="P213" s="26">
        <v>59.5</v>
      </c>
      <c r="Q213" s="26">
        <v>54</v>
      </c>
      <c r="R213" s="26">
        <v>49</v>
      </c>
      <c r="S213" s="26">
        <v>63.5</v>
      </c>
      <c r="T213" s="26">
        <v>55</v>
      </c>
      <c r="U213" s="26">
        <v>62.4</v>
      </c>
      <c r="V213" s="26">
        <v>57</v>
      </c>
      <c r="W213" s="18">
        <v>60.8</v>
      </c>
      <c r="X213" s="25">
        <v>60227</v>
      </c>
      <c r="Y213" s="25">
        <v>473656</v>
      </c>
      <c r="Z213" s="25">
        <v>416360</v>
      </c>
      <c r="AA213" s="18">
        <v>1373.0821000000001</v>
      </c>
      <c r="AB213" s="21">
        <v>1249</v>
      </c>
      <c r="AC213" s="22">
        <v>1348</v>
      </c>
      <c r="AD213" s="18">
        <v>198.83660220648801</v>
      </c>
      <c r="AE213" s="18">
        <v>16.815999999999999</v>
      </c>
      <c r="AF213" s="18">
        <v>5.9405658099591268</v>
      </c>
      <c r="AG213" s="18">
        <v>8.9505658099591265</v>
      </c>
      <c r="AH213" s="18">
        <v>619</v>
      </c>
      <c r="AI213" s="18">
        <v>16790.599999999999</v>
      </c>
      <c r="AJ213" s="18">
        <v>1108</v>
      </c>
      <c r="AK213" s="21">
        <v>867</v>
      </c>
      <c r="AL213" s="18">
        <v>13963.5</v>
      </c>
      <c r="AM213" s="18">
        <v>8961.2999999999993</v>
      </c>
      <c r="AN213" s="18">
        <v>3727.1311500000002</v>
      </c>
      <c r="AO213" s="18">
        <v>326743</v>
      </c>
      <c r="AP213" s="18">
        <v>982.62607000000003</v>
      </c>
      <c r="AQ213" s="18">
        <v>95</v>
      </c>
      <c r="AR213" s="18">
        <v>117.3</v>
      </c>
      <c r="AS213" s="18">
        <v>244.16300000000001</v>
      </c>
      <c r="AT213" s="18">
        <v>251.74600000000001</v>
      </c>
      <c r="AU213" s="18">
        <v>115</v>
      </c>
      <c r="AV213" s="18">
        <v>33.700000000000003</v>
      </c>
      <c r="AW213" s="18">
        <v>62.8</v>
      </c>
      <c r="AX213" s="18">
        <v>8.5</v>
      </c>
      <c r="AY213" s="18">
        <v>4.3</v>
      </c>
      <c r="AZ213" s="23">
        <v>12422</v>
      </c>
      <c r="BA213" s="23">
        <v>146585</v>
      </c>
      <c r="BB213" s="23">
        <v>248000</v>
      </c>
      <c r="BC213" s="8">
        <v>10</v>
      </c>
      <c r="BD213" s="27">
        <v>1457.2</v>
      </c>
      <c r="BE213" s="27">
        <v>1469.3</v>
      </c>
      <c r="BF213" s="27">
        <v>999.9</v>
      </c>
      <c r="BG213" s="27">
        <v>249.6</v>
      </c>
      <c r="BH213" s="27">
        <v>750.3</v>
      </c>
      <c r="BI213" s="27">
        <v>501.2</v>
      </c>
      <c r="BJ213" s="27">
        <v>249.1</v>
      </c>
      <c r="BK213" s="27">
        <v>469.4</v>
      </c>
      <c r="BL213" s="18">
        <v>193.6</v>
      </c>
      <c r="BM213" s="18"/>
      <c r="BN213" s="18"/>
      <c r="BO213" s="18">
        <v>4.13</v>
      </c>
      <c r="BP213" s="18">
        <v>1.04</v>
      </c>
      <c r="BQ213" s="18">
        <v>3.9039999999999999</v>
      </c>
      <c r="BR213" s="18">
        <v>0.98</v>
      </c>
      <c r="BS213" s="18">
        <v>1.2</v>
      </c>
      <c r="BT213" s="18">
        <v>1.34</v>
      </c>
      <c r="BU213" s="18">
        <v>1.77</v>
      </c>
      <c r="BV213" s="18">
        <v>2.19</v>
      </c>
      <c r="BW213" s="25">
        <f t="shared" si="3"/>
        <v>84.999999999999986</v>
      </c>
      <c r="BX213" s="24">
        <v>1.3294999999999999</v>
      </c>
      <c r="BY213" s="24">
        <v>6.8066000000000004</v>
      </c>
      <c r="BZ213" s="24">
        <v>18.129300000000001</v>
      </c>
      <c r="CA213" s="24">
        <v>1.1233</v>
      </c>
      <c r="CB213" s="19">
        <v>122.018</v>
      </c>
      <c r="CC213" s="19">
        <v>91.708299999999994</v>
      </c>
      <c r="CD213" s="19">
        <v>25891.007587</v>
      </c>
      <c r="CE213" s="19">
        <v>42258.078621000001</v>
      </c>
      <c r="CF213" s="19">
        <v>27153.754084</v>
      </c>
      <c r="CG213" s="28">
        <v>45.18</v>
      </c>
      <c r="CH213" s="20">
        <v>46.37</v>
      </c>
      <c r="CI213" s="28">
        <v>2.46</v>
      </c>
      <c r="CJ213" s="28">
        <v>2.5110000000000001</v>
      </c>
      <c r="CK213" s="20">
        <v>1587</v>
      </c>
      <c r="CL213" s="30">
        <v>2.99</v>
      </c>
      <c r="CM213" s="29">
        <v>4011.8</v>
      </c>
      <c r="CN213" s="25">
        <v>537034</v>
      </c>
      <c r="CO213" s="9">
        <v>1.163</v>
      </c>
      <c r="CP213" s="9">
        <v>2.4969999999999999</v>
      </c>
      <c r="CQ213" s="9">
        <v>105.08940152472425</v>
      </c>
      <c r="CR213" s="9">
        <v>16413</v>
      </c>
      <c r="CS213" s="9">
        <v>14604</v>
      </c>
      <c r="CT213" s="9">
        <v>13392</v>
      </c>
      <c r="CU213" s="9">
        <v>18854</v>
      </c>
      <c r="CV213" s="9">
        <v>63262</v>
      </c>
      <c r="CW213" s="9">
        <v>15441</v>
      </c>
    </row>
    <row r="214" spans="1:101" x14ac:dyDescent="0.25">
      <c r="A214" s="17">
        <v>42917</v>
      </c>
      <c r="B214" s="18">
        <v>12470.1</v>
      </c>
      <c r="C214" s="18">
        <v>1565.7</v>
      </c>
      <c r="D214" s="18">
        <v>2825.5</v>
      </c>
      <c r="E214" s="18">
        <v>8106.7</v>
      </c>
      <c r="F214" s="19">
        <v>76.607900000000001</v>
      </c>
      <c r="G214" s="18">
        <v>2076.0945000000002</v>
      </c>
      <c r="H214" s="18">
        <v>100.1418</v>
      </c>
      <c r="I214" s="18">
        <v>99.833100000000002</v>
      </c>
      <c r="J214" s="25">
        <v>1888406</v>
      </c>
      <c r="K214" s="30">
        <v>1.41</v>
      </c>
      <c r="L214" s="18">
        <v>56.5</v>
      </c>
      <c r="M214" s="26">
        <v>55</v>
      </c>
      <c r="N214" s="26">
        <v>49</v>
      </c>
      <c r="O214" s="26">
        <v>55.2</v>
      </c>
      <c r="P214" s="26">
        <v>57.5</v>
      </c>
      <c r="Q214" s="26">
        <v>56</v>
      </c>
      <c r="R214" s="26">
        <v>50</v>
      </c>
      <c r="S214" s="26">
        <v>60.4</v>
      </c>
      <c r="T214" s="26">
        <v>62</v>
      </c>
      <c r="U214" s="26">
        <v>60.6</v>
      </c>
      <c r="V214" s="26">
        <v>55.4</v>
      </c>
      <c r="W214" s="18">
        <v>55.9</v>
      </c>
      <c r="X214" s="25">
        <v>61403</v>
      </c>
      <c r="Y214" s="25">
        <v>473637</v>
      </c>
      <c r="Z214" s="25">
        <v>416487</v>
      </c>
      <c r="AA214" s="18">
        <v>1379.4467999999999</v>
      </c>
      <c r="AB214" s="21">
        <v>1206</v>
      </c>
      <c r="AC214" s="22">
        <v>1254</v>
      </c>
      <c r="AD214" s="18">
        <v>199.98682907514998</v>
      </c>
      <c r="AE214" s="18">
        <v>16.844000000000001</v>
      </c>
      <c r="AF214" s="18">
        <v>6.0251073506566071</v>
      </c>
      <c r="AG214" s="18">
        <v>9.035107350656606</v>
      </c>
      <c r="AH214" s="18">
        <v>572</v>
      </c>
      <c r="AI214" s="18">
        <v>16851.5</v>
      </c>
      <c r="AJ214" s="18">
        <v>1127.0999999999999</v>
      </c>
      <c r="AK214" s="21">
        <v>841</v>
      </c>
      <c r="AL214" s="18">
        <v>13999.9</v>
      </c>
      <c r="AM214" s="18">
        <v>8988.2999999999993</v>
      </c>
      <c r="AN214" s="18">
        <v>3743.4262899999999</v>
      </c>
      <c r="AO214" s="18">
        <v>326939</v>
      </c>
      <c r="AP214" s="18">
        <v>985.30416000000002</v>
      </c>
      <c r="AQ214" s="18">
        <v>93.4</v>
      </c>
      <c r="AR214" s="18">
        <v>120</v>
      </c>
      <c r="AS214" s="18">
        <v>244.24299999999999</v>
      </c>
      <c r="AT214" s="18">
        <v>251.98500000000001</v>
      </c>
      <c r="AU214" s="18">
        <v>114.8</v>
      </c>
      <c r="AV214" s="18">
        <v>33.6</v>
      </c>
      <c r="AW214" s="18">
        <v>62.9</v>
      </c>
      <c r="AX214" s="18">
        <v>8.5</v>
      </c>
      <c r="AY214" s="18">
        <v>4.3</v>
      </c>
      <c r="AZ214" s="23">
        <v>12423</v>
      </c>
      <c r="BA214" s="23">
        <v>146768</v>
      </c>
      <c r="BB214" s="23">
        <v>250800</v>
      </c>
      <c r="BC214" s="8">
        <v>10.199999999999999</v>
      </c>
      <c r="BD214" s="27">
        <v>1458.5</v>
      </c>
      <c r="BE214" s="27">
        <v>1474.8</v>
      </c>
      <c r="BF214" s="27">
        <v>1002.3</v>
      </c>
      <c r="BG214" s="27">
        <v>249.3</v>
      </c>
      <c r="BH214" s="27">
        <v>753</v>
      </c>
      <c r="BI214" s="27">
        <v>502.8</v>
      </c>
      <c r="BJ214" s="27">
        <v>250.2</v>
      </c>
      <c r="BK214" s="27">
        <v>472.5</v>
      </c>
      <c r="BL214" s="18">
        <v>193.5</v>
      </c>
      <c r="BM214" s="18"/>
      <c r="BN214" s="18"/>
      <c r="BO214" s="18">
        <v>4.25</v>
      </c>
      <c r="BP214" s="18">
        <v>1.1499999999999999</v>
      </c>
      <c r="BQ214" s="18">
        <v>3.9674999999999998</v>
      </c>
      <c r="BR214" s="18">
        <v>1.07</v>
      </c>
      <c r="BS214" s="18">
        <v>1.22</v>
      </c>
      <c r="BT214" s="18">
        <v>1.37</v>
      </c>
      <c r="BU214" s="18">
        <v>1.87</v>
      </c>
      <c r="BV214" s="18">
        <v>2.3199999999999998</v>
      </c>
      <c r="BW214" s="25">
        <f t="shared" si="3"/>
        <v>94.999999999999972</v>
      </c>
      <c r="BX214" s="24">
        <v>1.2689999999999999</v>
      </c>
      <c r="BY214" s="24">
        <v>6.7694000000000001</v>
      </c>
      <c r="BZ214" s="24">
        <v>17.8081</v>
      </c>
      <c r="CA214" s="24">
        <v>1.153</v>
      </c>
      <c r="CB214" s="19">
        <v>120.34829999999999</v>
      </c>
      <c r="CC214" s="19">
        <v>89.513300000000001</v>
      </c>
      <c r="CD214" s="19">
        <v>22800.971236000001</v>
      </c>
      <c r="CE214" s="19">
        <v>43561.110857</v>
      </c>
      <c r="CF214" s="19">
        <v>24514.74541</v>
      </c>
      <c r="CG214" s="28">
        <v>46.63</v>
      </c>
      <c r="CH214" s="20">
        <v>48.48</v>
      </c>
      <c r="CI214" s="28">
        <v>2.4140000000000001</v>
      </c>
      <c r="CJ214" s="28">
        <v>2.496</v>
      </c>
      <c r="CK214" s="20">
        <v>1702</v>
      </c>
      <c r="CL214" s="30">
        <v>2.96</v>
      </c>
      <c r="CM214" s="29">
        <v>4177</v>
      </c>
      <c r="CN214" s="25">
        <v>542342</v>
      </c>
      <c r="CO214" s="9">
        <v>1.1259999999999999</v>
      </c>
      <c r="CP214" s="9">
        <v>2.46</v>
      </c>
      <c r="CQ214" s="9">
        <v>105.62525222804679</v>
      </c>
      <c r="CR214" s="9">
        <v>14151</v>
      </c>
      <c r="CS214" s="9">
        <v>13393</v>
      </c>
      <c r="CT214" s="9">
        <v>11789</v>
      </c>
      <c r="CU214" s="9">
        <v>17062</v>
      </c>
      <c r="CV214" s="9">
        <v>56395</v>
      </c>
      <c r="CW214" s="9">
        <v>13465</v>
      </c>
    </row>
    <row r="215" spans="1:101" x14ac:dyDescent="0.25">
      <c r="A215" s="17">
        <v>42948</v>
      </c>
      <c r="B215" s="18">
        <v>12483.5</v>
      </c>
      <c r="C215" s="18">
        <v>1562.7</v>
      </c>
      <c r="D215" s="18">
        <v>2838.2</v>
      </c>
      <c r="E215" s="18">
        <v>8110.7</v>
      </c>
      <c r="F215" s="19">
        <v>76.339200000000005</v>
      </c>
      <c r="G215" s="18">
        <v>2084.0160999999998</v>
      </c>
      <c r="H215" s="18">
        <v>99.687799999999996</v>
      </c>
      <c r="I215" s="18">
        <v>99.616600000000005</v>
      </c>
      <c r="J215" s="25">
        <v>1899396</v>
      </c>
      <c r="K215" s="30">
        <v>1.4</v>
      </c>
      <c r="L215" s="18">
        <v>59.3</v>
      </c>
      <c r="M215" s="26">
        <v>57.5</v>
      </c>
      <c r="N215" s="26">
        <v>41</v>
      </c>
      <c r="O215" s="26">
        <v>59.9</v>
      </c>
      <c r="P215" s="26">
        <v>55.5</v>
      </c>
      <c r="Q215" s="26">
        <v>54.5</v>
      </c>
      <c r="R215" s="26">
        <v>55.5</v>
      </c>
      <c r="S215" s="26">
        <v>60.3</v>
      </c>
      <c r="T215" s="26">
        <v>62</v>
      </c>
      <c r="U215" s="26">
        <v>61</v>
      </c>
      <c r="V215" s="26">
        <v>57.1</v>
      </c>
      <c r="W215" s="18">
        <v>57.5</v>
      </c>
      <c r="X215" s="25">
        <v>61643</v>
      </c>
      <c r="Y215" s="25">
        <v>474544</v>
      </c>
      <c r="Z215" s="25">
        <v>417014</v>
      </c>
      <c r="AA215" s="18">
        <v>1384.2687000000001</v>
      </c>
      <c r="AB215" s="21">
        <v>1159</v>
      </c>
      <c r="AC215" s="22">
        <v>1322</v>
      </c>
      <c r="AD215" s="18">
        <v>201.03269619469398</v>
      </c>
      <c r="AE215" s="18">
        <v>16.641999999999999</v>
      </c>
      <c r="AF215" s="18">
        <v>6.3281215572969804</v>
      </c>
      <c r="AG215" s="18">
        <v>9.4081215572969796</v>
      </c>
      <c r="AH215" s="18">
        <v>556</v>
      </c>
      <c r="AI215" s="18">
        <v>16920</v>
      </c>
      <c r="AJ215" s="18">
        <v>1134.0999999999999</v>
      </c>
      <c r="AK215" s="21">
        <v>867</v>
      </c>
      <c r="AL215" s="18">
        <v>14015.8</v>
      </c>
      <c r="AM215" s="18">
        <v>8982.7000000000007</v>
      </c>
      <c r="AN215" s="18">
        <v>3755.1832599999998</v>
      </c>
      <c r="AO215" s="18">
        <v>327140</v>
      </c>
      <c r="AP215" s="18">
        <v>989.77192000000002</v>
      </c>
      <c r="AQ215" s="18">
        <v>96.8</v>
      </c>
      <c r="AR215" s="18">
        <v>120.4</v>
      </c>
      <c r="AS215" s="18">
        <v>245.18299999999999</v>
      </c>
      <c r="AT215" s="18">
        <v>252.535</v>
      </c>
      <c r="AU215" s="18">
        <v>115</v>
      </c>
      <c r="AV215" s="18">
        <v>33.6</v>
      </c>
      <c r="AW215" s="18">
        <v>62.9</v>
      </c>
      <c r="AX215" s="18">
        <v>8.6</v>
      </c>
      <c r="AY215" s="18">
        <v>4.4000000000000004</v>
      </c>
      <c r="AZ215" s="23">
        <v>12467</v>
      </c>
      <c r="BA215" s="23">
        <v>146913</v>
      </c>
      <c r="BB215" s="23">
        <v>247750</v>
      </c>
      <c r="BC215" s="8">
        <v>10.3</v>
      </c>
      <c r="BD215" s="27">
        <v>1459</v>
      </c>
      <c r="BE215" s="27">
        <v>1474.8</v>
      </c>
      <c r="BF215" s="27">
        <v>1006</v>
      </c>
      <c r="BG215" s="27">
        <v>251.7</v>
      </c>
      <c r="BH215" s="27">
        <v>754.3</v>
      </c>
      <c r="BI215" s="27">
        <v>503</v>
      </c>
      <c r="BJ215" s="27">
        <v>251.3</v>
      </c>
      <c r="BK215" s="27">
        <v>468.8</v>
      </c>
      <c r="BL215" s="18">
        <v>193.8</v>
      </c>
      <c r="BM215" s="18"/>
      <c r="BN215" s="18"/>
      <c r="BO215" s="18">
        <v>4.25</v>
      </c>
      <c r="BP215" s="18">
        <v>1.1599999999999999</v>
      </c>
      <c r="BQ215" s="18">
        <v>3.88</v>
      </c>
      <c r="BR215" s="18">
        <v>1.01</v>
      </c>
      <c r="BS215" s="18">
        <v>1.23</v>
      </c>
      <c r="BT215" s="18">
        <v>1.34</v>
      </c>
      <c r="BU215" s="18">
        <v>1.78</v>
      </c>
      <c r="BV215" s="18">
        <v>2.21</v>
      </c>
      <c r="BW215" s="25">
        <f t="shared" si="3"/>
        <v>86.999999999999986</v>
      </c>
      <c r="BX215" s="24">
        <v>1.2607999999999999</v>
      </c>
      <c r="BY215" s="24">
        <v>6.6669999999999998</v>
      </c>
      <c r="BZ215" s="24">
        <v>17.796900000000001</v>
      </c>
      <c r="CA215" s="24">
        <v>1.1813</v>
      </c>
      <c r="CB215" s="19">
        <v>119.03319999999999</v>
      </c>
      <c r="CC215" s="19">
        <v>88.1571</v>
      </c>
      <c r="CD215" s="19">
        <v>24905.234086</v>
      </c>
      <c r="CE215" s="19">
        <v>45782.311949000003</v>
      </c>
      <c r="CF215" s="19">
        <v>26924.369869999999</v>
      </c>
      <c r="CG215" s="28">
        <v>48.04</v>
      </c>
      <c r="CH215" s="20">
        <v>51.7</v>
      </c>
      <c r="CI215" s="28">
        <v>2.4940000000000002</v>
      </c>
      <c r="CJ215" s="28">
        <v>2.5950000000000002</v>
      </c>
      <c r="CK215" s="20">
        <v>1391</v>
      </c>
      <c r="CL215" s="30">
        <v>2.91</v>
      </c>
      <c r="CM215" s="29">
        <v>4179.75</v>
      </c>
      <c r="CN215" s="25">
        <v>542135</v>
      </c>
      <c r="CO215" s="9">
        <v>1.1579999999999999</v>
      </c>
      <c r="CP215" s="9">
        <v>2.4990000000000001</v>
      </c>
      <c r="CQ215" s="9">
        <v>108.43082076527915</v>
      </c>
      <c r="CR215" s="9">
        <v>16393</v>
      </c>
      <c r="CS215" s="9">
        <v>14703</v>
      </c>
      <c r="CT215" s="9">
        <v>12768</v>
      </c>
      <c r="CU215" s="9">
        <v>19146</v>
      </c>
      <c r="CV215" s="9">
        <v>63010</v>
      </c>
      <c r="CW215" s="9">
        <v>14702</v>
      </c>
    </row>
    <row r="216" spans="1:101" x14ac:dyDescent="0.25">
      <c r="A216" s="17">
        <v>42979</v>
      </c>
      <c r="B216" s="18">
        <v>12547.7</v>
      </c>
      <c r="C216" s="18">
        <v>1600.2</v>
      </c>
      <c r="D216" s="18">
        <v>2855.1</v>
      </c>
      <c r="E216" s="18">
        <v>8127.2</v>
      </c>
      <c r="F216" s="19">
        <v>76.493700000000004</v>
      </c>
      <c r="G216" s="18">
        <v>2102.8771999999999</v>
      </c>
      <c r="H216" s="18">
        <v>99.782899999999998</v>
      </c>
      <c r="I216" s="18">
        <v>99.658199999999994</v>
      </c>
      <c r="J216" s="25">
        <v>1902500</v>
      </c>
      <c r="K216" s="30">
        <v>1.38</v>
      </c>
      <c r="L216" s="18">
        <v>60.2</v>
      </c>
      <c r="M216" s="26">
        <v>58</v>
      </c>
      <c r="N216" s="26">
        <v>42</v>
      </c>
      <c r="O216" s="26">
        <v>60.3</v>
      </c>
      <c r="P216" s="26">
        <v>57</v>
      </c>
      <c r="Q216" s="26">
        <v>54</v>
      </c>
      <c r="R216" s="26">
        <v>52.5</v>
      </c>
      <c r="S216" s="26">
        <v>64.599999999999994</v>
      </c>
      <c r="T216" s="26">
        <v>71.5</v>
      </c>
      <c r="U216" s="26">
        <v>62.2</v>
      </c>
      <c r="V216" s="26">
        <v>64.400000000000006</v>
      </c>
      <c r="W216" s="18">
        <v>61.3</v>
      </c>
      <c r="X216" s="25">
        <v>63497</v>
      </c>
      <c r="Y216" s="25">
        <v>484243</v>
      </c>
      <c r="Z216" s="25">
        <v>426455</v>
      </c>
      <c r="AA216" s="18">
        <v>1393.0111999999999</v>
      </c>
      <c r="AB216" s="21">
        <v>1181</v>
      </c>
      <c r="AC216" s="22">
        <v>1266</v>
      </c>
      <c r="AD216" s="18">
        <v>202.328939445895</v>
      </c>
      <c r="AE216" s="18">
        <v>17.908000000000001</v>
      </c>
      <c r="AF216" s="18">
        <v>6.4805652303711785</v>
      </c>
      <c r="AG216" s="18">
        <v>9.4905652303711783</v>
      </c>
      <c r="AH216" s="18">
        <v>637</v>
      </c>
      <c r="AI216" s="18">
        <v>17025.599999999999</v>
      </c>
      <c r="AJ216" s="18">
        <v>1091.8</v>
      </c>
      <c r="AK216" s="21">
        <v>839</v>
      </c>
      <c r="AL216" s="18">
        <v>14030.9</v>
      </c>
      <c r="AM216" s="18">
        <v>9029.9</v>
      </c>
      <c r="AN216" s="18">
        <v>3770.1725200000001</v>
      </c>
      <c r="AO216" s="18">
        <v>327342</v>
      </c>
      <c r="AP216" s="18">
        <v>995.67006000000003</v>
      </c>
      <c r="AQ216" s="18">
        <v>95.1</v>
      </c>
      <c r="AR216" s="18">
        <v>120.6</v>
      </c>
      <c r="AS216" s="18">
        <v>246.435</v>
      </c>
      <c r="AT216" s="18">
        <v>252.81200000000001</v>
      </c>
      <c r="AU216" s="18">
        <v>115.1</v>
      </c>
      <c r="AV216" s="18">
        <v>33.6</v>
      </c>
      <c r="AW216" s="18">
        <v>63.1</v>
      </c>
      <c r="AX216" s="18">
        <v>8.3000000000000007</v>
      </c>
      <c r="AY216" s="18">
        <v>4.3</v>
      </c>
      <c r="AZ216" s="23">
        <v>12477</v>
      </c>
      <c r="BA216" s="23">
        <v>147012</v>
      </c>
      <c r="BB216" s="23">
        <v>272400</v>
      </c>
      <c r="BC216" s="8">
        <v>10.1</v>
      </c>
      <c r="BD216" s="27">
        <v>1462.3</v>
      </c>
      <c r="BE216" s="27">
        <v>1474.4</v>
      </c>
      <c r="BF216" s="27">
        <v>1010.7</v>
      </c>
      <c r="BG216" s="27">
        <v>252</v>
      </c>
      <c r="BH216" s="27">
        <v>758.7</v>
      </c>
      <c r="BI216" s="27">
        <v>506</v>
      </c>
      <c r="BJ216" s="27">
        <v>252.7</v>
      </c>
      <c r="BK216" s="27">
        <v>463.7</v>
      </c>
      <c r="BL216" s="18">
        <v>194.8</v>
      </c>
      <c r="BM216" s="18"/>
      <c r="BN216" s="18"/>
      <c r="BO216" s="18">
        <v>4.25</v>
      </c>
      <c r="BP216" s="18">
        <v>1.1499999999999999</v>
      </c>
      <c r="BQ216" s="18">
        <v>3.8050000000000002</v>
      </c>
      <c r="BR216" s="18">
        <v>1.03</v>
      </c>
      <c r="BS216" s="18">
        <v>1.28</v>
      </c>
      <c r="BT216" s="18">
        <v>1.38</v>
      </c>
      <c r="BU216" s="18">
        <v>1.8</v>
      </c>
      <c r="BV216" s="18">
        <v>2.2000000000000002</v>
      </c>
      <c r="BW216" s="25">
        <f t="shared" si="3"/>
        <v>82.000000000000028</v>
      </c>
      <c r="BX216" s="24">
        <v>1.2279</v>
      </c>
      <c r="BY216" s="24">
        <v>6.569</v>
      </c>
      <c r="BZ216" s="24">
        <v>17.830500000000001</v>
      </c>
      <c r="CA216" s="24">
        <v>1.1913</v>
      </c>
      <c r="CB216" s="19">
        <v>117.90389999999999</v>
      </c>
      <c r="CC216" s="19">
        <v>87.080299999999994</v>
      </c>
      <c r="CD216" s="19">
        <v>24211.011221000001</v>
      </c>
      <c r="CE216" s="19">
        <v>45405.051274999998</v>
      </c>
      <c r="CF216" s="19">
        <v>25731.991376999998</v>
      </c>
      <c r="CG216" s="28">
        <v>49.82</v>
      </c>
      <c r="CH216" s="20">
        <v>56.15</v>
      </c>
      <c r="CI216" s="28">
        <v>2.7610000000000001</v>
      </c>
      <c r="CJ216" s="28">
        <v>2.7850000000000001</v>
      </c>
      <c r="CK216" s="20">
        <v>1195</v>
      </c>
      <c r="CL216" s="30">
        <v>3.01</v>
      </c>
      <c r="CM216" s="29">
        <v>4027.4</v>
      </c>
      <c r="CN216" s="25">
        <v>544226</v>
      </c>
      <c r="CO216" s="9">
        <v>1.147</v>
      </c>
      <c r="CP216" s="9">
        <v>2.5070000000000001</v>
      </c>
      <c r="CQ216" s="9">
        <v>109.25031065471468</v>
      </c>
      <c r="CR216" s="9">
        <v>15936</v>
      </c>
      <c r="CS216" s="9">
        <v>13758</v>
      </c>
      <c r="CT216" s="9">
        <v>12477</v>
      </c>
      <c r="CU216" s="9">
        <v>18532</v>
      </c>
      <c r="CV216" s="9">
        <v>60703</v>
      </c>
      <c r="CW216" s="9">
        <v>14020</v>
      </c>
    </row>
    <row r="217" spans="1:101" x14ac:dyDescent="0.25">
      <c r="A217" s="17">
        <v>43009</v>
      </c>
      <c r="B217" s="18">
        <v>12555.2</v>
      </c>
      <c r="C217" s="18">
        <v>1609.3</v>
      </c>
      <c r="D217" s="18">
        <v>2848.6</v>
      </c>
      <c r="E217" s="18">
        <v>8132.9</v>
      </c>
      <c r="F217" s="19">
        <v>77.540199999999999</v>
      </c>
      <c r="G217" s="18">
        <v>2112.2593000000002</v>
      </c>
      <c r="H217" s="18">
        <v>101.0401</v>
      </c>
      <c r="I217" s="18">
        <v>100.7491</v>
      </c>
      <c r="J217" s="25">
        <v>1903271</v>
      </c>
      <c r="K217" s="30">
        <v>1.37</v>
      </c>
      <c r="L217" s="18">
        <v>58.5</v>
      </c>
      <c r="M217" s="26">
        <v>53.9</v>
      </c>
      <c r="N217" s="26">
        <v>43.5</v>
      </c>
      <c r="O217" s="26">
        <v>59.8</v>
      </c>
      <c r="P217" s="26">
        <v>55.1</v>
      </c>
      <c r="Q217" s="26">
        <v>54.3</v>
      </c>
      <c r="R217" s="26">
        <v>48.1</v>
      </c>
      <c r="S217" s="26">
        <v>63.5</v>
      </c>
      <c r="T217" s="26">
        <v>68.099999999999994</v>
      </c>
      <c r="U217" s="26">
        <v>61</v>
      </c>
      <c r="V217" s="26">
        <v>60.1</v>
      </c>
      <c r="W217" s="18">
        <v>61.5</v>
      </c>
      <c r="X217" s="25">
        <v>63980</v>
      </c>
      <c r="Y217" s="25">
        <v>484880</v>
      </c>
      <c r="Z217" s="25">
        <v>426656</v>
      </c>
      <c r="AA217" s="18">
        <v>1408.1911</v>
      </c>
      <c r="AB217" s="21">
        <v>1257</v>
      </c>
      <c r="AC217" s="22">
        <v>1350</v>
      </c>
      <c r="AD217" s="18">
        <v>203.43233823573701</v>
      </c>
      <c r="AE217" s="18">
        <v>17.908999999999999</v>
      </c>
      <c r="AF217" s="18">
        <v>6.2207577531324851</v>
      </c>
      <c r="AG217" s="18">
        <v>9.1607577531324846</v>
      </c>
      <c r="AH217" s="18">
        <v>626</v>
      </c>
      <c r="AI217" s="18">
        <v>17110.8</v>
      </c>
      <c r="AJ217" s="18">
        <v>1113</v>
      </c>
      <c r="AK217" s="21">
        <v>878</v>
      </c>
      <c r="AL217" s="18">
        <v>14062.7</v>
      </c>
      <c r="AM217" s="18">
        <v>9036.2999999999993</v>
      </c>
      <c r="AN217" s="18">
        <v>3794.3807400000001</v>
      </c>
      <c r="AO217" s="18">
        <v>327528</v>
      </c>
      <c r="AP217" s="18">
        <v>1004.36087</v>
      </c>
      <c r="AQ217" s="18">
        <v>100.7</v>
      </c>
      <c r="AR217" s="18">
        <v>126.2</v>
      </c>
      <c r="AS217" s="18">
        <v>246.626</v>
      </c>
      <c r="AT217" s="18">
        <v>253.52600000000001</v>
      </c>
      <c r="AU217" s="18">
        <v>115.6</v>
      </c>
      <c r="AV217" s="18">
        <v>33.700000000000003</v>
      </c>
      <c r="AW217" s="18">
        <v>62.7</v>
      </c>
      <c r="AX217" s="18">
        <v>8.1</v>
      </c>
      <c r="AY217" s="18">
        <v>4.2</v>
      </c>
      <c r="AZ217" s="23">
        <v>12490</v>
      </c>
      <c r="BA217" s="23">
        <v>147153</v>
      </c>
      <c r="BB217" s="23">
        <v>242250</v>
      </c>
      <c r="BC217" s="8">
        <v>9.6999999999999993</v>
      </c>
      <c r="BD217" s="27">
        <v>1463.5</v>
      </c>
      <c r="BE217" s="27">
        <v>1478.7</v>
      </c>
      <c r="BF217" s="27">
        <v>1017.1</v>
      </c>
      <c r="BG217" s="27">
        <v>254</v>
      </c>
      <c r="BH217" s="27">
        <v>763.1</v>
      </c>
      <c r="BI217" s="27">
        <v>508.1</v>
      </c>
      <c r="BJ217" s="27">
        <v>255</v>
      </c>
      <c r="BK217" s="27">
        <v>461.6</v>
      </c>
      <c r="BL217" s="18">
        <v>194.9</v>
      </c>
      <c r="BM217" s="18"/>
      <c r="BN217" s="18"/>
      <c r="BO217" s="18">
        <v>4.25</v>
      </c>
      <c r="BP217" s="18">
        <v>1.1499999999999999</v>
      </c>
      <c r="BQ217" s="18">
        <v>3.895</v>
      </c>
      <c r="BR217" s="18">
        <v>1.07</v>
      </c>
      <c r="BS217" s="18">
        <v>1.4</v>
      </c>
      <c r="BT217" s="18">
        <v>1.55</v>
      </c>
      <c r="BU217" s="18">
        <v>1.98</v>
      </c>
      <c r="BV217" s="18">
        <v>2.36</v>
      </c>
      <c r="BW217" s="25">
        <f t="shared" si="3"/>
        <v>80.999999999999986</v>
      </c>
      <c r="BX217" s="24">
        <v>1.2606999999999999</v>
      </c>
      <c r="BY217" s="24">
        <v>6.6254</v>
      </c>
      <c r="BZ217" s="24">
        <v>18.8215</v>
      </c>
      <c r="CA217" s="24">
        <v>1.1755</v>
      </c>
      <c r="CB217" s="19">
        <v>120.02419999999999</v>
      </c>
      <c r="CC217" s="19">
        <v>88.686599999999999</v>
      </c>
      <c r="CD217" s="19">
        <v>25655.086157999998</v>
      </c>
      <c r="CE217" s="19">
        <v>48133.149629</v>
      </c>
      <c r="CF217" s="19">
        <v>28572.107216</v>
      </c>
      <c r="CG217" s="28">
        <v>51.58</v>
      </c>
      <c r="CH217" s="20">
        <v>57.51</v>
      </c>
      <c r="CI217" s="28">
        <v>2.621</v>
      </c>
      <c r="CJ217" s="28">
        <v>2.794</v>
      </c>
      <c r="CK217" s="20">
        <v>1466</v>
      </c>
      <c r="CL217" s="30">
        <v>2.92</v>
      </c>
      <c r="CM217" s="29">
        <v>3690</v>
      </c>
      <c r="CN217" s="25">
        <v>537894</v>
      </c>
      <c r="CO217" s="9">
        <v>1.153</v>
      </c>
      <c r="CP217" s="9">
        <v>2.6059999999999999</v>
      </c>
      <c r="CQ217" s="9">
        <v>108.31047355383501</v>
      </c>
      <c r="CR217" s="9">
        <v>15702</v>
      </c>
      <c r="CS217" s="9">
        <v>15291</v>
      </c>
      <c r="CT217" s="9">
        <v>12979</v>
      </c>
      <c r="CU217" s="9">
        <v>20371</v>
      </c>
      <c r="CV217" s="9">
        <v>64344</v>
      </c>
      <c r="CW217" s="9">
        <v>15158</v>
      </c>
    </row>
    <row r="218" spans="1:101" x14ac:dyDescent="0.25">
      <c r="A218" s="17">
        <v>43040</v>
      </c>
      <c r="B218" s="18">
        <v>12627.6</v>
      </c>
      <c r="C218" s="18">
        <v>1637.9</v>
      </c>
      <c r="D218" s="18">
        <v>2872.2</v>
      </c>
      <c r="E218" s="18">
        <v>8158.4</v>
      </c>
      <c r="F218" s="19">
        <v>77.762699999999995</v>
      </c>
      <c r="G218" s="18">
        <v>2105.5549999999998</v>
      </c>
      <c r="H218" s="18">
        <v>101.226</v>
      </c>
      <c r="I218" s="18">
        <v>100.77889999999999</v>
      </c>
      <c r="J218" s="25">
        <v>1911201</v>
      </c>
      <c r="K218" s="30">
        <v>1.36</v>
      </c>
      <c r="L218" s="18">
        <v>58.2</v>
      </c>
      <c r="M218" s="26">
        <v>54.3</v>
      </c>
      <c r="N218" s="26">
        <v>45.1</v>
      </c>
      <c r="O218" s="26">
        <v>59.2</v>
      </c>
      <c r="P218" s="26">
        <v>56.3</v>
      </c>
      <c r="Q218" s="26">
        <v>54.3</v>
      </c>
      <c r="R218" s="26">
        <v>47.1</v>
      </c>
      <c r="S218" s="26">
        <v>63.9</v>
      </c>
      <c r="T218" s="26">
        <v>64.8</v>
      </c>
      <c r="U218" s="26">
        <v>64.3</v>
      </c>
      <c r="V218" s="26">
        <v>56.6</v>
      </c>
      <c r="W218" s="18">
        <v>61.1</v>
      </c>
      <c r="X218" s="25">
        <v>63558</v>
      </c>
      <c r="Y218" s="25">
        <v>489882</v>
      </c>
      <c r="Z218" s="25">
        <v>430967</v>
      </c>
      <c r="AA218" s="18">
        <v>1423.4014</v>
      </c>
      <c r="AB218" s="21">
        <v>1273</v>
      </c>
      <c r="AC218" s="22">
        <v>1290</v>
      </c>
      <c r="AD218" s="18">
        <v>204.654305151822</v>
      </c>
      <c r="AE218" s="18">
        <v>17.47</v>
      </c>
      <c r="AF218" s="18">
        <v>6.3724938642955662</v>
      </c>
      <c r="AG218" s="18">
        <v>9.3124938642955648</v>
      </c>
      <c r="AH218" s="18">
        <v>711</v>
      </c>
      <c r="AI218" s="18">
        <v>17177.400000000001</v>
      </c>
      <c r="AJ218" s="18">
        <v>1049.9000000000001</v>
      </c>
      <c r="AK218" s="21">
        <v>924</v>
      </c>
      <c r="AL218" s="18">
        <v>14078.4</v>
      </c>
      <c r="AM218" s="18">
        <v>9034.1</v>
      </c>
      <c r="AN218" s="18">
        <v>3816.53989</v>
      </c>
      <c r="AO218" s="18">
        <v>327699</v>
      </c>
      <c r="AP218" s="18">
        <v>1013.1314599999999</v>
      </c>
      <c r="AQ218" s="18">
        <v>98.5</v>
      </c>
      <c r="AR218" s="18">
        <v>128.6</v>
      </c>
      <c r="AS218" s="18">
        <v>247.28399999999999</v>
      </c>
      <c r="AT218" s="18">
        <v>253.816</v>
      </c>
      <c r="AU218" s="18">
        <v>115.7</v>
      </c>
      <c r="AV218" s="18">
        <v>33.700000000000003</v>
      </c>
      <c r="AW218" s="18">
        <v>62.7</v>
      </c>
      <c r="AX218" s="18">
        <v>8</v>
      </c>
      <c r="AY218" s="18">
        <v>4.2</v>
      </c>
      <c r="AZ218" s="23">
        <v>12505</v>
      </c>
      <c r="BA218" s="23">
        <v>147353</v>
      </c>
      <c r="BB218" s="23">
        <v>247750</v>
      </c>
      <c r="BC218" s="8">
        <v>9.8000000000000007</v>
      </c>
      <c r="BD218" s="27">
        <v>1462.9</v>
      </c>
      <c r="BE218" s="27">
        <v>1473.8</v>
      </c>
      <c r="BF218" s="27">
        <v>1015.1</v>
      </c>
      <c r="BG218" s="27">
        <v>254.3</v>
      </c>
      <c r="BH218" s="27">
        <v>760.8</v>
      </c>
      <c r="BI218" s="27">
        <v>505.8</v>
      </c>
      <c r="BJ218" s="27">
        <v>255</v>
      </c>
      <c r="BK218" s="27">
        <v>458.7</v>
      </c>
      <c r="BL218" s="18">
        <v>195.9</v>
      </c>
      <c r="BM218" s="18"/>
      <c r="BN218" s="18"/>
      <c r="BO218" s="18">
        <v>4.25</v>
      </c>
      <c r="BP218" s="18">
        <v>1.1599999999999999</v>
      </c>
      <c r="BQ218" s="18">
        <v>3.9220000000000002</v>
      </c>
      <c r="BR218" s="18">
        <v>1.23</v>
      </c>
      <c r="BS218" s="18">
        <v>1.56</v>
      </c>
      <c r="BT218" s="18">
        <v>1.7</v>
      </c>
      <c r="BU218" s="18">
        <v>2.0499999999999998</v>
      </c>
      <c r="BV218" s="18">
        <v>2.35</v>
      </c>
      <c r="BW218" s="25">
        <f t="shared" si="3"/>
        <v>65.000000000000014</v>
      </c>
      <c r="BX218" s="24">
        <v>1.2773000000000001</v>
      </c>
      <c r="BY218" s="24">
        <v>6.62</v>
      </c>
      <c r="BZ218" s="24">
        <v>18.930599999999998</v>
      </c>
      <c r="CA218" s="24">
        <v>1.1742999999999999</v>
      </c>
      <c r="CB218" s="19">
        <v>120.2491</v>
      </c>
      <c r="CC218" s="19">
        <v>89.1571</v>
      </c>
      <c r="CD218" s="19">
        <v>26131.35671</v>
      </c>
      <c r="CE218" s="19">
        <v>48104.793415</v>
      </c>
      <c r="CF218" s="19">
        <v>27481.066952000001</v>
      </c>
      <c r="CG218" s="28">
        <v>56.64</v>
      </c>
      <c r="CH218" s="20">
        <v>62.71</v>
      </c>
      <c r="CI218" s="28">
        <v>2.6779999999999999</v>
      </c>
      <c r="CJ218" s="28">
        <v>2.9089999999999998</v>
      </c>
      <c r="CK218" s="20">
        <v>1361</v>
      </c>
      <c r="CL218" s="30">
        <v>3.06</v>
      </c>
      <c r="CM218" s="29">
        <v>4113.5</v>
      </c>
      <c r="CN218" s="25">
        <v>561466</v>
      </c>
      <c r="CO218" s="9">
        <v>1.155</v>
      </c>
      <c r="CP218" s="9">
        <v>2.629</v>
      </c>
      <c r="CQ218" s="9">
        <v>109.7723814976049</v>
      </c>
      <c r="CR218" s="9">
        <v>16296</v>
      </c>
      <c r="CS218" s="9">
        <v>14314</v>
      </c>
      <c r="CT218" s="9">
        <v>13203</v>
      </c>
      <c r="CU218" s="9">
        <v>19646</v>
      </c>
      <c r="CV218" s="9">
        <v>63459</v>
      </c>
      <c r="CW218" s="9">
        <v>14584</v>
      </c>
    </row>
    <row r="219" spans="1:101" x14ac:dyDescent="0.25">
      <c r="A219" s="17">
        <v>43070</v>
      </c>
      <c r="B219" s="18">
        <v>12713.2</v>
      </c>
      <c r="C219" s="18">
        <v>1652.8</v>
      </c>
      <c r="D219" s="18">
        <v>2897.9</v>
      </c>
      <c r="E219" s="18">
        <v>8205.4</v>
      </c>
      <c r="F219" s="19">
        <v>77.961699999999993</v>
      </c>
      <c r="G219" s="18">
        <v>2103.9375</v>
      </c>
      <c r="H219" s="18">
        <v>101.3878</v>
      </c>
      <c r="I219" s="18">
        <v>100.4778</v>
      </c>
      <c r="J219" s="25">
        <v>1917746</v>
      </c>
      <c r="K219" s="30">
        <v>1.35</v>
      </c>
      <c r="L219" s="18">
        <v>59.3</v>
      </c>
      <c r="M219" s="26">
        <v>54.9</v>
      </c>
      <c r="N219" s="26">
        <v>42.9</v>
      </c>
      <c r="O219" s="26">
        <v>58.1</v>
      </c>
      <c r="P219" s="26">
        <v>57.6</v>
      </c>
      <c r="Q219" s="26">
        <v>56.5</v>
      </c>
      <c r="R219" s="26">
        <v>48.5</v>
      </c>
      <c r="S219" s="26">
        <v>67.400000000000006</v>
      </c>
      <c r="T219" s="26">
        <v>68.3</v>
      </c>
      <c r="U219" s="26">
        <v>65.2</v>
      </c>
      <c r="V219" s="26">
        <v>57.2</v>
      </c>
      <c r="W219" s="18">
        <v>57.8</v>
      </c>
      <c r="X219" s="25">
        <v>63745</v>
      </c>
      <c r="Y219" s="25">
        <v>493332</v>
      </c>
      <c r="Z219" s="25">
        <v>434129</v>
      </c>
      <c r="AA219" s="18">
        <v>1427.3984</v>
      </c>
      <c r="AB219" s="21">
        <v>1177</v>
      </c>
      <c r="AC219" s="22">
        <v>1304</v>
      </c>
      <c r="AD219" s="18">
        <v>205.77079826348202</v>
      </c>
      <c r="AE219" s="18">
        <v>17.343</v>
      </c>
      <c r="AF219" s="18">
        <v>6.2299307195522529</v>
      </c>
      <c r="AG219" s="18">
        <v>9.0999307195522512</v>
      </c>
      <c r="AH219" s="18">
        <v>630</v>
      </c>
      <c r="AI219" s="18">
        <v>17241.900000000001</v>
      </c>
      <c r="AJ219" s="18">
        <v>989.3</v>
      </c>
      <c r="AK219" s="21">
        <v>824</v>
      </c>
      <c r="AL219" s="18">
        <v>14111.5</v>
      </c>
      <c r="AM219" s="18">
        <v>9090.7000000000007</v>
      </c>
      <c r="AN219" s="18">
        <v>3830.7516700000001</v>
      </c>
      <c r="AO219" s="18">
        <v>327848</v>
      </c>
      <c r="AP219" s="18">
        <v>1016.8066700000001</v>
      </c>
      <c r="AQ219" s="18">
        <v>95.9</v>
      </c>
      <c r="AR219" s="18">
        <v>123.1</v>
      </c>
      <c r="AS219" s="18">
        <v>247.80500000000001</v>
      </c>
      <c r="AT219" s="18">
        <v>254.34399999999999</v>
      </c>
      <c r="AU219" s="18">
        <v>115.8</v>
      </c>
      <c r="AV219" s="18">
        <v>33.700000000000003</v>
      </c>
      <c r="AW219" s="18">
        <v>62.7</v>
      </c>
      <c r="AX219" s="18">
        <v>8.1</v>
      </c>
      <c r="AY219" s="18">
        <v>4.0999999999999996</v>
      </c>
      <c r="AZ219" s="23">
        <v>12533</v>
      </c>
      <c r="BA219" s="23">
        <v>147529</v>
      </c>
      <c r="BB219" s="23">
        <v>242600</v>
      </c>
      <c r="BC219" s="8">
        <v>9.3000000000000007</v>
      </c>
      <c r="BD219" s="27">
        <v>1466.2</v>
      </c>
      <c r="BE219" s="27">
        <v>1467.6</v>
      </c>
      <c r="BF219" s="27">
        <v>1014.8</v>
      </c>
      <c r="BG219" s="27">
        <v>252.6</v>
      </c>
      <c r="BH219" s="27">
        <v>762.2</v>
      </c>
      <c r="BI219" s="27">
        <v>506</v>
      </c>
      <c r="BJ219" s="27">
        <v>256.2</v>
      </c>
      <c r="BK219" s="27">
        <v>452.8</v>
      </c>
      <c r="BL219" s="18">
        <v>196.3</v>
      </c>
      <c r="BM219" s="18"/>
      <c r="BN219" s="18"/>
      <c r="BO219" s="18">
        <v>4.4000000000000004</v>
      </c>
      <c r="BP219" s="18">
        <v>1.3</v>
      </c>
      <c r="BQ219" s="18">
        <v>3.95</v>
      </c>
      <c r="BR219" s="18">
        <v>1.32</v>
      </c>
      <c r="BS219" s="18">
        <v>1.7</v>
      </c>
      <c r="BT219" s="18">
        <v>1.84</v>
      </c>
      <c r="BU219" s="18">
        <v>2.1800000000000002</v>
      </c>
      <c r="BV219" s="18">
        <v>2.4</v>
      </c>
      <c r="BW219" s="25">
        <f t="shared" si="3"/>
        <v>55.999999999999986</v>
      </c>
      <c r="BX219" s="24">
        <v>1.2768999999999999</v>
      </c>
      <c r="BY219" s="24">
        <v>6.5932000000000004</v>
      </c>
      <c r="BZ219" s="24">
        <v>19.176500000000001</v>
      </c>
      <c r="CA219" s="24">
        <v>1.1836</v>
      </c>
      <c r="CB219" s="19">
        <v>119.93129999999999</v>
      </c>
      <c r="CC219" s="19">
        <v>88.748800000000003</v>
      </c>
      <c r="CD219" s="19">
        <v>25255.844168</v>
      </c>
      <c r="CE219" s="19">
        <v>44439.382240999999</v>
      </c>
      <c r="CF219" s="19">
        <v>25052.592836</v>
      </c>
      <c r="CG219" s="28">
        <v>57.88</v>
      </c>
      <c r="CH219" s="20">
        <v>64.37</v>
      </c>
      <c r="CI219" s="28">
        <v>2.5939999999999999</v>
      </c>
      <c r="CJ219" s="28">
        <v>2.9089999999999998</v>
      </c>
      <c r="CK219" s="20">
        <v>1417</v>
      </c>
      <c r="CL219" s="30">
        <v>2.78</v>
      </c>
      <c r="CM219" s="29">
        <v>3991.4</v>
      </c>
      <c r="CN219" s="25">
        <v>564275</v>
      </c>
      <c r="CO219" s="9">
        <v>1.151</v>
      </c>
      <c r="CP219" s="9">
        <v>2.6379999999999999</v>
      </c>
      <c r="CQ219" s="9">
        <v>110.6457780493196</v>
      </c>
      <c r="CR219" s="9">
        <v>15139</v>
      </c>
      <c r="CS219" s="9">
        <v>12618</v>
      </c>
      <c r="CT219" s="9">
        <v>11700</v>
      </c>
      <c r="CU219" s="9">
        <v>17328</v>
      </c>
      <c r="CV219" s="9">
        <v>56786</v>
      </c>
      <c r="CW219" s="9">
        <v>13604</v>
      </c>
    </row>
    <row r="220" spans="1:101" x14ac:dyDescent="0.25">
      <c r="A220" s="17">
        <v>43101</v>
      </c>
      <c r="B220" s="18">
        <v>12687.7</v>
      </c>
      <c r="C220" s="18">
        <v>1635.7</v>
      </c>
      <c r="D220" s="18">
        <v>2876.3</v>
      </c>
      <c r="E220" s="18">
        <v>8213.5</v>
      </c>
      <c r="F220" s="19">
        <v>77.996600000000001</v>
      </c>
      <c r="G220" s="18">
        <v>2107.8987999999999</v>
      </c>
      <c r="H220" s="18">
        <v>101.345</v>
      </c>
      <c r="I220" s="18">
        <v>100.08929999999999</v>
      </c>
      <c r="J220" s="25">
        <v>1926003</v>
      </c>
      <c r="K220" s="30">
        <v>1.37</v>
      </c>
      <c r="L220" s="18">
        <v>59.1</v>
      </c>
      <c r="M220" s="26">
        <v>56.2</v>
      </c>
      <c r="N220" s="26">
        <v>45.6</v>
      </c>
      <c r="O220" s="26">
        <v>54.2</v>
      </c>
      <c r="P220" s="26">
        <v>59.8</v>
      </c>
      <c r="Q220" s="26">
        <v>58.4</v>
      </c>
      <c r="R220" s="26">
        <v>52.3</v>
      </c>
      <c r="S220" s="26">
        <v>65.400000000000006</v>
      </c>
      <c r="T220" s="26">
        <v>72.7</v>
      </c>
      <c r="U220" s="26">
        <v>64.5</v>
      </c>
      <c r="V220" s="26">
        <v>59.1</v>
      </c>
      <c r="W220" s="18">
        <v>59.8</v>
      </c>
      <c r="X220" s="25">
        <v>63816</v>
      </c>
      <c r="Y220" s="25">
        <v>491248</v>
      </c>
      <c r="Z220" s="25">
        <v>431785</v>
      </c>
      <c r="AA220" s="18">
        <v>1433.4131</v>
      </c>
      <c r="AB220" s="21">
        <v>1301</v>
      </c>
      <c r="AC220" s="22">
        <v>1314</v>
      </c>
      <c r="AD220" s="18">
        <v>207.22844601335399</v>
      </c>
      <c r="AE220" s="18">
        <v>17.071999999999999</v>
      </c>
      <c r="AF220" s="18">
        <v>6.1037033388337401</v>
      </c>
      <c r="AG220" s="18">
        <v>8.9037033388337399</v>
      </c>
      <c r="AH220" s="18">
        <v>610</v>
      </c>
      <c r="AI220" s="18">
        <v>17340</v>
      </c>
      <c r="AJ220" s="18">
        <v>1127.7</v>
      </c>
      <c r="AK220" s="21">
        <v>872</v>
      </c>
      <c r="AL220" s="18">
        <v>14211.4</v>
      </c>
      <c r="AM220" s="18">
        <v>9054.4</v>
      </c>
      <c r="AN220" s="18">
        <v>3848.40463</v>
      </c>
      <c r="AO220" s="18">
        <v>327969</v>
      </c>
      <c r="AP220" s="18">
        <v>1022.87834</v>
      </c>
      <c r="AQ220" s="18">
        <v>95.7</v>
      </c>
      <c r="AR220" s="18">
        <v>124.3</v>
      </c>
      <c r="AS220" s="18">
        <v>248.74299999999999</v>
      </c>
      <c r="AT220" s="18">
        <v>255.072</v>
      </c>
      <c r="AU220" s="18">
        <v>115.6</v>
      </c>
      <c r="AV220" s="18">
        <v>33.6</v>
      </c>
      <c r="AW220" s="18">
        <v>62.7</v>
      </c>
      <c r="AX220" s="18">
        <v>8</v>
      </c>
      <c r="AY220" s="18">
        <v>4</v>
      </c>
      <c r="AZ220" s="23">
        <v>12556</v>
      </c>
      <c r="BA220" s="23">
        <v>147662</v>
      </c>
      <c r="BB220" s="23">
        <v>231500</v>
      </c>
      <c r="BC220" s="8">
        <v>9.6999999999999993</v>
      </c>
      <c r="BD220" s="27">
        <v>1467.2</v>
      </c>
      <c r="BE220" s="27">
        <v>1444.2</v>
      </c>
      <c r="BF220" s="27">
        <v>1004</v>
      </c>
      <c r="BG220" s="27">
        <v>249.7</v>
      </c>
      <c r="BH220" s="27">
        <v>754.3</v>
      </c>
      <c r="BI220" s="27">
        <v>500.4</v>
      </c>
      <c r="BJ220" s="27">
        <v>253.9</v>
      </c>
      <c r="BK220" s="27">
        <v>440.2</v>
      </c>
      <c r="BL220" s="18">
        <v>197.9</v>
      </c>
      <c r="BM220" s="18"/>
      <c r="BN220" s="18"/>
      <c r="BO220" s="18">
        <v>4.5</v>
      </c>
      <c r="BP220" s="18">
        <v>1.41</v>
      </c>
      <c r="BQ220" s="18">
        <v>4.0324999999999998</v>
      </c>
      <c r="BR220" s="18">
        <v>1.41</v>
      </c>
      <c r="BS220" s="18">
        <v>1.8</v>
      </c>
      <c r="BT220" s="18">
        <v>2.0299999999999998</v>
      </c>
      <c r="BU220" s="18">
        <v>2.38</v>
      </c>
      <c r="BV220" s="18">
        <v>2.58</v>
      </c>
      <c r="BW220" s="25">
        <f t="shared" si="3"/>
        <v>55.000000000000028</v>
      </c>
      <c r="BX220" s="24">
        <v>1.2428999999999999</v>
      </c>
      <c r="BY220" s="24">
        <v>6.4233000000000002</v>
      </c>
      <c r="BZ220" s="24">
        <v>18.911799999999999</v>
      </c>
      <c r="CA220" s="24">
        <v>1.2197</v>
      </c>
      <c r="CB220" s="19">
        <v>117.1935</v>
      </c>
      <c r="CC220" s="19">
        <v>86.323400000000007</v>
      </c>
      <c r="CD220" s="19">
        <v>26184.355367</v>
      </c>
      <c r="CE220" s="19">
        <v>45681.310361999997</v>
      </c>
      <c r="CF220" s="19">
        <v>25788.215741</v>
      </c>
      <c r="CG220" s="28">
        <v>63.7</v>
      </c>
      <c r="CH220" s="20">
        <v>69.08</v>
      </c>
      <c r="CI220" s="28">
        <v>2.6709999999999998</v>
      </c>
      <c r="CJ220" s="28">
        <v>3.0179999999999998</v>
      </c>
      <c r="CK220" s="20">
        <v>1119</v>
      </c>
      <c r="CL220" s="30">
        <v>3.15</v>
      </c>
      <c r="CM220" s="29">
        <v>4177.5</v>
      </c>
      <c r="CN220" s="25">
        <v>570597</v>
      </c>
      <c r="CO220" s="9">
        <v>1.131</v>
      </c>
      <c r="CP220" s="9">
        <v>2.59</v>
      </c>
      <c r="CQ220" s="9">
        <v>111.15946208450562</v>
      </c>
      <c r="CR220" s="9">
        <v>14784</v>
      </c>
      <c r="CS220" s="9">
        <v>14442</v>
      </c>
      <c r="CT220" s="9">
        <v>12317</v>
      </c>
      <c r="CU220" s="9">
        <v>19078</v>
      </c>
      <c r="CV220" s="9">
        <v>60601</v>
      </c>
      <c r="CW220" s="9">
        <v>13284</v>
      </c>
    </row>
    <row r="221" spans="1:101" x14ac:dyDescent="0.25">
      <c r="A221" s="17">
        <v>43132</v>
      </c>
      <c r="B221" s="18">
        <v>12696.1</v>
      </c>
      <c r="C221" s="18">
        <v>1654.1</v>
      </c>
      <c r="D221" s="18">
        <v>2874.6</v>
      </c>
      <c r="E221" s="18">
        <v>8208.7000000000007</v>
      </c>
      <c r="F221" s="19">
        <v>78.330399999999997</v>
      </c>
      <c r="G221" s="18">
        <v>2109.0448000000001</v>
      </c>
      <c r="H221" s="18">
        <v>101.7068</v>
      </c>
      <c r="I221" s="18">
        <v>101.1146</v>
      </c>
      <c r="J221" s="25">
        <v>1936965</v>
      </c>
      <c r="K221" s="30">
        <v>1.37</v>
      </c>
      <c r="L221" s="18">
        <v>60.8</v>
      </c>
      <c r="M221" s="26">
        <v>59.8</v>
      </c>
      <c r="N221" s="26">
        <v>43.7</v>
      </c>
      <c r="O221" s="26">
        <v>59.7</v>
      </c>
      <c r="P221" s="26">
        <v>62.8</v>
      </c>
      <c r="Q221" s="26">
        <v>60.5</v>
      </c>
      <c r="R221" s="26">
        <v>56.7</v>
      </c>
      <c r="S221" s="26">
        <v>64.2</v>
      </c>
      <c r="T221" s="26">
        <v>74.2</v>
      </c>
      <c r="U221" s="26">
        <v>62</v>
      </c>
      <c r="V221" s="26">
        <v>61.1</v>
      </c>
      <c r="W221" s="18">
        <v>62.8</v>
      </c>
      <c r="X221" s="25">
        <v>65257</v>
      </c>
      <c r="Y221" s="25">
        <v>494424</v>
      </c>
      <c r="Z221" s="25">
        <v>434631</v>
      </c>
      <c r="AA221" s="18">
        <v>1435.8602000000001</v>
      </c>
      <c r="AB221" s="21">
        <v>1279</v>
      </c>
      <c r="AC221" s="22">
        <v>1342</v>
      </c>
      <c r="AD221" s="18">
        <v>208.70943312988098</v>
      </c>
      <c r="AE221" s="18">
        <v>17.16</v>
      </c>
      <c r="AF221" s="18">
        <v>6.3265845921821455</v>
      </c>
      <c r="AG221" s="18">
        <v>9.1965845921821447</v>
      </c>
      <c r="AH221" s="18">
        <v>618</v>
      </c>
      <c r="AI221" s="18">
        <v>17406.8</v>
      </c>
      <c r="AJ221" s="18">
        <v>1162.4000000000001</v>
      </c>
      <c r="AK221" s="21">
        <v>892</v>
      </c>
      <c r="AL221" s="18">
        <v>14250.1</v>
      </c>
      <c r="AM221" s="18">
        <v>9115.2999999999993</v>
      </c>
      <c r="AN221" s="18">
        <v>3864.4214700000002</v>
      </c>
      <c r="AO221" s="18">
        <v>328085</v>
      </c>
      <c r="AP221" s="18">
        <v>1024.90624</v>
      </c>
      <c r="AQ221" s="18">
        <v>99.7</v>
      </c>
      <c r="AR221" s="18">
        <v>130</v>
      </c>
      <c r="AS221" s="18">
        <v>249.43899999999999</v>
      </c>
      <c r="AT221" s="18">
        <v>255.56800000000001</v>
      </c>
      <c r="AU221" s="18">
        <v>116.5</v>
      </c>
      <c r="AV221" s="18">
        <v>33.799999999999997</v>
      </c>
      <c r="AW221" s="18">
        <v>63</v>
      </c>
      <c r="AX221" s="18">
        <v>8.1</v>
      </c>
      <c r="AY221" s="18">
        <v>4.0999999999999996</v>
      </c>
      <c r="AZ221" s="23">
        <v>12582</v>
      </c>
      <c r="BA221" s="23">
        <v>148064</v>
      </c>
      <c r="BB221" s="23">
        <v>208500</v>
      </c>
      <c r="BC221" s="8">
        <v>9.3000000000000007</v>
      </c>
      <c r="BD221" s="27">
        <v>1473.9</v>
      </c>
      <c r="BE221" s="27">
        <v>1453.2</v>
      </c>
      <c r="BF221" s="27">
        <v>1008.4</v>
      </c>
      <c r="BG221" s="27">
        <v>252.4</v>
      </c>
      <c r="BH221" s="27">
        <v>756</v>
      </c>
      <c r="BI221" s="27">
        <v>501.4</v>
      </c>
      <c r="BJ221" s="27">
        <v>254.6</v>
      </c>
      <c r="BK221" s="27">
        <v>444.8</v>
      </c>
      <c r="BL221" s="18">
        <v>199.3</v>
      </c>
      <c r="BM221" s="18"/>
      <c r="BN221" s="18"/>
      <c r="BO221" s="18">
        <v>4.5</v>
      </c>
      <c r="BP221" s="18">
        <v>1.42</v>
      </c>
      <c r="BQ221" s="18">
        <v>4.33</v>
      </c>
      <c r="BR221" s="18">
        <v>1.57</v>
      </c>
      <c r="BS221" s="18">
        <v>1.96</v>
      </c>
      <c r="BT221" s="18">
        <v>2.1800000000000002</v>
      </c>
      <c r="BU221" s="18">
        <v>2.6</v>
      </c>
      <c r="BV221" s="18">
        <v>2.86</v>
      </c>
      <c r="BW221" s="25">
        <f t="shared" si="3"/>
        <v>67.999999999999972</v>
      </c>
      <c r="BX221" s="24">
        <v>1.2587999999999999</v>
      </c>
      <c r="BY221" s="24">
        <v>6.3182999999999998</v>
      </c>
      <c r="BZ221" s="24">
        <v>18.647300000000001</v>
      </c>
      <c r="CA221" s="24">
        <v>1.234</v>
      </c>
      <c r="CB221" s="19">
        <v>117.5502</v>
      </c>
      <c r="CC221" s="19">
        <v>85.714299999999994</v>
      </c>
      <c r="CD221" s="19">
        <v>23997.422646999999</v>
      </c>
      <c r="CE221" s="19">
        <v>38956.173961</v>
      </c>
      <c r="CF221" s="19">
        <v>25777.142669000001</v>
      </c>
      <c r="CG221" s="28">
        <v>62.23</v>
      </c>
      <c r="CH221" s="20">
        <v>65.319999999999993</v>
      </c>
      <c r="CI221" s="28">
        <v>2.7050000000000001</v>
      </c>
      <c r="CJ221" s="28">
        <v>3.0459999999999998</v>
      </c>
      <c r="CK221" s="20">
        <v>1053</v>
      </c>
      <c r="CL221" s="30">
        <v>2.66</v>
      </c>
      <c r="CM221" s="29">
        <v>4001.25</v>
      </c>
      <c r="CN221" s="25">
        <v>576567</v>
      </c>
      <c r="CO221" s="9">
        <v>1.198</v>
      </c>
      <c r="CP221" s="9">
        <v>2.7240000000000002</v>
      </c>
      <c r="CQ221" s="9">
        <v>111.39434784683441</v>
      </c>
      <c r="CR221" s="9">
        <v>15149</v>
      </c>
      <c r="CS221" s="9">
        <v>13676</v>
      </c>
      <c r="CT221" s="9">
        <v>12059</v>
      </c>
      <c r="CU221" s="9">
        <v>18576</v>
      </c>
      <c r="CV221" s="9">
        <v>59459</v>
      </c>
      <c r="CW221" s="9">
        <v>13612</v>
      </c>
    </row>
    <row r="222" spans="1:101" x14ac:dyDescent="0.25">
      <c r="A222" s="17">
        <v>43160</v>
      </c>
      <c r="B222" s="18">
        <v>12739.1</v>
      </c>
      <c r="C222" s="18">
        <v>1653.6</v>
      </c>
      <c r="D222" s="18">
        <v>2875</v>
      </c>
      <c r="E222" s="18">
        <v>8249.4</v>
      </c>
      <c r="F222" s="19">
        <v>78.814999999999998</v>
      </c>
      <c r="G222" s="18">
        <v>2121.6880000000001</v>
      </c>
      <c r="H222" s="18">
        <v>102.27849999999999</v>
      </c>
      <c r="I222" s="18">
        <v>101.205</v>
      </c>
      <c r="J222" s="25">
        <v>1936760</v>
      </c>
      <c r="K222" s="30">
        <v>1.37</v>
      </c>
      <c r="L222" s="18">
        <v>59.3</v>
      </c>
      <c r="M222" s="26">
        <v>59.8</v>
      </c>
      <c r="N222" s="26">
        <v>42</v>
      </c>
      <c r="O222" s="26">
        <v>57.3</v>
      </c>
      <c r="P222" s="26">
        <v>58.7</v>
      </c>
      <c r="Q222" s="26">
        <v>59.7</v>
      </c>
      <c r="R222" s="26">
        <v>55.5</v>
      </c>
      <c r="S222" s="26">
        <v>61.9</v>
      </c>
      <c r="T222" s="26">
        <v>78.099999999999994</v>
      </c>
      <c r="U222" s="26">
        <v>61</v>
      </c>
      <c r="V222" s="26">
        <v>60.6</v>
      </c>
      <c r="W222" s="18">
        <v>60.6</v>
      </c>
      <c r="X222" s="25">
        <v>64073</v>
      </c>
      <c r="Y222" s="25">
        <v>493527</v>
      </c>
      <c r="Z222" s="25">
        <v>433239</v>
      </c>
      <c r="AA222" s="18">
        <v>1441.5222000000001</v>
      </c>
      <c r="AB222" s="21">
        <v>1324</v>
      </c>
      <c r="AC222" s="22">
        <v>1402</v>
      </c>
      <c r="AD222" s="18">
        <v>209.464120445476</v>
      </c>
      <c r="AE222" s="18">
        <v>17.079000000000001</v>
      </c>
      <c r="AF222" s="18">
        <v>6.3325898348449225</v>
      </c>
      <c r="AG222" s="18">
        <v>9.1325898348449215</v>
      </c>
      <c r="AH222" s="18">
        <v>670</v>
      </c>
      <c r="AI222" s="18">
        <v>17471.400000000001</v>
      </c>
      <c r="AJ222" s="18">
        <v>1170</v>
      </c>
      <c r="AK222" s="21">
        <v>881</v>
      </c>
      <c r="AL222" s="18">
        <v>14298.3</v>
      </c>
      <c r="AM222" s="18">
        <v>9120</v>
      </c>
      <c r="AN222" s="18">
        <v>3876.8137299999999</v>
      </c>
      <c r="AO222" s="18">
        <v>328219</v>
      </c>
      <c r="AP222" s="18">
        <v>1028.27772</v>
      </c>
      <c r="AQ222" s="18">
        <v>101.4</v>
      </c>
      <c r="AR222" s="18">
        <v>127</v>
      </c>
      <c r="AS222" s="18">
        <v>249.58099999999999</v>
      </c>
      <c r="AT222" s="18">
        <v>256.12799999999999</v>
      </c>
      <c r="AU222" s="18">
        <v>116.3</v>
      </c>
      <c r="AV222" s="18">
        <v>33.700000000000003</v>
      </c>
      <c r="AW222" s="18">
        <v>62.9</v>
      </c>
      <c r="AX222" s="18">
        <v>7.9</v>
      </c>
      <c r="AY222" s="18">
        <v>4</v>
      </c>
      <c r="AZ222" s="23">
        <v>12608</v>
      </c>
      <c r="BA222" s="23">
        <v>148289</v>
      </c>
      <c r="BB222" s="23">
        <v>203200</v>
      </c>
      <c r="BC222" s="8">
        <v>8.8000000000000007</v>
      </c>
      <c r="BD222" s="27">
        <v>1482.2</v>
      </c>
      <c r="BE222" s="27">
        <v>1463.4</v>
      </c>
      <c r="BF222" s="27">
        <v>1014.5</v>
      </c>
      <c r="BG222" s="27">
        <v>253.1</v>
      </c>
      <c r="BH222" s="27">
        <v>761.4</v>
      </c>
      <c r="BI222" s="27">
        <v>505</v>
      </c>
      <c r="BJ222" s="27">
        <v>256.39999999999998</v>
      </c>
      <c r="BK222" s="27">
        <v>448.9</v>
      </c>
      <c r="BL222" s="18">
        <v>199.3</v>
      </c>
      <c r="BM222" s="18"/>
      <c r="BN222" s="18"/>
      <c r="BO222" s="18">
        <v>4.58</v>
      </c>
      <c r="BP222" s="18">
        <v>1.51</v>
      </c>
      <c r="BQ222" s="18">
        <v>4.444</v>
      </c>
      <c r="BR222" s="18">
        <v>1.7</v>
      </c>
      <c r="BS222" s="18">
        <v>2.06</v>
      </c>
      <c r="BT222" s="18">
        <v>2.2799999999999998</v>
      </c>
      <c r="BU222" s="18">
        <v>2.63</v>
      </c>
      <c r="BV222" s="18">
        <v>2.84</v>
      </c>
      <c r="BW222" s="25">
        <f t="shared" si="3"/>
        <v>56.000000000000007</v>
      </c>
      <c r="BX222" s="24">
        <v>1.2932999999999999</v>
      </c>
      <c r="BY222" s="24">
        <v>6.3174000000000001</v>
      </c>
      <c r="BZ222" s="24">
        <v>18.5901</v>
      </c>
      <c r="CA222" s="24">
        <v>1.2334000000000001</v>
      </c>
      <c r="CB222" s="19">
        <v>118.0646</v>
      </c>
      <c r="CC222" s="19">
        <v>86.236199999999997</v>
      </c>
      <c r="CD222" s="19">
        <v>26954.207703</v>
      </c>
      <c r="CE222" s="19">
        <v>38273.829291000002</v>
      </c>
      <c r="CF222" s="19">
        <v>29754.137945999999</v>
      </c>
      <c r="CG222" s="28">
        <v>62.81600000000001</v>
      </c>
      <c r="CH222" s="20">
        <v>66.265999999999991</v>
      </c>
      <c r="CI222" s="28">
        <v>2.7090000000000001</v>
      </c>
      <c r="CJ222" s="28">
        <v>2.9983999999999997</v>
      </c>
      <c r="CK222" s="20">
        <v>1150</v>
      </c>
      <c r="CL222" s="30">
        <v>2.7</v>
      </c>
      <c r="CM222" s="29">
        <v>4038.25</v>
      </c>
      <c r="CN222" s="25">
        <v>571961</v>
      </c>
      <c r="CO222" s="9">
        <v>1.2090000000000001</v>
      </c>
      <c r="CP222" s="9">
        <v>2.7229999999999999</v>
      </c>
      <c r="CQ222" s="9">
        <v>111.35115912446912</v>
      </c>
      <c r="CR222" s="9">
        <v>17781</v>
      </c>
      <c r="CS222" s="9">
        <v>14627</v>
      </c>
      <c r="CT222" s="9">
        <v>13287</v>
      </c>
      <c r="CU222" s="9">
        <v>20848</v>
      </c>
      <c r="CV222" s="9">
        <v>66542</v>
      </c>
      <c r="CW222" s="9">
        <v>16124</v>
      </c>
    </row>
    <row r="223" spans="1:101" x14ac:dyDescent="0.25">
      <c r="A223" s="17">
        <v>43191</v>
      </c>
      <c r="B223" s="18">
        <v>12786</v>
      </c>
      <c r="C223" s="18">
        <v>1666.7</v>
      </c>
      <c r="D223" s="18">
        <v>2884.8</v>
      </c>
      <c r="E223" s="18">
        <v>8275.1</v>
      </c>
      <c r="F223" s="19">
        <v>79.739099999999993</v>
      </c>
      <c r="G223" s="18">
        <v>2163.4290000000001</v>
      </c>
      <c r="H223" s="18">
        <v>103.434</v>
      </c>
      <c r="I223" s="18">
        <v>101.9431</v>
      </c>
      <c r="J223" s="25">
        <v>1942047</v>
      </c>
      <c r="K223" s="30">
        <v>1.36</v>
      </c>
      <c r="L223" s="18">
        <v>57.3</v>
      </c>
      <c r="M223" s="26">
        <v>62</v>
      </c>
      <c r="N223" s="26">
        <v>44.3</v>
      </c>
      <c r="O223" s="26">
        <v>54.2</v>
      </c>
      <c r="P223" s="26">
        <v>57.7</v>
      </c>
      <c r="Q223" s="26">
        <v>57.8</v>
      </c>
      <c r="R223" s="26">
        <v>52.9</v>
      </c>
      <c r="S223" s="26">
        <v>61.2</v>
      </c>
      <c r="T223" s="26">
        <v>79.3</v>
      </c>
      <c r="U223" s="26">
        <v>57.2</v>
      </c>
      <c r="V223" s="26">
        <v>61.1</v>
      </c>
      <c r="W223" s="18">
        <v>59.1</v>
      </c>
      <c r="X223" s="25">
        <v>65444</v>
      </c>
      <c r="Y223" s="25">
        <v>494686</v>
      </c>
      <c r="Z223" s="25">
        <v>435061</v>
      </c>
      <c r="AA223" s="18">
        <v>1460.5355999999999</v>
      </c>
      <c r="AB223" s="21">
        <v>1286</v>
      </c>
      <c r="AC223" s="22">
        <v>1388</v>
      </c>
      <c r="AD223" s="18">
        <v>210.11378741987301</v>
      </c>
      <c r="AE223" s="18">
        <v>17.210999999999999</v>
      </c>
      <c r="AF223" s="18">
        <v>6.4378258181028789</v>
      </c>
      <c r="AG223" s="18">
        <v>9.2378258181028787</v>
      </c>
      <c r="AH223" s="18">
        <v>655</v>
      </c>
      <c r="AI223" s="18">
        <v>17525.8</v>
      </c>
      <c r="AJ223" s="18">
        <v>1152.3</v>
      </c>
      <c r="AK223" s="21">
        <v>918</v>
      </c>
      <c r="AL223" s="18">
        <v>14329.5</v>
      </c>
      <c r="AM223" s="18">
        <v>9151.7000000000007</v>
      </c>
      <c r="AN223" s="18">
        <v>3885.8822799999998</v>
      </c>
      <c r="AO223" s="18">
        <v>328364</v>
      </c>
      <c r="AP223" s="18">
        <v>1025.66768</v>
      </c>
      <c r="AQ223" s="18">
        <v>98.8</v>
      </c>
      <c r="AR223" s="18">
        <v>125.6</v>
      </c>
      <c r="AS223" s="18">
        <v>250.14599999999999</v>
      </c>
      <c r="AT223" s="18">
        <v>256.60300000000001</v>
      </c>
      <c r="AU223" s="18">
        <v>116.9</v>
      </c>
      <c r="AV223" s="18">
        <v>33.799999999999997</v>
      </c>
      <c r="AW223" s="18">
        <v>62.9</v>
      </c>
      <c r="AX223" s="18">
        <v>7.9</v>
      </c>
      <c r="AY223" s="18">
        <v>4</v>
      </c>
      <c r="AZ223" s="23">
        <v>12632</v>
      </c>
      <c r="BA223" s="23">
        <v>148468</v>
      </c>
      <c r="BB223" s="23">
        <v>204750</v>
      </c>
      <c r="BC223" s="8">
        <v>9.6</v>
      </c>
      <c r="BD223" s="27">
        <v>1484.3</v>
      </c>
      <c r="BE223" s="27">
        <v>1469.8</v>
      </c>
      <c r="BF223" s="27">
        <v>1016.4</v>
      </c>
      <c r="BG223" s="27">
        <v>254.9</v>
      </c>
      <c r="BH223" s="27">
        <v>761.5</v>
      </c>
      <c r="BI223" s="27">
        <v>504.3</v>
      </c>
      <c r="BJ223" s="27">
        <v>257.2</v>
      </c>
      <c r="BK223" s="27">
        <v>453.4</v>
      </c>
      <c r="BL223" s="18">
        <v>200.3</v>
      </c>
      <c r="BM223" s="18"/>
      <c r="BN223" s="18"/>
      <c r="BO223" s="18">
        <v>4.75</v>
      </c>
      <c r="BP223" s="18">
        <v>1.69</v>
      </c>
      <c r="BQ223" s="18">
        <v>4.4675000000000002</v>
      </c>
      <c r="BR223" s="18">
        <v>1.76</v>
      </c>
      <c r="BS223" s="18">
        <v>2.15</v>
      </c>
      <c r="BT223" s="18">
        <v>2.38</v>
      </c>
      <c r="BU223" s="18">
        <v>2.7</v>
      </c>
      <c r="BV223" s="18">
        <v>2.87</v>
      </c>
      <c r="BW223" s="25">
        <f t="shared" si="3"/>
        <v>49.000000000000021</v>
      </c>
      <c r="BX223" s="24">
        <v>1.2732000000000001</v>
      </c>
      <c r="BY223" s="24">
        <v>6.2967000000000004</v>
      </c>
      <c r="BZ223" s="24">
        <v>18.387599999999999</v>
      </c>
      <c r="CA223" s="24">
        <v>1.2270000000000001</v>
      </c>
      <c r="CB223" s="19">
        <v>118.14830000000001</v>
      </c>
      <c r="CC223" s="19">
        <v>86.353300000000004</v>
      </c>
      <c r="CD223" s="19">
        <v>26533.322153000001</v>
      </c>
      <c r="CE223" s="19">
        <v>38227.767573999998</v>
      </c>
      <c r="CF223" s="19">
        <v>27895.040347999999</v>
      </c>
      <c r="CG223" s="28">
        <v>66.137499999999989</v>
      </c>
      <c r="CH223" s="20">
        <v>71.66</v>
      </c>
      <c r="CI223" s="28">
        <v>2.8872499999999999</v>
      </c>
      <c r="CJ223" s="28">
        <v>3.1092500000000003</v>
      </c>
      <c r="CK223" s="20">
        <v>1457</v>
      </c>
      <c r="CL223" s="30">
        <v>2.72</v>
      </c>
      <c r="CM223" s="29">
        <v>4190</v>
      </c>
      <c r="CN223" s="25">
        <v>574593</v>
      </c>
      <c r="CO223" s="9">
        <v>1.234</v>
      </c>
      <c r="CP223" s="9">
        <v>2.74</v>
      </c>
      <c r="CQ223" s="9">
        <v>113.08277240014324</v>
      </c>
      <c r="CR223" s="9">
        <v>16458</v>
      </c>
      <c r="CS223" s="9">
        <v>15426</v>
      </c>
      <c r="CT223" s="9">
        <v>13360</v>
      </c>
      <c r="CU223" s="9">
        <v>20492</v>
      </c>
      <c r="CV223" s="9">
        <v>65736</v>
      </c>
      <c r="CW223" s="9">
        <v>14700</v>
      </c>
    </row>
    <row r="224" spans="1:101" x14ac:dyDescent="0.25">
      <c r="A224" s="17">
        <v>43221</v>
      </c>
      <c r="B224" s="18">
        <v>12821</v>
      </c>
      <c r="C224" s="18">
        <v>1680.8</v>
      </c>
      <c r="D224" s="18">
        <v>2913.5</v>
      </c>
      <c r="E224" s="18">
        <v>8272.4</v>
      </c>
      <c r="F224" s="19">
        <v>79.018100000000004</v>
      </c>
      <c r="G224" s="18">
        <v>2168.5518999999999</v>
      </c>
      <c r="H224" s="18">
        <v>102.4735</v>
      </c>
      <c r="I224" s="18">
        <v>101.0712</v>
      </c>
      <c r="J224" s="25">
        <v>1945534</v>
      </c>
      <c r="K224" s="30">
        <v>1.34</v>
      </c>
      <c r="L224" s="18">
        <v>58.7</v>
      </c>
      <c r="M224" s="26">
        <v>63.5</v>
      </c>
      <c r="N224" s="26">
        <v>39.6</v>
      </c>
      <c r="O224" s="26">
        <v>56.3</v>
      </c>
      <c r="P224" s="26">
        <v>55.6</v>
      </c>
      <c r="Q224" s="26">
        <v>54.1</v>
      </c>
      <c r="R224" s="26">
        <v>50.2</v>
      </c>
      <c r="S224" s="26">
        <v>63.7</v>
      </c>
      <c r="T224" s="26">
        <v>79.5</v>
      </c>
      <c r="U224" s="26">
        <v>61.5</v>
      </c>
      <c r="V224" s="26">
        <v>62</v>
      </c>
      <c r="W224" s="18">
        <v>61.3</v>
      </c>
      <c r="X224" s="25">
        <v>66748</v>
      </c>
      <c r="Y224" s="25">
        <v>500671</v>
      </c>
      <c r="Z224" s="25">
        <v>439759</v>
      </c>
      <c r="AA224" s="18">
        <v>1464.0908999999999</v>
      </c>
      <c r="AB224" s="21">
        <v>1358</v>
      </c>
      <c r="AC224" s="22">
        <v>1339</v>
      </c>
      <c r="AD224" s="18">
        <v>210.80178329823997</v>
      </c>
      <c r="AE224" s="18">
        <v>17.199000000000002</v>
      </c>
      <c r="AF224" s="18">
        <v>6.5765938263307087</v>
      </c>
      <c r="AG224" s="18">
        <v>9.2365938263307079</v>
      </c>
      <c r="AH224" s="18">
        <v>674</v>
      </c>
      <c r="AI224" s="18">
        <v>17596</v>
      </c>
      <c r="AJ224" s="18">
        <v>1160.9000000000001</v>
      </c>
      <c r="AK224" s="21">
        <v>969</v>
      </c>
      <c r="AL224" s="18">
        <v>14373.2</v>
      </c>
      <c r="AM224" s="18">
        <v>9190.5</v>
      </c>
      <c r="AN224" s="18">
        <v>3902.7296700000002</v>
      </c>
      <c r="AO224" s="18">
        <v>328521</v>
      </c>
      <c r="AP224" s="18">
        <v>1028.8579999999999</v>
      </c>
      <c r="AQ224" s="18">
        <v>98</v>
      </c>
      <c r="AR224" s="18">
        <v>128.80000000000001</v>
      </c>
      <c r="AS224" s="18">
        <v>250.779</v>
      </c>
      <c r="AT224" s="18">
        <v>257.15100000000001</v>
      </c>
      <c r="AU224" s="18">
        <v>117.2</v>
      </c>
      <c r="AV224" s="18">
        <v>33.799999999999997</v>
      </c>
      <c r="AW224" s="18">
        <v>62.9</v>
      </c>
      <c r="AX224" s="18">
        <v>7.8</v>
      </c>
      <c r="AY224" s="18">
        <v>3.8</v>
      </c>
      <c r="AZ224" s="23">
        <v>12661</v>
      </c>
      <c r="BA224" s="23">
        <v>148801</v>
      </c>
      <c r="BB224" s="23">
        <v>219750</v>
      </c>
      <c r="BC224" s="8">
        <v>9.1999999999999993</v>
      </c>
      <c r="BD224" s="27">
        <v>1490.3</v>
      </c>
      <c r="BE224" s="27">
        <v>1485.5</v>
      </c>
      <c r="BF224" s="27">
        <v>1022.2</v>
      </c>
      <c r="BG224" s="27">
        <v>256.5</v>
      </c>
      <c r="BH224" s="27">
        <v>765.7</v>
      </c>
      <c r="BI224" s="27">
        <v>506.5</v>
      </c>
      <c r="BJ224" s="27">
        <v>259.2</v>
      </c>
      <c r="BK224" s="27">
        <v>463.3</v>
      </c>
      <c r="BL224" s="18">
        <v>203.2</v>
      </c>
      <c r="BM224" s="18"/>
      <c r="BN224" s="18"/>
      <c r="BO224" s="18">
        <v>4.75</v>
      </c>
      <c r="BP224" s="18">
        <v>1.7</v>
      </c>
      <c r="BQ224" s="18">
        <v>4.5860000000000003</v>
      </c>
      <c r="BR224" s="18">
        <v>1.86</v>
      </c>
      <c r="BS224" s="18">
        <v>2.27</v>
      </c>
      <c r="BT224" s="18">
        <v>2.5099999999999998</v>
      </c>
      <c r="BU224" s="18">
        <v>2.82</v>
      </c>
      <c r="BV224" s="18">
        <v>2.98</v>
      </c>
      <c r="BW224" s="25">
        <f t="shared" si="3"/>
        <v>47.000000000000021</v>
      </c>
      <c r="BX224" s="24">
        <v>1.2866</v>
      </c>
      <c r="BY224" s="24">
        <v>6.3700999999999999</v>
      </c>
      <c r="BZ224" s="24">
        <v>19.552499999999998</v>
      </c>
      <c r="CA224" s="24">
        <v>1.1822999999999999</v>
      </c>
      <c r="CB224" s="19">
        <v>121.4302</v>
      </c>
      <c r="CC224" s="19">
        <v>88.691400000000002</v>
      </c>
      <c r="CD224" s="19">
        <v>28163.890565999998</v>
      </c>
      <c r="CE224" s="19">
        <v>43866.578304000002</v>
      </c>
      <c r="CF224" s="19">
        <v>29209.179529000001</v>
      </c>
      <c r="CG224" s="28">
        <v>70.305000000000007</v>
      </c>
      <c r="CH224" s="20">
        <v>77.110000000000014</v>
      </c>
      <c r="CI224" s="28">
        <v>2.9693333333333332</v>
      </c>
      <c r="CJ224" s="28">
        <v>3.2437500000000004</v>
      </c>
      <c r="CK224" s="20">
        <v>1306</v>
      </c>
      <c r="CL224" s="30">
        <v>2.83</v>
      </c>
      <c r="CM224" s="29">
        <v>4121.25</v>
      </c>
      <c r="CN224" s="25">
        <v>578615</v>
      </c>
      <c r="CO224" s="9">
        <v>1.3069999999999999</v>
      </c>
      <c r="CP224" s="9">
        <v>2.875</v>
      </c>
      <c r="CQ224" s="9">
        <v>112.97074585985371</v>
      </c>
      <c r="CR224" s="9">
        <v>16934</v>
      </c>
      <c r="CS224" s="9">
        <v>15455</v>
      </c>
      <c r="CT224" s="9">
        <v>13990</v>
      </c>
      <c r="CU224" s="9">
        <v>21508</v>
      </c>
      <c r="CV224" s="9">
        <v>67888</v>
      </c>
      <c r="CW224" s="9">
        <v>15318</v>
      </c>
    </row>
    <row r="225" spans="1:101" x14ac:dyDescent="0.25">
      <c r="A225" s="17">
        <v>43252</v>
      </c>
      <c r="B225" s="18">
        <v>12842.2</v>
      </c>
      <c r="C225" s="18">
        <v>1681.3</v>
      </c>
      <c r="D225" s="18">
        <v>2887.5</v>
      </c>
      <c r="E225" s="18">
        <v>8314.5</v>
      </c>
      <c r="F225" s="19">
        <v>79.622399999999999</v>
      </c>
      <c r="G225" s="18">
        <v>2187.3921</v>
      </c>
      <c r="H225" s="18">
        <v>103.2508</v>
      </c>
      <c r="I225" s="18">
        <v>101.73390000000001</v>
      </c>
      <c r="J225" s="25">
        <v>1948358</v>
      </c>
      <c r="K225" s="30">
        <v>1.35</v>
      </c>
      <c r="L225" s="18">
        <v>60.2</v>
      </c>
      <c r="M225" s="26">
        <v>60.1</v>
      </c>
      <c r="N225" s="26">
        <v>39.700000000000003</v>
      </c>
      <c r="O225" s="26">
        <v>56</v>
      </c>
      <c r="P225" s="26">
        <v>56.3</v>
      </c>
      <c r="Q225" s="26">
        <v>59</v>
      </c>
      <c r="R225" s="26">
        <v>50.8</v>
      </c>
      <c r="S225" s="26">
        <v>63.5</v>
      </c>
      <c r="T225" s="26">
        <v>76.8</v>
      </c>
      <c r="U225" s="26">
        <v>62.3</v>
      </c>
      <c r="V225" s="26">
        <v>68.2</v>
      </c>
      <c r="W225" s="18">
        <v>63.9</v>
      </c>
      <c r="X225" s="25">
        <v>67678</v>
      </c>
      <c r="Y225" s="25">
        <v>499116</v>
      </c>
      <c r="Z225" s="25">
        <v>437527</v>
      </c>
      <c r="AA225" s="18">
        <v>1470.0121999999999</v>
      </c>
      <c r="AB225" s="21">
        <v>1199</v>
      </c>
      <c r="AC225" s="22">
        <v>1334</v>
      </c>
      <c r="AD225" s="18">
        <v>211.42427300015299</v>
      </c>
      <c r="AE225" s="18">
        <v>17.234000000000002</v>
      </c>
      <c r="AF225" s="18">
        <v>6.8485069400359553</v>
      </c>
      <c r="AG225" s="18">
        <v>9.6485069400359542</v>
      </c>
      <c r="AH225" s="18">
        <v>631</v>
      </c>
      <c r="AI225" s="18">
        <v>17673.599999999999</v>
      </c>
      <c r="AJ225" s="18">
        <v>1181.7</v>
      </c>
      <c r="AK225" s="21">
        <v>867</v>
      </c>
      <c r="AL225" s="18">
        <v>14416.2</v>
      </c>
      <c r="AM225" s="18">
        <v>9232.6</v>
      </c>
      <c r="AN225" s="18">
        <v>3901.81232</v>
      </c>
      <c r="AO225" s="18">
        <v>328692</v>
      </c>
      <c r="AP225" s="18">
        <v>1023.56975</v>
      </c>
      <c r="AQ225" s="18">
        <v>98.2</v>
      </c>
      <c r="AR225" s="18">
        <v>127.1</v>
      </c>
      <c r="AS225" s="18">
        <v>251.11799999999999</v>
      </c>
      <c r="AT225" s="18">
        <v>257.44900000000001</v>
      </c>
      <c r="AU225" s="18">
        <v>117.4</v>
      </c>
      <c r="AV225" s="18">
        <v>33.799999999999997</v>
      </c>
      <c r="AW225" s="18">
        <v>62.9</v>
      </c>
      <c r="AX225" s="18">
        <v>7.8</v>
      </c>
      <c r="AY225" s="18">
        <v>4</v>
      </c>
      <c r="AZ225" s="23">
        <v>12693</v>
      </c>
      <c r="BA225" s="23">
        <v>148984</v>
      </c>
      <c r="BB225" s="23">
        <v>232200</v>
      </c>
      <c r="BC225" s="8">
        <v>9</v>
      </c>
      <c r="BD225" s="27">
        <v>1494.7</v>
      </c>
      <c r="BE225" s="27">
        <v>1503.6</v>
      </c>
      <c r="BF225" s="27">
        <v>1032.7</v>
      </c>
      <c r="BG225" s="27">
        <v>260.39999999999998</v>
      </c>
      <c r="BH225" s="27">
        <v>772.3</v>
      </c>
      <c r="BI225" s="27">
        <v>511</v>
      </c>
      <c r="BJ225" s="27">
        <v>261.3</v>
      </c>
      <c r="BK225" s="27">
        <v>470.9</v>
      </c>
      <c r="BL225" s="18">
        <v>204.2</v>
      </c>
      <c r="BM225" s="18"/>
      <c r="BN225" s="18"/>
      <c r="BO225" s="18">
        <v>4.8899999999999997</v>
      </c>
      <c r="BP225" s="18">
        <v>1.82</v>
      </c>
      <c r="BQ225" s="18">
        <v>4.57</v>
      </c>
      <c r="BR225" s="18">
        <v>1.9</v>
      </c>
      <c r="BS225" s="18">
        <v>2.33</v>
      </c>
      <c r="BT225" s="18">
        <v>2.5299999999999998</v>
      </c>
      <c r="BU225" s="18">
        <v>2.78</v>
      </c>
      <c r="BV225" s="18">
        <v>2.91</v>
      </c>
      <c r="BW225" s="25">
        <f t="shared" si="3"/>
        <v>38.000000000000036</v>
      </c>
      <c r="BX225" s="24">
        <v>1.3125</v>
      </c>
      <c r="BY225" s="24">
        <v>6.4650999999999996</v>
      </c>
      <c r="BZ225" s="24">
        <v>20.287800000000001</v>
      </c>
      <c r="CA225" s="24">
        <v>1.1678999999999999</v>
      </c>
      <c r="CB225" s="19">
        <v>123.4234</v>
      </c>
      <c r="CC225" s="19">
        <v>89.739400000000003</v>
      </c>
      <c r="CD225" s="19">
        <v>28040.367902000002</v>
      </c>
      <c r="CE225" s="19">
        <v>44524.005052</v>
      </c>
      <c r="CF225" s="19">
        <v>29349.892896000001</v>
      </c>
      <c r="CG225" s="28">
        <v>67.977499999999992</v>
      </c>
      <c r="CH225" s="20">
        <v>74.400000000000006</v>
      </c>
      <c r="CI225" s="28">
        <v>2.9603999999999999</v>
      </c>
      <c r="CJ225" s="28">
        <v>3.2494000000000001</v>
      </c>
      <c r="CK225" s="20">
        <v>1458</v>
      </c>
      <c r="CL225" s="30">
        <v>2.94</v>
      </c>
      <c r="CM225" s="29">
        <v>3893.8</v>
      </c>
      <c r="CN225" s="25">
        <v>570521</v>
      </c>
      <c r="CO225" s="9">
        <v>1.2470000000000001</v>
      </c>
      <c r="CP225" s="9">
        <v>2.8940000000000001</v>
      </c>
      <c r="CQ225" s="9">
        <v>113.47191420408321</v>
      </c>
      <c r="CR225" s="9">
        <v>17135</v>
      </c>
      <c r="CS225" s="9">
        <v>14932</v>
      </c>
      <c r="CT225" s="9">
        <v>13460</v>
      </c>
      <c r="CU225" s="9">
        <v>21056</v>
      </c>
      <c r="CV225" s="9">
        <v>66583</v>
      </c>
      <c r="CW225" s="9">
        <v>15743</v>
      </c>
    </row>
    <row r="226" spans="1:101" x14ac:dyDescent="0.25">
      <c r="A226" s="17">
        <v>43282</v>
      </c>
      <c r="B226" s="18">
        <v>12878</v>
      </c>
      <c r="C226" s="18">
        <v>1685.9</v>
      </c>
      <c r="D226" s="18">
        <v>2908</v>
      </c>
      <c r="E226" s="18">
        <v>8326.9</v>
      </c>
      <c r="F226" s="19">
        <v>79.773200000000003</v>
      </c>
      <c r="G226" s="18">
        <v>2201.529</v>
      </c>
      <c r="H226" s="18">
        <v>103.4588</v>
      </c>
      <c r="I226" s="18">
        <v>101.8353</v>
      </c>
      <c r="J226" s="25">
        <v>1959321</v>
      </c>
      <c r="K226" s="30">
        <v>1.35</v>
      </c>
      <c r="L226" s="18">
        <v>58.1</v>
      </c>
      <c r="M226" s="26">
        <v>54.7</v>
      </c>
      <c r="N226" s="26">
        <v>39.4</v>
      </c>
      <c r="O226" s="26">
        <v>56.5</v>
      </c>
      <c r="P226" s="26">
        <v>55.3</v>
      </c>
      <c r="Q226" s="26">
        <v>54.7</v>
      </c>
      <c r="R226" s="26">
        <v>53.3</v>
      </c>
      <c r="S226" s="26">
        <v>60.2</v>
      </c>
      <c r="T226" s="26">
        <v>73.2</v>
      </c>
      <c r="U226" s="26">
        <v>58.5</v>
      </c>
      <c r="V226" s="26">
        <v>62.1</v>
      </c>
      <c r="W226" s="18">
        <v>56.5</v>
      </c>
      <c r="X226" s="25">
        <v>68406</v>
      </c>
      <c r="Y226" s="25">
        <v>502596</v>
      </c>
      <c r="Z226" s="25">
        <v>440422</v>
      </c>
      <c r="AA226" s="18">
        <v>1471.5523000000001</v>
      </c>
      <c r="AB226" s="21">
        <v>1199</v>
      </c>
      <c r="AC226" s="22">
        <v>1338</v>
      </c>
      <c r="AD226" s="18">
        <v>211.901923284117</v>
      </c>
      <c r="AE226" s="18">
        <v>17.007999999999999</v>
      </c>
      <c r="AF226" s="18">
        <v>6.6987524719234601</v>
      </c>
      <c r="AG226" s="18">
        <v>9.3587524719234594</v>
      </c>
      <c r="AH226" s="18">
        <v>611</v>
      </c>
      <c r="AI226" s="18">
        <v>17766.599999999999</v>
      </c>
      <c r="AJ226" s="18">
        <v>1192.8</v>
      </c>
      <c r="AK226" s="21">
        <v>864</v>
      </c>
      <c r="AL226" s="18">
        <v>14467</v>
      </c>
      <c r="AM226" s="18">
        <v>9218.7000000000007</v>
      </c>
      <c r="AN226" s="18">
        <v>3924.3474200000001</v>
      </c>
      <c r="AO226" s="18">
        <v>328863</v>
      </c>
      <c r="AP226" s="18">
        <v>1034.15452</v>
      </c>
      <c r="AQ226" s="18">
        <v>97.9</v>
      </c>
      <c r="AR226" s="18">
        <v>127.9</v>
      </c>
      <c r="AS226" s="18">
        <v>251.32300000000001</v>
      </c>
      <c r="AT226" s="18">
        <v>257.84800000000001</v>
      </c>
      <c r="AU226" s="18">
        <v>117.5</v>
      </c>
      <c r="AV226" s="18">
        <v>33.799999999999997</v>
      </c>
      <c r="AW226" s="18">
        <v>62.9</v>
      </c>
      <c r="AX226" s="18">
        <v>7.5</v>
      </c>
      <c r="AY226" s="18">
        <v>3.8</v>
      </c>
      <c r="AZ226" s="23">
        <v>12714</v>
      </c>
      <c r="BA226" s="23">
        <v>149050</v>
      </c>
      <c r="BB226" s="23">
        <v>224250</v>
      </c>
      <c r="BC226" s="8">
        <v>9.6999999999999993</v>
      </c>
      <c r="BD226" s="27">
        <v>1495.2</v>
      </c>
      <c r="BE226" s="27">
        <v>1508.9</v>
      </c>
      <c r="BF226" s="27">
        <v>1036.7</v>
      </c>
      <c r="BG226" s="27">
        <v>261.2</v>
      </c>
      <c r="BH226" s="27">
        <v>775.5</v>
      </c>
      <c r="BI226" s="27">
        <v>512.4</v>
      </c>
      <c r="BJ226" s="27">
        <v>263.10000000000002</v>
      </c>
      <c r="BK226" s="27">
        <v>472.2</v>
      </c>
      <c r="BL226" s="18">
        <v>204.3</v>
      </c>
      <c r="BM226" s="18"/>
      <c r="BN226" s="18"/>
      <c r="BO226" s="18">
        <v>5</v>
      </c>
      <c r="BP226" s="18">
        <v>1.91</v>
      </c>
      <c r="BQ226" s="18">
        <v>4.5274999999999999</v>
      </c>
      <c r="BR226" s="18">
        <v>1.96</v>
      </c>
      <c r="BS226" s="18">
        <v>2.39</v>
      </c>
      <c r="BT226" s="18">
        <v>2.61</v>
      </c>
      <c r="BU226" s="18">
        <v>2.78</v>
      </c>
      <c r="BV226" s="18">
        <v>2.89</v>
      </c>
      <c r="BW226" s="25">
        <f t="shared" si="3"/>
        <v>28.000000000000025</v>
      </c>
      <c r="BX226" s="24">
        <v>1.3132999999999999</v>
      </c>
      <c r="BY226" s="24">
        <v>6.7164000000000001</v>
      </c>
      <c r="BZ226" s="24">
        <v>18.985600000000002</v>
      </c>
      <c r="CA226" s="24">
        <v>1.1685000000000001</v>
      </c>
      <c r="CB226" s="19">
        <v>124.05889999999999</v>
      </c>
      <c r="CC226" s="19">
        <v>90.046899999999994</v>
      </c>
      <c r="CD226" s="19">
        <v>26834.570371000002</v>
      </c>
      <c r="CE226" s="19">
        <v>47009.750007000002</v>
      </c>
      <c r="CF226" s="19">
        <v>27999.488310000001</v>
      </c>
      <c r="CG226" s="28">
        <v>70.821999999999989</v>
      </c>
      <c r="CH226" s="20">
        <v>74.051999999999992</v>
      </c>
      <c r="CI226" s="28">
        <v>2.9289999999999998</v>
      </c>
      <c r="CJ226" s="28">
        <v>3.2302</v>
      </c>
      <c r="CK226" s="20">
        <v>1308</v>
      </c>
      <c r="CL226" s="30">
        <v>2.79</v>
      </c>
      <c r="CM226" s="29">
        <v>3931</v>
      </c>
      <c r="CN226" s="25">
        <v>560485</v>
      </c>
      <c r="CO226" s="9">
        <v>1.2450000000000001</v>
      </c>
      <c r="CP226" s="9">
        <v>2.9009999999999998</v>
      </c>
      <c r="CQ226" s="9">
        <v>114.38191266079565</v>
      </c>
      <c r="CR226" s="9">
        <v>15078</v>
      </c>
      <c r="CS226" s="9">
        <v>14967</v>
      </c>
      <c r="CT226" s="9">
        <v>12746</v>
      </c>
      <c r="CU226" s="9">
        <v>19933</v>
      </c>
      <c r="CV226" s="9">
        <v>62724</v>
      </c>
      <c r="CW226" s="9">
        <v>14380</v>
      </c>
    </row>
    <row r="227" spans="1:101" x14ac:dyDescent="0.25">
      <c r="A227" s="17">
        <v>43313</v>
      </c>
      <c r="B227" s="18">
        <v>12918.1</v>
      </c>
      <c r="C227" s="18">
        <v>1697.8</v>
      </c>
      <c r="D227" s="18">
        <v>2916.3</v>
      </c>
      <c r="E227" s="18">
        <v>8348.6</v>
      </c>
      <c r="F227" s="19">
        <v>80.307299999999998</v>
      </c>
      <c r="G227" s="18">
        <v>2206.7826</v>
      </c>
      <c r="H227" s="18">
        <v>104.1802</v>
      </c>
      <c r="I227" s="18">
        <v>102.1497</v>
      </c>
      <c r="J227" s="25">
        <v>1970251</v>
      </c>
      <c r="K227" s="30">
        <v>1.36</v>
      </c>
      <c r="L227" s="18">
        <v>61.3</v>
      </c>
      <c r="M227" s="26">
        <v>57.5</v>
      </c>
      <c r="N227" s="26">
        <v>41</v>
      </c>
      <c r="O227" s="26">
        <v>58.5</v>
      </c>
      <c r="P227" s="26">
        <v>55.2</v>
      </c>
      <c r="Q227" s="26">
        <v>53.9</v>
      </c>
      <c r="R227" s="26">
        <v>55.4</v>
      </c>
      <c r="S227" s="26">
        <v>65.099999999999994</v>
      </c>
      <c r="T227" s="26">
        <v>72.099999999999994</v>
      </c>
      <c r="U227" s="26">
        <v>63.3</v>
      </c>
      <c r="V227" s="26">
        <v>64.5</v>
      </c>
      <c r="W227" s="18">
        <v>60.7</v>
      </c>
      <c r="X227" s="25">
        <v>67270</v>
      </c>
      <c r="Y227" s="25">
        <v>502503</v>
      </c>
      <c r="Z227" s="25">
        <v>439876</v>
      </c>
      <c r="AA227" s="18">
        <v>1476.326</v>
      </c>
      <c r="AB227" s="21">
        <v>1289</v>
      </c>
      <c r="AC227" s="22">
        <v>1275</v>
      </c>
      <c r="AD227" s="18">
        <v>212.429714539103</v>
      </c>
      <c r="AE227" s="18">
        <v>16.89</v>
      </c>
      <c r="AF227" s="18">
        <v>6.4779996981846297</v>
      </c>
      <c r="AG227" s="18">
        <v>9.137999698184629</v>
      </c>
      <c r="AH227" s="18">
        <v>592</v>
      </c>
      <c r="AI227" s="18">
        <v>17837.599999999999</v>
      </c>
      <c r="AJ227" s="18">
        <v>1192.5</v>
      </c>
      <c r="AK227" s="21">
        <v>899</v>
      </c>
      <c r="AL227" s="18">
        <v>14509.6</v>
      </c>
      <c r="AM227" s="18">
        <v>9227.2999999999993</v>
      </c>
      <c r="AN227" s="18">
        <v>3943.096</v>
      </c>
      <c r="AO227" s="18">
        <v>329040</v>
      </c>
      <c r="AP227" s="18">
        <v>1040.38456</v>
      </c>
      <c r="AQ227" s="18">
        <v>96.2</v>
      </c>
      <c r="AR227" s="18">
        <v>134.69999999999999</v>
      </c>
      <c r="AS227" s="18">
        <v>251.749</v>
      </c>
      <c r="AT227" s="18">
        <v>258.02800000000002</v>
      </c>
      <c r="AU227" s="18">
        <v>117.7</v>
      </c>
      <c r="AV227" s="18">
        <v>33.799999999999997</v>
      </c>
      <c r="AW227" s="18">
        <v>62.7</v>
      </c>
      <c r="AX227" s="18">
        <v>7.4</v>
      </c>
      <c r="AY227" s="18">
        <v>3.8</v>
      </c>
      <c r="AZ227" s="23">
        <v>12724</v>
      </c>
      <c r="BA227" s="23">
        <v>149269</v>
      </c>
      <c r="BB227" s="23">
        <v>224500</v>
      </c>
      <c r="BC227" s="8">
        <v>9.3000000000000007</v>
      </c>
      <c r="BD227" s="27">
        <v>1505.1</v>
      </c>
      <c r="BE227" s="27">
        <v>1523.3</v>
      </c>
      <c r="BF227" s="27">
        <v>1047.2</v>
      </c>
      <c r="BG227" s="27">
        <v>264.60000000000002</v>
      </c>
      <c r="BH227" s="27">
        <v>782.6</v>
      </c>
      <c r="BI227" s="27">
        <v>517.20000000000005</v>
      </c>
      <c r="BJ227" s="27">
        <v>265.39999999999998</v>
      </c>
      <c r="BK227" s="27">
        <v>476.1</v>
      </c>
      <c r="BL227" s="18">
        <v>203.4</v>
      </c>
      <c r="BM227" s="18"/>
      <c r="BN227" s="18"/>
      <c r="BO227" s="18">
        <v>5</v>
      </c>
      <c r="BP227" s="18">
        <v>1.91</v>
      </c>
      <c r="BQ227" s="18">
        <v>4.55</v>
      </c>
      <c r="BR227" s="18">
        <v>2.0299999999999998</v>
      </c>
      <c r="BS227" s="18">
        <v>2.4500000000000002</v>
      </c>
      <c r="BT227" s="18">
        <v>2.64</v>
      </c>
      <c r="BU227" s="18">
        <v>2.77</v>
      </c>
      <c r="BV227" s="18">
        <v>2.89</v>
      </c>
      <c r="BW227" s="25">
        <f t="shared" si="3"/>
        <v>25</v>
      </c>
      <c r="BX227" s="24">
        <v>1.3042</v>
      </c>
      <c r="BY227" s="24">
        <v>6.8452999999999999</v>
      </c>
      <c r="BZ227" s="24">
        <v>18.863299999999999</v>
      </c>
      <c r="CA227" s="24">
        <v>1.1547000000000001</v>
      </c>
      <c r="CB227" s="19">
        <v>125.334</v>
      </c>
      <c r="CC227" s="19">
        <v>90.436700000000002</v>
      </c>
      <c r="CD227" s="19">
        <v>27958.942170999999</v>
      </c>
      <c r="CE227" s="19">
        <v>47796.194111999997</v>
      </c>
      <c r="CF227" s="19">
        <v>30885.907158999999</v>
      </c>
      <c r="CG227" s="28">
        <v>67.952500000000001</v>
      </c>
      <c r="CH227" s="20">
        <v>72.522499999999994</v>
      </c>
      <c r="CI227" s="28">
        <v>2.9075000000000002</v>
      </c>
      <c r="CJ227" s="28">
        <v>3.2254999999999994</v>
      </c>
      <c r="CK227" s="20">
        <v>1295</v>
      </c>
      <c r="CL227" s="30">
        <v>2.91</v>
      </c>
      <c r="CM227" s="29">
        <v>4150.6000000000004</v>
      </c>
      <c r="CN227" s="25">
        <v>550313</v>
      </c>
      <c r="CO227" s="9">
        <v>1.2270000000000001</v>
      </c>
      <c r="CP227" s="9">
        <v>2.9169999999999998</v>
      </c>
      <c r="CQ227" s="9">
        <v>113.64921351428494</v>
      </c>
      <c r="CR227" s="9">
        <v>16680</v>
      </c>
      <c r="CS227" s="9">
        <v>14889</v>
      </c>
      <c r="CT227" s="9">
        <v>13184</v>
      </c>
      <c r="CU227" s="9">
        <v>21845</v>
      </c>
      <c r="CV227" s="9">
        <v>66599</v>
      </c>
      <c r="CW227" s="9">
        <v>15512</v>
      </c>
    </row>
    <row r="228" spans="1:101" x14ac:dyDescent="0.25">
      <c r="A228" s="17">
        <v>43344</v>
      </c>
      <c r="B228" s="18">
        <v>12905.7</v>
      </c>
      <c r="C228" s="18">
        <v>1692.4</v>
      </c>
      <c r="D228" s="18">
        <v>2913.5</v>
      </c>
      <c r="E228" s="18">
        <v>8343.5</v>
      </c>
      <c r="F228" s="19">
        <v>80.2637</v>
      </c>
      <c r="G228" s="18">
        <v>2223.2912000000001</v>
      </c>
      <c r="H228" s="18">
        <v>104.1665</v>
      </c>
      <c r="I228" s="18">
        <v>102.11150000000001</v>
      </c>
      <c r="J228" s="25">
        <v>1980334</v>
      </c>
      <c r="K228" s="30">
        <v>1.36</v>
      </c>
      <c r="L228" s="18">
        <v>59.8</v>
      </c>
      <c r="M228" s="26">
        <v>55.7</v>
      </c>
      <c r="N228" s="26">
        <v>40.5</v>
      </c>
      <c r="O228" s="26">
        <v>58.8</v>
      </c>
      <c r="P228" s="26">
        <v>56</v>
      </c>
      <c r="Q228" s="26">
        <v>54.5</v>
      </c>
      <c r="R228" s="26">
        <v>53.3</v>
      </c>
      <c r="S228" s="26">
        <v>61.8</v>
      </c>
      <c r="T228" s="26">
        <v>66.900000000000006</v>
      </c>
      <c r="U228" s="26">
        <v>63.9</v>
      </c>
      <c r="V228" s="26">
        <v>61.1</v>
      </c>
      <c r="W228" s="18">
        <v>65.2</v>
      </c>
      <c r="X228" s="25">
        <v>67127</v>
      </c>
      <c r="Y228" s="25">
        <v>500518</v>
      </c>
      <c r="Z228" s="25">
        <v>439346</v>
      </c>
      <c r="AA228" s="18">
        <v>1481.7190000000001</v>
      </c>
      <c r="AB228" s="21">
        <v>1247</v>
      </c>
      <c r="AC228" s="22">
        <v>1301</v>
      </c>
      <c r="AD228" s="18">
        <v>212.96828398724702</v>
      </c>
      <c r="AE228" s="18">
        <v>17.3</v>
      </c>
      <c r="AF228" s="18">
        <v>6.0551849372045465</v>
      </c>
      <c r="AG228" s="18">
        <v>8.6451849372045473</v>
      </c>
      <c r="AH228" s="18">
        <v>589</v>
      </c>
      <c r="AI228" s="18">
        <v>17859.099999999999</v>
      </c>
      <c r="AJ228" s="18">
        <v>1195.7</v>
      </c>
      <c r="AK228" s="21">
        <v>873</v>
      </c>
      <c r="AL228" s="18">
        <v>14498.8</v>
      </c>
      <c r="AM228" s="18">
        <v>9227.7000000000007</v>
      </c>
      <c r="AN228" s="18">
        <v>3955.67614</v>
      </c>
      <c r="AO228" s="18">
        <v>329216</v>
      </c>
      <c r="AP228" s="18">
        <v>1042.59202</v>
      </c>
      <c r="AQ228" s="18">
        <v>100.1</v>
      </c>
      <c r="AR228" s="18">
        <v>135.30000000000001</v>
      </c>
      <c r="AS228" s="18">
        <v>252.239</v>
      </c>
      <c r="AT228" s="18">
        <v>258.505</v>
      </c>
      <c r="AU228" s="18">
        <v>117.4</v>
      </c>
      <c r="AV228" s="18">
        <v>33.700000000000003</v>
      </c>
      <c r="AW228" s="18">
        <v>62.7</v>
      </c>
      <c r="AX228" s="18">
        <v>7.5</v>
      </c>
      <c r="AY228" s="18">
        <v>3.7</v>
      </c>
      <c r="AZ228" s="23">
        <v>12743</v>
      </c>
      <c r="BA228" s="23">
        <v>149326</v>
      </c>
      <c r="BB228" s="23">
        <v>215400</v>
      </c>
      <c r="BC228" s="8">
        <v>9.1999999999999993</v>
      </c>
      <c r="BD228" s="27">
        <v>1511.2</v>
      </c>
      <c r="BE228" s="27">
        <v>1525.8</v>
      </c>
      <c r="BF228" s="27">
        <v>1052.8</v>
      </c>
      <c r="BG228" s="27">
        <v>263.60000000000002</v>
      </c>
      <c r="BH228" s="27">
        <v>789.2</v>
      </c>
      <c r="BI228" s="27">
        <v>521</v>
      </c>
      <c r="BJ228" s="27">
        <v>268.2</v>
      </c>
      <c r="BK228" s="27">
        <v>473</v>
      </c>
      <c r="BL228" s="18">
        <v>203.6</v>
      </c>
      <c r="BM228" s="18"/>
      <c r="BN228" s="18"/>
      <c r="BO228" s="18">
        <v>5.03</v>
      </c>
      <c r="BP228" s="18">
        <v>1.95</v>
      </c>
      <c r="BQ228" s="18">
        <v>4.6275000000000004</v>
      </c>
      <c r="BR228" s="18">
        <v>2.13</v>
      </c>
      <c r="BS228" s="18">
        <v>2.56</v>
      </c>
      <c r="BT228" s="18">
        <v>2.77</v>
      </c>
      <c r="BU228" s="18">
        <v>2.89</v>
      </c>
      <c r="BV228" s="18">
        <v>3</v>
      </c>
      <c r="BW228" s="25">
        <f t="shared" si="3"/>
        <v>23</v>
      </c>
      <c r="BX228" s="24">
        <v>1.3033999999999999</v>
      </c>
      <c r="BY228" s="24">
        <v>6.8551000000000002</v>
      </c>
      <c r="BZ228" s="24">
        <v>18.999099999999999</v>
      </c>
      <c r="CA228" s="24">
        <v>1.1667000000000001</v>
      </c>
      <c r="CB228" s="19">
        <v>126.0398</v>
      </c>
      <c r="CC228" s="19">
        <v>89.997600000000006</v>
      </c>
      <c r="CD228" s="19">
        <v>26297.212679</v>
      </c>
      <c r="CE228" s="19">
        <v>49938.049894999996</v>
      </c>
      <c r="CF228" s="19">
        <v>28984.790343000001</v>
      </c>
      <c r="CG228" s="28">
        <v>70.147500000000008</v>
      </c>
      <c r="CH228" s="20">
        <v>78.892499999999998</v>
      </c>
      <c r="CI228" s="28">
        <v>2.9257499999999999</v>
      </c>
      <c r="CJ228" s="28">
        <v>3.2775000000000003</v>
      </c>
      <c r="CK228" s="20">
        <v>1310</v>
      </c>
      <c r="CL228" s="30">
        <v>2.9</v>
      </c>
      <c r="CM228" s="29">
        <v>3902</v>
      </c>
      <c r="CN228" s="25">
        <v>550704</v>
      </c>
      <c r="CO228" s="9">
        <v>1.2410000000000001</v>
      </c>
      <c r="CP228" s="9">
        <v>2.99</v>
      </c>
      <c r="CQ228" s="9">
        <v>113.60425018990912</v>
      </c>
      <c r="CR228" s="9">
        <v>15728</v>
      </c>
      <c r="CS228" s="9">
        <v>14278</v>
      </c>
      <c r="CT228" s="9">
        <v>12866</v>
      </c>
      <c r="CU228" s="9">
        <v>20380</v>
      </c>
      <c r="CV228" s="9">
        <v>63253</v>
      </c>
      <c r="CW228" s="9">
        <v>15086</v>
      </c>
    </row>
    <row r="229" spans="1:101" x14ac:dyDescent="0.25">
      <c r="A229" s="17">
        <v>43374</v>
      </c>
      <c r="B229" s="18">
        <v>12960.5</v>
      </c>
      <c r="C229" s="18">
        <v>1699.1</v>
      </c>
      <c r="D229" s="18">
        <v>2930.1</v>
      </c>
      <c r="E229" s="18">
        <v>8375.7999999999993</v>
      </c>
      <c r="F229" s="19">
        <v>80.1297</v>
      </c>
      <c r="G229" s="18">
        <v>2248.0823</v>
      </c>
      <c r="H229" s="18">
        <v>104.0476</v>
      </c>
      <c r="I229" s="18">
        <v>101.7088</v>
      </c>
      <c r="J229" s="25">
        <v>1989944</v>
      </c>
      <c r="K229" s="30">
        <v>1.36</v>
      </c>
      <c r="L229" s="18">
        <v>57.7</v>
      </c>
      <c r="M229" s="26">
        <v>55.8</v>
      </c>
      <c r="N229" s="26">
        <v>43.3</v>
      </c>
      <c r="O229" s="26">
        <v>56.8</v>
      </c>
      <c r="P229" s="26">
        <v>52.2</v>
      </c>
      <c r="Q229" s="26">
        <v>54.3</v>
      </c>
      <c r="R229" s="26">
        <v>50.7</v>
      </c>
      <c r="S229" s="26">
        <v>57.4</v>
      </c>
      <c r="T229" s="26">
        <v>71.599999999999994</v>
      </c>
      <c r="U229" s="26">
        <v>59.9</v>
      </c>
      <c r="V229" s="26">
        <v>63.8</v>
      </c>
      <c r="W229" s="18">
        <v>62.6</v>
      </c>
      <c r="X229" s="25">
        <v>67931</v>
      </c>
      <c r="Y229" s="25">
        <v>505965</v>
      </c>
      <c r="Z229" s="25">
        <v>444148</v>
      </c>
      <c r="AA229" s="18">
        <v>1488.4939999999999</v>
      </c>
      <c r="AB229" s="21">
        <v>1220</v>
      </c>
      <c r="AC229" s="22">
        <v>1268</v>
      </c>
      <c r="AD229" s="18">
        <v>213.50909635336498</v>
      </c>
      <c r="AE229" s="18">
        <v>17.605</v>
      </c>
      <c r="AF229" s="18">
        <v>6.3285249730360835</v>
      </c>
      <c r="AG229" s="18">
        <v>8.9885249730360837</v>
      </c>
      <c r="AH229" s="18">
        <v>567</v>
      </c>
      <c r="AI229" s="18">
        <v>17912</v>
      </c>
      <c r="AJ229" s="18">
        <v>1169.4000000000001</v>
      </c>
      <c r="AK229" s="21">
        <v>872</v>
      </c>
      <c r="AL229" s="18">
        <v>14527.7</v>
      </c>
      <c r="AM229" s="18">
        <v>9187.5</v>
      </c>
      <c r="AN229" s="18">
        <v>3974.9960599999999</v>
      </c>
      <c r="AO229" s="18">
        <v>329379</v>
      </c>
      <c r="AP229" s="18">
        <v>1049.4989399999999</v>
      </c>
      <c r="AQ229" s="18">
        <v>98.6</v>
      </c>
      <c r="AR229" s="18">
        <v>137.9</v>
      </c>
      <c r="AS229" s="18">
        <v>252.86199999999999</v>
      </c>
      <c r="AT229" s="18">
        <v>258.99700000000001</v>
      </c>
      <c r="AU229" s="18">
        <v>117.5</v>
      </c>
      <c r="AV229" s="18">
        <v>33.700000000000003</v>
      </c>
      <c r="AW229" s="18">
        <v>62.9</v>
      </c>
      <c r="AX229" s="18">
        <v>7.5</v>
      </c>
      <c r="AY229" s="18">
        <v>3.8</v>
      </c>
      <c r="AZ229" s="23">
        <v>12762</v>
      </c>
      <c r="BA229" s="23">
        <v>149471</v>
      </c>
      <c r="BB229" s="23">
        <v>222500</v>
      </c>
      <c r="BC229" s="8">
        <v>9.4</v>
      </c>
      <c r="BD229" s="27">
        <v>1511.6</v>
      </c>
      <c r="BE229" s="27">
        <v>1526.8</v>
      </c>
      <c r="BF229" s="27">
        <v>1053.5999999999999</v>
      </c>
      <c r="BG229" s="27">
        <v>263.7</v>
      </c>
      <c r="BH229" s="27">
        <v>789.9</v>
      </c>
      <c r="BI229" s="27">
        <v>522.9</v>
      </c>
      <c r="BJ229" s="27">
        <v>267</v>
      </c>
      <c r="BK229" s="27">
        <v>473.2</v>
      </c>
      <c r="BL229" s="18">
        <v>204.6</v>
      </c>
      <c r="BM229" s="18"/>
      <c r="BN229" s="18"/>
      <c r="BO229" s="18">
        <v>5.25</v>
      </c>
      <c r="BP229" s="18">
        <v>2.19</v>
      </c>
      <c r="BQ229" s="18">
        <v>4.83</v>
      </c>
      <c r="BR229" s="18">
        <v>2.25</v>
      </c>
      <c r="BS229" s="18">
        <v>2.65</v>
      </c>
      <c r="BT229" s="18">
        <v>2.86</v>
      </c>
      <c r="BU229" s="18">
        <v>3</v>
      </c>
      <c r="BV229" s="18">
        <v>3.15</v>
      </c>
      <c r="BW229" s="25">
        <f t="shared" si="3"/>
        <v>29.000000000000004</v>
      </c>
      <c r="BX229" s="24">
        <v>1.3004</v>
      </c>
      <c r="BY229" s="24">
        <v>6.9191000000000003</v>
      </c>
      <c r="BZ229" s="24">
        <v>19.195799999999998</v>
      </c>
      <c r="CA229" s="24">
        <v>1.1488</v>
      </c>
      <c r="CB229" s="19">
        <v>126.87609999999999</v>
      </c>
      <c r="CC229" s="19">
        <v>90.773799999999994</v>
      </c>
      <c r="CD229" s="19">
        <v>28054.861874999999</v>
      </c>
      <c r="CE229" s="19">
        <v>52081.070497000001</v>
      </c>
      <c r="CF229" s="19">
        <v>31636.756797999999</v>
      </c>
      <c r="CG229" s="28">
        <v>70.164000000000001</v>
      </c>
      <c r="CH229" s="20">
        <v>81.782499999999999</v>
      </c>
      <c r="CI229" s="28">
        <v>2.9212000000000002</v>
      </c>
      <c r="CJ229" s="28">
        <v>3.3704000000000001</v>
      </c>
      <c r="CK229" s="20">
        <v>1316</v>
      </c>
      <c r="CL229" s="30">
        <v>3.21</v>
      </c>
      <c r="CM229" s="29">
        <v>4213.5</v>
      </c>
      <c r="CN229" s="25">
        <v>535314</v>
      </c>
      <c r="CO229" s="9">
        <v>1.224</v>
      </c>
      <c r="CP229" s="9">
        <v>2.919</v>
      </c>
      <c r="CQ229" s="9">
        <v>116.16455819192649</v>
      </c>
      <c r="CR229" s="9">
        <v>16818</v>
      </c>
      <c r="CS229" s="9">
        <v>16587</v>
      </c>
      <c r="CT229" s="9">
        <v>13936</v>
      </c>
      <c r="CU229" s="9">
        <v>22794</v>
      </c>
      <c r="CV229" s="9">
        <v>70135</v>
      </c>
      <c r="CW229" s="9">
        <v>15763</v>
      </c>
    </row>
    <row r="230" spans="1:101" x14ac:dyDescent="0.25">
      <c r="A230" s="17">
        <v>43405</v>
      </c>
      <c r="B230" s="18">
        <v>13014</v>
      </c>
      <c r="C230" s="18">
        <v>1727.8</v>
      </c>
      <c r="D230" s="18">
        <v>2960</v>
      </c>
      <c r="E230" s="18">
        <v>8378.7999999999993</v>
      </c>
      <c r="F230" s="19">
        <v>80.012100000000004</v>
      </c>
      <c r="G230" s="18">
        <v>2273.8960000000002</v>
      </c>
      <c r="H230" s="18">
        <v>103.9603</v>
      </c>
      <c r="I230" s="18">
        <v>101.2783</v>
      </c>
      <c r="J230" s="25">
        <v>1987824</v>
      </c>
      <c r="K230" s="30">
        <v>1.37</v>
      </c>
      <c r="L230" s="18">
        <v>59.3</v>
      </c>
      <c r="M230" s="26">
        <v>56.4</v>
      </c>
      <c r="N230" s="26">
        <v>41.5</v>
      </c>
      <c r="O230" s="26">
        <v>58.4</v>
      </c>
      <c r="P230" s="26">
        <v>52.2</v>
      </c>
      <c r="Q230" s="26">
        <v>53.6</v>
      </c>
      <c r="R230" s="26">
        <v>52.9</v>
      </c>
      <c r="S230" s="26">
        <v>62.1</v>
      </c>
      <c r="T230" s="26">
        <v>60.7</v>
      </c>
      <c r="U230" s="26">
        <v>60.6</v>
      </c>
      <c r="V230" s="26">
        <v>62.5</v>
      </c>
      <c r="W230" s="18">
        <v>64.3</v>
      </c>
      <c r="X230" s="25">
        <v>65255</v>
      </c>
      <c r="Y230" s="25">
        <v>507282</v>
      </c>
      <c r="Z230" s="25">
        <v>445807</v>
      </c>
      <c r="AA230" s="18">
        <v>1496.4014999999999</v>
      </c>
      <c r="AB230" s="21">
        <v>1177</v>
      </c>
      <c r="AC230" s="22">
        <v>1325</v>
      </c>
      <c r="AD230" s="18">
        <v>213.77134399923901</v>
      </c>
      <c r="AE230" s="18">
        <v>17.440999999999999</v>
      </c>
      <c r="AF230" s="18">
        <v>5.9728053574028293</v>
      </c>
      <c r="AG230" s="18">
        <v>8.6328053574028303</v>
      </c>
      <c r="AH230" s="18">
        <v>600</v>
      </c>
      <c r="AI230" s="18">
        <v>17945.900000000001</v>
      </c>
      <c r="AJ230" s="18">
        <v>1135.5</v>
      </c>
      <c r="AK230" s="21">
        <v>776</v>
      </c>
      <c r="AL230" s="18">
        <v>14550.4</v>
      </c>
      <c r="AM230" s="18">
        <v>9195.9</v>
      </c>
      <c r="AN230" s="18">
        <v>3992.0396500000002</v>
      </c>
      <c r="AO230" s="18">
        <v>329527</v>
      </c>
      <c r="AP230" s="18">
        <v>1053.0717999999999</v>
      </c>
      <c r="AQ230" s="18">
        <v>97.5</v>
      </c>
      <c r="AR230" s="18">
        <v>136.4</v>
      </c>
      <c r="AS230" s="18">
        <v>252.65700000000001</v>
      </c>
      <c r="AT230" s="18">
        <v>259.45499999999998</v>
      </c>
      <c r="AU230" s="18">
        <v>117.6</v>
      </c>
      <c r="AV230" s="18">
        <v>33.700000000000003</v>
      </c>
      <c r="AW230" s="18">
        <v>62.9</v>
      </c>
      <c r="AX230" s="18">
        <v>7.6</v>
      </c>
      <c r="AY230" s="18">
        <v>3.8</v>
      </c>
      <c r="AZ230" s="23">
        <v>12774</v>
      </c>
      <c r="BA230" s="23">
        <v>149573</v>
      </c>
      <c r="BB230" s="23">
        <v>233250</v>
      </c>
      <c r="BC230" s="8">
        <v>9</v>
      </c>
      <c r="BD230" s="27">
        <v>1514.6</v>
      </c>
      <c r="BE230" s="27">
        <v>1527.3</v>
      </c>
      <c r="BF230" s="27">
        <v>1057.5999999999999</v>
      </c>
      <c r="BG230" s="27">
        <v>265.3</v>
      </c>
      <c r="BH230" s="27">
        <v>792.3</v>
      </c>
      <c r="BI230" s="27">
        <v>524.70000000000005</v>
      </c>
      <c r="BJ230" s="27">
        <v>267.60000000000002</v>
      </c>
      <c r="BK230" s="27">
        <v>469.7</v>
      </c>
      <c r="BL230" s="18">
        <v>202.3</v>
      </c>
      <c r="BM230" s="18"/>
      <c r="BN230" s="18"/>
      <c r="BO230" s="18">
        <v>5.25</v>
      </c>
      <c r="BP230" s="18">
        <v>2.2000000000000002</v>
      </c>
      <c r="BQ230" s="18">
        <v>4.8659999999999997</v>
      </c>
      <c r="BR230" s="18">
        <v>2.33</v>
      </c>
      <c r="BS230" s="18">
        <v>2.7</v>
      </c>
      <c r="BT230" s="18">
        <v>2.86</v>
      </c>
      <c r="BU230" s="18">
        <v>2.95</v>
      </c>
      <c r="BV230" s="18">
        <v>3.12</v>
      </c>
      <c r="BW230" s="25">
        <f t="shared" si="3"/>
        <v>26.000000000000021</v>
      </c>
      <c r="BX230" s="24">
        <v>1.3205</v>
      </c>
      <c r="BY230" s="24">
        <v>6.9367000000000001</v>
      </c>
      <c r="BZ230" s="24">
        <v>20.244800000000001</v>
      </c>
      <c r="CA230" s="24">
        <v>1.1364000000000001</v>
      </c>
      <c r="CB230" s="19">
        <v>128.29810000000001</v>
      </c>
      <c r="CC230" s="19">
        <v>91.6828</v>
      </c>
      <c r="CD230" s="19">
        <v>25626.614914999998</v>
      </c>
      <c r="CE230" s="19">
        <v>46344.570969</v>
      </c>
      <c r="CF230" s="19">
        <v>29464.671352000001</v>
      </c>
      <c r="CG230" s="28">
        <v>56.122500000000002</v>
      </c>
      <c r="CH230" s="20">
        <v>67.965000000000003</v>
      </c>
      <c r="CI230" s="28">
        <v>2.6617500000000005</v>
      </c>
      <c r="CJ230" s="28">
        <v>3.26675</v>
      </c>
      <c r="CK230" s="20">
        <v>1450</v>
      </c>
      <c r="CL230" s="30">
        <v>4.1100000000000003</v>
      </c>
      <c r="CM230" s="29">
        <v>4165.3999999999996</v>
      </c>
      <c r="CN230" s="25">
        <v>537537</v>
      </c>
      <c r="CO230" s="9">
        <v>1.1619999999999999</v>
      </c>
      <c r="CP230" s="9">
        <v>2.8490000000000002</v>
      </c>
      <c r="CQ230" s="9">
        <v>115.8879244603648</v>
      </c>
      <c r="CR230" s="9">
        <v>15590</v>
      </c>
      <c r="CS230" s="9">
        <v>15217</v>
      </c>
      <c r="CT230" s="9">
        <v>12750</v>
      </c>
      <c r="CU230" s="9">
        <v>21391</v>
      </c>
      <c r="CV230" s="9">
        <v>65348</v>
      </c>
      <c r="CW230" s="9">
        <v>15153</v>
      </c>
    </row>
    <row r="231" spans="1:101" x14ac:dyDescent="0.25">
      <c r="A231" s="17">
        <v>43435</v>
      </c>
      <c r="B231" s="18">
        <v>12892</v>
      </c>
      <c r="C231" s="18">
        <v>1663.2</v>
      </c>
      <c r="D231" s="18">
        <v>2903.9</v>
      </c>
      <c r="E231" s="18">
        <v>8360.6</v>
      </c>
      <c r="F231" s="19">
        <v>79.884600000000006</v>
      </c>
      <c r="G231" s="18">
        <v>2302.5942</v>
      </c>
      <c r="H231" s="18">
        <v>103.869</v>
      </c>
      <c r="I231" s="18">
        <v>101.44450000000001</v>
      </c>
      <c r="J231" s="25">
        <v>2001842</v>
      </c>
      <c r="K231" s="30">
        <v>1.4</v>
      </c>
      <c r="L231" s="18">
        <v>54.3</v>
      </c>
      <c r="M231" s="26">
        <v>50</v>
      </c>
      <c r="N231" s="26">
        <v>41.7</v>
      </c>
      <c r="O231" s="26">
        <v>56</v>
      </c>
      <c r="P231" s="26">
        <v>52.8</v>
      </c>
      <c r="Q231" s="26">
        <v>52.7</v>
      </c>
      <c r="R231" s="26">
        <v>51.2</v>
      </c>
      <c r="S231" s="26">
        <v>51.3</v>
      </c>
      <c r="T231" s="26">
        <v>54.9</v>
      </c>
      <c r="U231" s="26">
        <v>54.1</v>
      </c>
      <c r="V231" s="26">
        <v>59</v>
      </c>
      <c r="W231" s="18">
        <v>61.2</v>
      </c>
      <c r="X231" s="25">
        <v>65773</v>
      </c>
      <c r="Y231" s="25">
        <v>498336</v>
      </c>
      <c r="Z231" s="25">
        <v>436884</v>
      </c>
      <c r="AA231" s="18">
        <v>1497.327</v>
      </c>
      <c r="AB231" s="21">
        <v>1089</v>
      </c>
      <c r="AC231" s="22">
        <v>1307</v>
      </c>
      <c r="AD231" s="18">
        <v>214.03098988382001</v>
      </c>
      <c r="AE231" s="18">
        <v>17.501000000000001</v>
      </c>
      <c r="AF231" s="18">
        <v>5.8152155929057052</v>
      </c>
      <c r="AG231" s="18">
        <v>8.5452155929057056</v>
      </c>
      <c r="AH231" s="18">
        <v>550</v>
      </c>
      <c r="AI231" s="18">
        <v>18137.099999999999</v>
      </c>
      <c r="AJ231" s="18">
        <v>1450.5</v>
      </c>
      <c r="AK231" s="21">
        <v>774</v>
      </c>
      <c r="AL231" s="18">
        <v>14719.3</v>
      </c>
      <c r="AM231" s="18">
        <v>9228.7000000000007</v>
      </c>
      <c r="AN231" s="18">
        <v>4007.04189</v>
      </c>
      <c r="AO231" s="18">
        <v>329659</v>
      </c>
      <c r="AP231" s="18">
        <v>1053.8474100000001</v>
      </c>
      <c r="AQ231" s="18">
        <v>98.3</v>
      </c>
      <c r="AR231" s="18">
        <v>126.6</v>
      </c>
      <c r="AS231" s="18">
        <v>252.55099999999999</v>
      </c>
      <c r="AT231" s="18">
        <v>259.93400000000003</v>
      </c>
      <c r="AU231" s="18">
        <v>117.8</v>
      </c>
      <c r="AV231" s="18">
        <v>33.700000000000003</v>
      </c>
      <c r="AW231" s="18">
        <v>63</v>
      </c>
      <c r="AX231" s="18">
        <v>7.6</v>
      </c>
      <c r="AY231" s="18">
        <v>3.9</v>
      </c>
      <c r="AZ231" s="23">
        <v>12793</v>
      </c>
      <c r="BA231" s="23">
        <v>149821</v>
      </c>
      <c r="BB231" s="23">
        <v>227000</v>
      </c>
      <c r="BC231" s="8">
        <v>9.6999999999999993</v>
      </c>
      <c r="BD231" s="27">
        <v>1518.7</v>
      </c>
      <c r="BE231" s="27">
        <v>1522.1</v>
      </c>
      <c r="BF231" s="27">
        <v>1058.3</v>
      </c>
      <c r="BG231" s="27">
        <v>265.2</v>
      </c>
      <c r="BH231" s="27">
        <v>793.1</v>
      </c>
      <c r="BI231" s="27">
        <v>522.79999999999995</v>
      </c>
      <c r="BJ231" s="27">
        <v>270.3</v>
      </c>
      <c r="BK231" s="27">
        <v>463.8</v>
      </c>
      <c r="BL231" s="18">
        <v>201</v>
      </c>
      <c r="BM231" s="18"/>
      <c r="BN231" s="18"/>
      <c r="BO231" s="18">
        <v>5.35</v>
      </c>
      <c r="BP231" s="18">
        <v>2.27</v>
      </c>
      <c r="BQ231" s="18">
        <v>4.6375000000000002</v>
      </c>
      <c r="BR231" s="18">
        <v>2.37</v>
      </c>
      <c r="BS231" s="18">
        <v>2.66</v>
      </c>
      <c r="BT231" s="18">
        <v>2.68</v>
      </c>
      <c r="BU231" s="18">
        <v>2.68</v>
      </c>
      <c r="BV231" s="18">
        <v>2.83</v>
      </c>
      <c r="BW231" s="25">
        <f t="shared" si="3"/>
        <v>14.999999999999991</v>
      </c>
      <c r="BX231" s="24">
        <v>1.3435999999999999</v>
      </c>
      <c r="BY231" s="24">
        <v>6.8837000000000002</v>
      </c>
      <c r="BZ231" s="24">
        <v>20.097200000000001</v>
      </c>
      <c r="CA231" s="24">
        <v>1.1379999999999999</v>
      </c>
      <c r="CB231" s="19">
        <v>128.52019999999999</v>
      </c>
      <c r="CC231" s="19">
        <v>92.048599999999993</v>
      </c>
      <c r="CD231" s="19">
        <v>23929.004397000001</v>
      </c>
      <c r="CE231" s="19">
        <v>45814.858502000003</v>
      </c>
      <c r="CF231" s="19">
        <v>26935.317418999999</v>
      </c>
      <c r="CG231" s="28">
        <v>49.11</v>
      </c>
      <c r="CH231" s="20">
        <v>56.547499999999999</v>
      </c>
      <c r="CI231" s="28">
        <v>2.4355000000000002</v>
      </c>
      <c r="CJ231" s="28">
        <v>3.10175</v>
      </c>
      <c r="CK231" s="20">
        <v>1377</v>
      </c>
      <c r="CL231" s="30">
        <v>3.9</v>
      </c>
      <c r="CM231" s="29">
        <v>4200</v>
      </c>
      <c r="CN231" s="25">
        <v>517562</v>
      </c>
      <c r="CO231" s="9">
        <v>1.1419999999999999</v>
      </c>
      <c r="CP231" s="9">
        <v>2.903</v>
      </c>
      <c r="CQ231" s="9">
        <v>116.1416546399708</v>
      </c>
      <c r="CR231" s="9">
        <v>14359</v>
      </c>
      <c r="CS231" s="9">
        <v>12700</v>
      </c>
      <c r="CT231" s="9">
        <v>11433</v>
      </c>
      <c r="CU231" s="9">
        <v>18879</v>
      </c>
      <c r="CV231" s="9">
        <v>57370</v>
      </c>
      <c r="CW231" s="9">
        <v>14164</v>
      </c>
    </row>
    <row r="232" spans="1:101" x14ac:dyDescent="0.25">
      <c r="A232" s="17">
        <v>43484</v>
      </c>
      <c r="B232" s="18">
        <v>12948.5</v>
      </c>
      <c r="C232" s="18">
        <v>1677.5</v>
      </c>
      <c r="D232" s="18">
        <v>2951.1</v>
      </c>
      <c r="E232" s="18">
        <v>8362.9</v>
      </c>
      <c r="F232" s="19">
        <v>79.359300000000005</v>
      </c>
      <c r="G232" s="18">
        <v>2323.3977</v>
      </c>
      <c r="H232" s="18">
        <v>103.2684</v>
      </c>
      <c r="I232" s="18">
        <v>100.6521</v>
      </c>
      <c r="J232" s="25">
        <v>2015262</v>
      </c>
      <c r="K232" s="30">
        <v>1.41</v>
      </c>
      <c r="L232" s="18">
        <v>56.6</v>
      </c>
      <c r="M232" s="26">
        <v>50.3</v>
      </c>
      <c r="N232" s="26">
        <v>42.8</v>
      </c>
      <c r="O232" s="26">
        <v>55.5</v>
      </c>
      <c r="P232" s="26">
        <v>51.8</v>
      </c>
      <c r="Q232" s="26">
        <v>53.8</v>
      </c>
      <c r="R232" s="26">
        <v>52.8</v>
      </c>
      <c r="S232" s="26">
        <v>58.2</v>
      </c>
      <c r="T232" s="26">
        <v>49.6</v>
      </c>
      <c r="U232" s="26">
        <v>60.5</v>
      </c>
      <c r="V232" s="26">
        <v>56.2</v>
      </c>
      <c r="W232" s="18">
        <v>59.7</v>
      </c>
      <c r="X232" s="25">
        <v>67110</v>
      </c>
      <c r="Y232" s="25">
        <v>501305</v>
      </c>
      <c r="Z232" s="25">
        <v>439793</v>
      </c>
      <c r="AA232" s="18">
        <v>1505.2876000000001</v>
      </c>
      <c r="AB232" s="21">
        <v>1232</v>
      </c>
      <c r="AC232" s="22">
        <v>1253</v>
      </c>
      <c r="AD232" s="18">
        <v>214.18127014477099</v>
      </c>
      <c r="AE232" s="18">
        <v>16.744</v>
      </c>
      <c r="AF232" s="18">
        <v>5.4983336214486442</v>
      </c>
      <c r="AG232" s="18">
        <v>8.2983336214486449</v>
      </c>
      <c r="AH232" s="18">
        <v>599</v>
      </c>
      <c r="AI232" s="18">
        <v>18173.2</v>
      </c>
      <c r="AJ232" s="18">
        <v>1386.6</v>
      </c>
      <c r="AK232" s="21">
        <v>925</v>
      </c>
      <c r="AL232" s="18">
        <v>14714.3</v>
      </c>
      <c r="AM232" s="18">
        <v>9238.4</v>
      </c>
      <c r="AN232" s="18">
        <v>4027.3156600000002</v>
      </c>
      <c r="AO232" s="18">
        <v>329766</v>
      </c>
      <c r="AP232" s="18">
        <v>1061.1442199999999</v>
      </c>
      <c r="AQ232" s="18">
        <v>91.2</v>
      </c>
      <c r="AR232" s="18">
        <v>121.7</v>
      </c>
      <c r="AS232" s="18">
        <v>252.47</v>
      </c>
      <c r="AT232" s="18">
        <v>260.53399999999999</v>
      </c>
      <c r="AU232" s="18">
        <v>118.4</v>
      </c>
      <c r="AV232" s="18">
        <v>33.799999999999997</v>
      </c>
      <c r="AW232" s="18">
        <v>63.1</v>
      </c>
      <c r="AX232" s="18">
        <v>8</v>
      </c>
      <c r="AY232" s="18">
        <v>4</v>
      </c>
      <c r="AZ232" s="23">
        <v>12822</v>
      </c>
      <c r="BA232" s="23">
        <v>150100</v>
      </c>
      <c r="BB232" s="23">
        <v>216250</v>
      </c>
      <c r="BC232" s="8">
        <v>9.1999999999999993</v>
      </c>
      <c r="BD232" s="27">
        <v>1520.7</v>
      </c>
      <c r="BE232" s="27">
        <v>1501</v>
      </c>
      <c r="BF232" s="27">
        <v>1049.2</v>
      </c>
      <c r="BG232" s="27">
        <v>262.5</v>
      </c>
      <c r="BH232" s="27">
        <v>786.7</v>
      </c>
      <c r="BI232" s="27">
        <v>521.4</v>
      </c>
      <c r="BJ232" s="27">
        <v>265.3</v>
      </c>
      <c r="BK232" s="27">
        <v>451.8</v>
      </c>
      <c r="BL232" s="18">
        <v>199.1</v>
      </c>
      <c r="BM232" s="18"/>
      <c r="BN232" s="18"/>
      <c r="BO232" s="18">
        <v>5.5</v>
      </c>
      <c r="BP232" s="18">
        <v>2.4</v>
      </c>
      <c r="BQ232" s="18">
        <v>4.4640000000000004</v>
      </c>
      <c r="BR232" s="18">
        <v>2.37</v>
      </c>
      <c r="BS232" s="18">
        <v>2.58</v>
      </c>
      <c r="BT232" s="18">
        <v>2.54</v>
      </c>
      <c r="BU232" s="18">
        <v>2.54</v>
      </c>
      <c r="BV232" s="18">
        <v>2.71</v>
      </c>
      <c r="BW232" s="25">
        <f t="shared" si="3"/>
        <v>16.999999999999993</v>
      </c>
      <c r="BX232" s="24">
        <v>1.33</v>
      </c>
      <c r="BY232" s="24">
        <v>6.7862999999999998</v>
      </c>
      <c r="BZ232" s="24">
        <v>19.170400000000001</v>
      </c>
      <c r="CA232" s="24">
        <v>1.1417999999999999</v>
      </c>
      <c r="CB232" s="19">
        <v>126.7306</v>
      </c>
      <c r="CC232" s="19">
        <v>91.115799999999993</v>
      </c>
      <c r="CD232" s="19">
        <v>23348.268865999999</v>
      </c>
      <c r="CE232" s="19">
        <v>41302.508179999997</v>
      </c>
      <c r="CF232" s="19">
        <v>27557.995759000001</v>
      </c>
      <c r="CG232" s="28">
        <v>50.644999999999996</v>
      </c>
      <c r="CH232" s="20">
        <v>58.53</v>
      </c>
      <c r="CI232" s="28">
        <v>2.3374999999999999</v>
      </c>
      <c r="CJ232" s="28">
        <v>2.9797500000000001</v>
      </c>
      <c r="CK232" s="20">
        <v>1249</v>
      </c>
      <c r="CL232" s="30">
        <v>3.11</v>
      </c>
      <c r="CM232" s="29">
        <v>4048.5</v>
      </c>
      <c r="CN232" s="25">
        <v>516899</v>
      </c>
      <c r="CO232" s="9">
        <v>1.1279999999999999</v>
      </c>
      <c r="CP232" s="9">
        <v>2.7919999999999998</v>
      </c>
      <c r="CQ232" s="9">
        <v>116.14779291653268</v>
      </c>
      <c r="CR232" s="9">
        <v>14949</v>
      </c>
      <c r="CS232" s="9">
        <v>15178</v>
      </c>
      <c r="CT232" s="9">
        <v>12025</v>
      </c>
      <c r="CU232" s="9">
        <v>20939</v>
      </c>
      <c r="CV232" s="9">
        <v>63092</v>
      </c>
      <c r="CW232" s="9">
        <v>12881</v>
      </c>
    </row>
    <row r="233" spans="1:101" x14ac:dyDescent="0.25">
      <c r="A233" s="17">
        <v>43515</v>
      </c>
      <c r="B233" s="18">
        <v>12948.2</v>
      </c>
      <c r="C233" s="18">
        <v>1681</v>
      </c>
      <c r="D233" s="18">
        <v>2938.5</v>
      </c>
      <c r="E233" s="18">
        <v>8370.5</v>
      </c>
      <c r="F233" s="19">
        <v>78.945300000000003</v>
      </c>
      <c r="G233" s="18">
        <v>2327.7885000000001</v>
      </c>
      <c r="H233" s="18">
        <v>102.81570000000001</v>
      </c>
      <c r="I233" s="18">
        <v>100.2042</v>
      </c>
      <c r="J233" s="25">
        <v>2024309</v>
      </c>
      <c r="K233" s="30">
        <v>1.41</v>
      </c>
      <c r="L233" s="18">
        <v>54.2</v>
      </c>
      <c r="M233" s="26">
        <v>52.3</v>
      </c>
      <c r="N233" s="26">
        <v>39</v>
      </c>
      <c r="O233" s="26">
        <v>52.3</v>
      </c>
      <c r="P233" s="26">
        <v>52.8</v>
      </c>
      <c r="Q233" s="26">
        <v>55.3</v>
      </c>
      <c r="R233" s="26">
        <v>53.4</v>
      </c>
      <c r="S233" s="26">
        <v>55.5</v>
      </c>
      <c r="T233" s="26">
        <v>49.4</v>
      </c>
      <c r="U233" s="26">
        <v>54.8</v>
      </c>
      <c r="V233" s="26">
        <v>54.9</v>
      </c>
      <c r="W233" s="18">
        <v>64.7</v>
      </c>
      <c r="X233" s="25">
        <v>66772</v>
      </c>
      <c r="Y233" s="25">
        <v>503037</v>
      </c>
      <c r="Z233" s="25">
        <v>440875</v>
      </c>
      <c r="AA233" s="18">
        <v>1512.0632000000001</v>
      </c>
      <c r="AB233" s="21">
        <v>1129</v>
      </c>
      <c r="AC233" s="22">
        <v>1311</v>
      </c>
      <c r="AD233" s="18">
        <v>214.43914699816398</v>
      </c>
      <c r="AE233" s="18">
        <v>16.673999999999999</v>
      </c>
      <c r="AF233" s="18">
        <v>5.2817249908795292</v>
      </c>
      <c r="AG233" s="18">
        <v>7.9417249908795293</v>
      </c>
      <c r="AH233" s="18">
        <v>638</v>
      </c>
      <c r="AI233" s="18">
        <v>18240.7</v>
      </c>
      <c r="AJ233" s="18">
        <v>1419.1</v>
      </c>
      <c r="AK233" s="21">
        <v>777</v>
      </c>
      <c r="AL233" s="18">
        <v>14742.1</v>
      </c>
      <c r="AM233" s="18">
        <v>9241.5</v>
      </c>
      <c r="AN233" s="18">
        <v>4040.9236599999999</v>
      </c>
      <c r="AO233" s="18">
        <v>329862</v>
      </c>
      <c r="AP233" s="18">
        <v>1063.4708900000001</v>
      </c>
      <c r="AQ233" s="18">
        <v>93.8</v>
      </c>
      <c r="AR233" s="18">
        <v>131.4</v>
      </c>
      <c r="AS233" s="18">
        <v>253.13499999999999</v>
      </c>
      <c r="AT233" s="18">
        <v>260.88499999999999</v>
      </c>
      <c r="AU233" s="18">
        <v>117.6</v>
      </c>
      <c r="AV233" s="18">
        <v>33.6</v>
      </c>
      <c r="AW233" s="18">
        <v>63.1</v>
      </c>
      <c r="AX233" s="18">
        <v>7.2</v>
      </c>
      <c r="AY233" s="18">
        <v>3.8</v>
      </c>
      <c r="AZ233" s="23">
        <v>12821</v>
      </c>
      <c r="BA233" s="23">
        <v>150124</v>
      </c>
      <c r="BB233" s="23">
        <v>209000</v>
      </c>
      <c r="BC233" s="8">
        <v>9.3000000000000007</v>
      </c>
      <c r="BD233" s="27">
        <v>1523.2</v>
      </c>
      <c r="BE233" s="27">
        <v>1505.6</v>
      </c>
      <c r="BF233" s="27">
        <v>1050.8</v>
      </c>
      <c r="BG233" s="27">
        <v>262.7</v>
      </c>
      <c r="BH233" s="27">
        <v>788.1</v>
      </c>
      <c r="BI233" s="27">
        <v>522.6</v>
      </c>
      <c r="BJ233" s="27">
        <v>265.5</v>
      </c>
      <c r="BK233" s="27">
        <v>454.8</v>
      </c>
      <c r="BL233" s="18">
        <v>199.2</v>
      </c>
      <c r="BM233" s="18"/>
      <c r="BN233" s="18"/>
      <c r="BO233" s="18">
        <v>5.5</v>
      </c>
      <c r="BP233" s="18">
        <v>2.4</v>
      </c>
      <c r="BQ233" s="18">
        <v>4.37</v>
      </c>
      <c r="BR233" s="18">
        <v>2.39</v>
      </c>
      <c r="BS233" s="18">
        <v>2.5499999999999998</v>
      </c>
      <c r="BT233" s="18">
        <v>2.5</v>
      </c>
      <c r="BU233" s="18">
        <v>2.4900000000000002</v>
      </c>
      <c r="BV233" s="18">
        <v>2.68</v>
      </c>
      <c r="BW233" s="25">
        <f t="shared" ref="BW233:BW267" si="4">+(BV233-BT233)*100</f>
        <v>18.000000000000014</v>
      </c>
      <c r="BX233" s="24">
        <v>1.3209</v>
      </c>
      <c r="BY233" s="24">
        <v>6.7366999999999999</v>
      </c>
      <c r="BZ233" s="24">
        <v>19.1953</v>
      </c>
      <c r="CA233" s="24">
        <v>1.1349</v>
      </c>
      <c r="CB233" s="19">
        <v>126.8096</v>
      </c>
      <c r="CC233" s="19">
        <v>91.377700000000004</v>
      </c>
      <c r="CD233" s="19">
        <v>22814.826423999999</v>
      </c>
      <c r="CE233" s="19">
        <v>33027.758097999998</v>
      </c>
      <c r="CF233" s="19">
        <v>27485.222761000001</v>
      </c>
      <c r="CG233" s="28">
        <v>54.445</v>
      </c>
      <c r="CH233" s="20">
        <v>63.257499999999993</v>
      </c>
      <c r="CI233" s="28">
        <v>2.3932500000000001</v>
      </c>
      <c r="CJ233" s="28">
        <v>2.9965000000000002</v>
      </c>
      <c r="CK233" s="20">
        <v>1139</v>
      </c>
      <c r="CL233" s="30">
        <v>2.68</v>
      </c>
      <c r="CM233" s="29">
        <v>4183</v>
      </c>
      <c r="CN233" s="25">
        <v>516346</v>
      </c>
      <c r="CO233" s="9">
        <v>1.173</v>
      </c>
      <c r="CP233" s="9">
        <v>2.8740000000000001</v>
      </c>
      <c r="CQ233" s="9">
        <v>116.68383230739859</v>
      </c>
      <c r="CR233" s="9">
        <v>14778</v>
      </c>
      <c r="CS233" s="9">
        <v>13733</v>
      </c>
      <c r="CT233" s="9">
        <v>11885</v>
      </c>
      <c r="CU233" s="9">
        <v>19823</v>
      </c>
      <c r="CV233" s="9">
        <v>60219</v>
      </c>
      <c r="CW233" s="9">
        <v>13043</v>
      </c>
    </row>
    <row r="234" spans="1:101" x14ac:dyDescent="0.25">
      <c r="A234" s="17">
        <v>43525</v>
      </c>
      <c r="B234" s="18">
        <v>13028.8</v>
      </c>
      <c r="C234" s="18">
        <v>1722.1</v>
      </c>
      <c r="D234" s="18">
        <v>2956.4</v>
      </c>
      <c r="E234" s="18">
        <v>8400.1</v>
      </c>
      <c r="F234" s="19">
        <v>78.940100000000001</v>
      </c>
      <c r="G234" s="18">
        <v>2335.6059</v>
      </c>
      <c r="H234" s="18">
        <v>102.9</v>
      </c>
      <c r="I234" s="18">
        <v>100.1091</v>
      </c>
      <c r="J234" s="25">
        <v>2026957</v>
      </c>
      <c r="K234" s="30">
        <v>1.41</v>
      </c>
      <c r="L234" s="18">
        <v>55.3</v>
      </c>
      <c r="M234" s="26">
        <v>50.4</v>
      </c>
      <c r="N234" s="26">
        <v>42.7</v>
      </c>
      <c r="O234" s="26">
        <v>57.5</v>
      </c>
      <c r="P234" s="26">
        <v>51.7</v>
      </c>
      <c r="Q234" s="26">
        <v>51.1</v>
      </c>
      <c r="R234" s="26">
        <v>51.8</v>
      </c>
      <c r="S234" s="26">
        <v>57.4</v>
      </c>
      <c r="T234" s="26">
        <v>54.3</v>
      </c>
      <c r="U234" s="26">
        <v>55.8</v>
      </c>
      <c r="V234" s="26">
        <v>54.2</v>
      </c>
      <c r="W234" s="18">
        <v>57.4</v>
      </c>
      <c r="X234" s="25">
        <v>67615</v>
      </c>
      <c r="Y234" s="25">
        <v>509552</v>
      </c>
      <c r="Z234" s="25">
        <v>446954</v>
      </c>
      <c r="AA234" s="18">
        <v>1518.6763000000001</v>
      </c>
      <c r="AB234" s="21">
        <v>1200</v>
      </c>
      <c r="AC234" s="22">
        <v>1317</v>
      </c>
      <c r="AD234" s="18">
        <v>214.51164574563597</v>
      </c>
      <c r="AE234" s="18">
        <v>17.132000000000001</v>
      </c>
      <c r="AF234" s="18">
        <v>5.6799507975366668</v>
      </c>
      <c r="AG234" s="18">
        <v>8.339950797536666</v>
      </c>
      <c r="AH234" s="18">
        <v>702</v>
      </c>
      <c r="AI234" s="18">
        <v>18302.7</v>
      </c>
      <c r="AJ234" s="18">
        <v>1324.4</v>
      </c>
      <c r="AK234" s="21">
        <v>838</v>
      </c>
      <c r="AL234" s="18">
        <v>14732.5</v>
      </c>
      <c r="AM234" s="18">
        <v>9292</v>
      </c>
      <c r="AN234" s="18">
        <v>4053.3821699999999</v>
      </c>
      <c r="AO234" s="18">
        <v>329977</v>
      </c>
      <c r="AP234" s="18">
        <v>1064.0541700000001</v>
      </c>
      <c r="AQ234" s="18">
        <v>98.4</v>
      </c>
      <c r="AR234" s="18">
        <v>124.2</v>
      </c>
      <c r="AS234" s="18">
        <v>254.273</v>
      </c>
      <c r="AT234" s="18">
        <v>261.38200000000001</v>
      </c>
      <c r="AU234" s="18">
        <v>118</v>
      </c>
      <c r="AV234" s="18">
        <v>33.700000000000003</v>
      </c>
      <c r="AW234" s="18">
        <v>63.1</v>
      </c>
      <c r="AX234" s="18">
        <v>7.4</v>
      </c>
      <c r="AY234" s="18">
        <v>3.8</v>
      </c>
      <c r="AZ234" s="23">
        <v>12819</v>
      </c>
      <c r="BA234" s="23">
        <v>150348</v>
      </c>
      <c r="BB234" s="23">
        <v>188000</v>
      </c>
      <c r="BC234" s="8">
        <v>9.1999999999999993</v>
      </c>
      <c r="BD234" s="27">
        <v>1524.5</v>
      </c>
      <c r="BE234" s="27">
        <v>1507.4</v>
      </c>
      <c r="BF234" s="27">
        <v>1049.8</v>
      </c>
      <c r="BG234" s="27">
        <v>262.60000000000002</v>
      </c>
      <c r="BH234" s="27">
        <v>787.2</v>
      </c>
      <c r="BI234" s="27">
        <v>522.4</v>
      </c>
      <c r="BJ234" s="27">
        <v>264.8</v>
      </c>
      <c r="BK234" s="27">
        <v>457.6</v>
      </c>
      <c r="BL234" s="18">
        <v>200.8</v>
      </c>
      <c r="BM234" s="18"/>
      <c r="BN234" s="18"/>
      <c r="BO234" s="18">
        <v>5.5</v>
      </c>
      <c r="BP234" s="18">
        <v>2.41</v>
      </c>
      <c r="BQ234" s="18">
        <v>4.2649999999999997</v>
      </c>
      <c r="BR234" s="18">
        <v>2.4</v>
      </c>
      <c r="BS234" s="18">
        <v>2.4900000000000002</v>
      </c>
      <c r="BT234" s="18">
        <v>2.41</v>
      </c>
      <c r="BU234" s="18">
        <v>2.37</v>
      </c>
      <c r="BV234" s="18">
        <v>2.57</v>
      </c>
      <c r="BW234" s="25">
        <f t="shared" si="4"/>
        <v>15.99999999999997</v>
      </c>
      <c r="BX234" s="24">
        <v>1.3371</v>
      </c>
      <c r="BY234" s="24">
        <v>6.7119</v>
      </c>
      <c r="BZ234" s="24">
        <v>19.244199999999999</v>
      </c>
      <c r="CA234" s="24">
        <v>1.1295999999999999</v>
      </c>
      <c r="CB234" s="19">
        <v>127.20959999999999</v>
      </c>
      <c r="CC234" s="19">
        <v>91.877300000000005</v>
      </c>
      <c r="CD234" s="19">
        <v>27549.187938999999</v>
      </c>
      <c r="CE234" s="19">
        <v>31078.662933</v>
      </c>
      <c r="CF234" s="19">
        <v>31111.754185999998</v>
      </c>
      <c r="CG234" s="28">
        <v>57.841999999999999</v>
      </c>
      <c r="CH234" s="20">
        <v>65.918000000000006</v>
      </c>
      <c r="CI234" s="28">
        <v>2.6294</v>
      </c>
      <c r="CJ234" s="28">
        <v>3.0766</v>
      </c>
      <c r="CK234" s="20">
        <v>1192</v>
      </c>
      <c r="CL234" s="30">
        <v>2.8</v>
      </c>
      <c r="CM234" s="29">
        <v>4235.2</v>
      </c>
      <c r="CN234" s="25">
        <v>517654</v>
      </c>
      <c r="CO234" s="9">
        <v>1.1970000000000001</v>
      </c>
      <c r="CP234" s="9">
        <v>2.8889999999999998</v>
      </c>
      <c r="CQ234" s="9">
        <v>117.648198336289</v>
      </c>
      <c r="CR234" s="9">
        <v>17198.019532000002</v>
      </c>
      <c r="CS234" s="9">
        <v>14583</v>
      </c>
      <c r="CT234" s="9">
        <v>13749</v>
      </c>
      <c r="CU234" s="9">
        <v>21857</v>
      </c>
      <c r="CV234" s="9">
        <v>67386.209883999982</v>
      </c>
      <c r="CW234" s="9">
        <v>16229</v>
      </c>
    </row>
    <row r="235" spans="1:101" x14ac:dyDescent="0.25">
      <c r="A235" s="17">
        <v>43556</v>
      </c>
      <c r="B235" s="18">
        <v>13055.6</v>
      </c>
      <c r="C235" s="18">
        <v>1726</v>
      </c>
      <c r="D235" s="18">
        <v>2976.6</v>
      </c>
      <c r="E235" s="18">
        <v>8405.1</v>
      </c>
      <c r="F235" s="19">
        <v>78.468500000000006</v>
      </c>
      <c r="G235" s="18">
        <v>2325.5988000000002</v>
      </c>
      <c r="H235" s="18">
        <v>102.3826</v>
      </c>
      <c r="I235" s="18">
        <v>99.486599999999996</v>
      </c>
      <c r="J235" s="25">
        <v>2038852</v>
      </c>
      <c r="K235" s="30">
        <v>1.42</v>
      </c>
      <c r="L235" s="18">
        <v>52.8</v>
      </c>
      <c r="M235" s="26">
        <v>53.9</v>
      </c>
      <c r="N235" s="26">
        <v>42.6</v>
      </c>
      <c r="O235" s="26">
        <v>52.4</v>
      </c>
      <c r="P235" s="26">
        <v>49.5</v>
      </c>
      <c r="Q235" s="26">
        <v>49.8</v>
      </c>
      <c r="R235" s="26">
        <v>52.9</v>
      </c>
      <c r="S235" s="26">
        <v>51.7</v>
      </c>
      <c r="T235" s="26">
        <v>50</v>
      </c>
      <c r="U235" s="26">
        <v>52.3</v>
      </c>
      <c r="V235" s="26">
        <v>54.6</v>
      </c>
      <c r="W235" s="18">
        <v>59.5</v>
      </c>
      <c r="X235" s="25">
        <v>67038</v>
      </c>
      <c r="Y235" s="25">
        <v>510367</v>
      </c>
      <c r="Z235" s="25">
        <v>447230</v>
      </c>
      <c r="AA235" s="18">
        <v>1527.2018</v>
      </c>
      <c r="AB235" s="21">
        <v>1280</v>
      </c>
      <c r="AC235" s="22">
        <v>1330</v>
      </c>
      <c r="AD235" s="18">
        <v>215.098331806354</v>
      </c>
      <c r="AE235" s="18">
        <v>16.427</v>
      </c>
      <c r="AF235" s="18">
        <v>5.6056287128317202</v>
      </c>
      <c r="AG235" s="18">
        <v>8.1256287128317197</v>
      </c>
      <c r="AH235" s="18">
        <v>698</v>
      </c>
      <c r="AI235" s="18">
        <v>18327.400000000001</v>
      </c>
      <c r="AJ235" s="18">
        <v>1233.3</v>
      </c>
      <c r="AK235" s="21">
        <v>883</v>
      </c>
      <c r="AL235" s="18">
        <v>14678</v>
      </c>
      <c r="AM235" s="18">
        <v>9285.5</v>
      </c>
      <c r="AN235" s="18">
        <v>4072.8894399999999</v>
      </c>
      <c r="AO235" s="18">
        <v>330103</v>
      </c>
      <c r="AP235" s="18">
        <v>1073.1640400000001</v>
      </c>
      <c r="AQ235" s="18">
        <v>97.2</v>
      </c>
      <c r="AR235" s="18">
        <v>129.19999999999999</v>
      </c>
      <c r="AS235" s="18">
        <v>255.16300000000001</v>
      </c>
      <c r="AT235" s="18">
        <v>261.95800000000003</v>
      </c>
      <c r="AU235" s="18">
        <v>118</v>
      </c>
      <c r="AV235" s="18">
        <v>33.6</v>
      </c>
      <c r="AW235" s="18">
        <v>62.9</v>
      </c>
      <c r="AX235" s="18">
        <v>7.4</v>
      </c>
      <c r="AY235" s="18">
        <v>3.6</v>
      </c>
      <c r="AZ235" s="23">
        <v>12824</v>
      </c>
      <c r="BA235" s="23">
        <v>150636</v>
      </c>
      <c r="BB235" s="23">
        <v>191500</v>
      </c>
      <c r="BC235" s="8">
        <v>8.9</v>
      </c>
      <c r="BD235" s="27">
        <v>1531.6</v>
      </c>
      <c r="BE235" s="27">
        <v>1516.6</v>
      </c>
      <c r="BF235" s="27">
        <v>10523</v>
      </c>
      <c r="BG235" s="27">
        <v>265.3</v>
      </c>
      <c r="BH235" s="27">
        <v>786.7</v>
      </c>
      <c r="BI235" s="27">
        <v>521.70000000000005</v>
      </c>
      <c r="BJ235" s="27">
        <v>265</v>
      </c>
      <c r="BK235" s="27">
        <v>464.6</v>
      </c>
      <c r="BL235" s="18">
        <v>202.1</v>
      </c>
      <c r="BM235" s="18"/>
      <c r="BN235" s="18"/>
      <c r="BO235" s="18">
        <v>5.5</v>
      </c>
      <c r="BP235" s="18">
        <v>2.42</v>
      </c>
      <c r="BQ235" s="18">
        <v>4.1425000000000001</v>
      </c>
      <c r="BR235" s="18">
        <v>2.38</v>
      </c>
      <c r="BS235" s="18">
        <v>2.42</v>
      </c>
      <c r="BT235" s="18">
        <v>2.34</v>
      </c>
      <c r="BU235" s="18">
        <v>2.33</v>
      </c>
      <c r="BV235" s="18">
        <v>2.5299999999999998</v>
      </c>
      <c r="BW235" s="25">
        <f t="shared" si="4"/>
        <v>18.999999999999993</v>
      </c>
      <c r="BX235" s="24">
        <v>1.3378000000000001</v>
      </c>
      <c r="BY235" s="24">
        <v>6.7161</v>
      </c>
      <c r="BZ235" s="24">
        <v>18.964099999999998</v>
      </c>
      <c r="CA235" s="24">
        <v>1.1234</v>
      </c>
      <c r="CB235" s="19">
        <v>127.3554</v>
      </c>
      <c r="CC235" s="19">
        <v>92.268299999999996</v>
      </c>
      <c r="CD235" s="19">
        <v>26731.595686000001</v>
      </c>
      <c r="CE235" s="19">
        <v>34499.454932000001</v>
      </c>
      <c r="CF235" s="19">
        <v>30229.048253000001</v>
      </c>
      <c r="CG235" s="28">
        <v>63.884999999999998</v>
      </c>
      <c r="CH235" s="20">
        <v>71.307500000000005</v>
      </c>
      <c r="CI235" s="28">
        <v>2.9089999999999998</v>
      </c>
      <c r="CJ235" s="28">
        <v>3.1317500000000003</v>
      </c>
      <c r="CK235" s="20">
        <v>1408</v>
      </c>
      <c r="CL235" s="30">
        <v>2.6</v>
      </c>
      <c r="CM235" s="29">
        <v>3785.75</v>
      </c>
      <c r="CN235" s="25">
        <v>523932</v>
      </c>
      <c r="CO235" s="9">
        <v>1.194</v>
      </c>
      <c r="CP235" s="9">
        <v>2.9089999999999998</v>
      </c>
      <c r="CQ235" s="9">
        <v>117.37005794108134</v>
      </c>
      <c r="CR235" s="9">
        <v>15798</v>
      </c>
      <c r="CS235" s="9">
        <v>14945</v>
      </c>
      <c r="CT235" s="9">
        <v>13041</v>
      </c>
      <c r="CU235" s="9">
        <v>21317</v>
      </c>
      <c r="CV235" s="9">
        <v>65101</v>
      </c>
      <c r="CW235" s="9">
        <v>15626</v>
      </c>
    </row>
    <row r="236" spans="1:101" x14ac:dyDescent="0.25">
      <c r="A236" s="17">
        <v>43586</v>
      </c>
      <c r="B236" s="18">
        <v>13086.5</v>
      </c>
      <c r="C236" s="18">
        <v>1740.7</v>
      </c>
      <c r="D236" s="18">
        <v>2981.7</v>
      </c>
      <c r="E236" s="18">
        <v>8418.7999999999993</v>
      </c>
      <c r="F236" s="19">
        <v>78.537899999999993</v>
      </c>
      <c r="G236" s="18">
        <v>2326.4650000000001</v>
      </c>
      <c r="H236" s="18">
        <v>102.57559999999999</v>
      </c>
      <c r="I236" s="18">
        <v>99.550899999999999</v>
      </c>
      <c r="J236" s="25">
        <v>2044165</v>
      </c>
      <c r="K236" s="30">
        <v>1.42</v>
      </c>
      <c r="L236" s="18">
        <v>52.1</v>
      </c>
      <c r="M236" s="26">
        <v>47.2</v>
      </c>
      <c r="N236" s="26">
        <v>43.7</v>
      </c>
      <c r="O236" s="26">
        <v>53.7</v>
      </c>
      <c r="P236" s="26">
        <v>51</v>
      </c>
      <c r="Q236" s="26">
        <v>49.4</v>
      </c>
      <c r="R236" s="26">
        <v>50.9</v>
      </c>
      <c r="S236" s="26">
        <v>52.7</v>
      </c>
      <c r="T236" s="26">
        <v>53.2</v>
      </c>
      <c r="U236" s="26">
        <v>51.3</v>
      </c>
      <c r="V236" s="26">
        <v>52</v>
      </c>
      <c r="W236" s="18">
        <v>61.2</v>
      </c>
      <c r="X236" s="25">
        <v>66680</v>
      </c>
      <c r="Y236" s="25">
        <v>512883</v>
      </c>
      <c r="Z236" s="25">
        <v>448985</v>
      </c>
      <c r="AA236" s="18">
        <v>1536.2041999999999</v>
      </c>
      <c r="AB236" s="21">
        <v>1308</v>
      </c>
      <c r="AC236" s="22">
        <v>1349</v>
      </c>
      <c r="AD236" s="18">
        <v>215.69515182391999</v>
      </c>
      <c r="AE236" s="18">
        <v>17.276</v>
      </c>
      <c r="AF236" s="18">
        <v>5.4127514664306062</v>
      </c>
      <c r="AG236" s="18">
        <v>7.9327514664306067</v>
      </c>
      <c r="AH236" s="18">
        <v>620</v>
      </c>
      <c r="AI236" s="18">
        <v>18340.599999999999</v>
      </c>
      <c r="AJ236" s="18">
        <v>1190.7</v>
      </c>
      <c r="AK236" s="21">
        <v>859</v>
      </c>
      <c r="AL236" s="18">
        <v>14673.5</v>
      </c>
      <c r="AM236" s="18">
        <v>9368.2999999999993</v>
      </c>
      <c r="AN236" s="18">
        <v>4085.9755599999999</v>
      </c>
      <c r="AO236" s="18">
        <v>330240</v>
      </c>
      <c r="AP236" s="18">
        <v>1075.4502199999999</v>
      </c>
      <c r="AQ236" s="18">
        <v>100</v>
      </c>
      <c r="AR236" s="18">
        <v>131.30000000000001</v>
      </c>
      <c r="AS236" s="18">
        <v>255.32499999999999</v>
      </c>
      <c r="AT236" s="18">
        <v>262.32100000000003</v>
      </c>
      <c r="AU236" s="18">
        <v>118.1</v>
      </c>
      <c r="AV236" s="18">
        <v>33.6</v>
      </c>
      <c r="AW236" s="18">
        <v>62.9</v>
      </c>
      <c r="AX236" s="18">
        <v>7.2</v>
      </c>
      <c r="AY236" s="18">
        <v>3.6</v>
      </c>
      <c r="AZ236" s="23">
        <v>12821</v>
      </c>
      <c r="BA236" s="23">
        <v>150713</v>
      </c>
      <c r="BB236" s="23">
        <v>214750</v>
      </c>
      <c r="BC236" s="8">
        <v>9</v>
      </c>
      <c r="BD236" s="27">
        <v>1537.2</v>
      </c>
      <c r="BE236" s="27">
        <v>1532.6</v>
      </c>
      <c r="BF236" s="27">
        <v>1054.9000000000001</v>
      </c>
      <c r="BG236" s="27">
        <v>266.7</v>
      </c>
      <c r="BH236" s="27">
        <v>788.2</v>
      </c>
      <c r="BI236" s="27">
        <v>522.20000000000005</v>
      </c>
      <c r="BJ236" s="27">
        <v>266</v>
      </c>
      <c r="BK236" s="27">
        <v>477.7</v>
      </c>
      <c r="BL236" s="18">
        <v>201.7</v>
      </c>
      <c r="BM236" s="18"/>
      <c r="BN236" s="18"/>
      <c r="BO236" s="18">
        <v>5.5</v>
      </c>
      <c r="BP236" s="18">
        <v>2.39</v>
      </c>
      <c r="BQ236" s="18">
        <v>4.0720000000000001</v>
      </c>
      <c r="BR236" s="18">
        <v>2.35</v>
      </c>
      <c r="BS236" s="18">
        <v>2.34</v>
      </c>
      <c r="BT236" s="18">
        <v>2.21</v>
      </c>
      <c r="BU236" s="18">
        <v>2.19</v>
      </c>
      <c r="BV236" s="18">
        <v>2.4</v>
      </c>
      <c r="BW236" s="25">
        <f t="shared" si="4"/>
        <v>18.999999999999993</v>
      </c>
      <c r="BX236" s="24">
        <v>1.3460000000000001</v>
      </c>
      <c r="BY236" s="24">
        <v>6.8518999999999997</v>
      </c>
      <c r="BZ236" s="24">
        <v>19.111000000000001</v>
      </c>
      <c r="CA236" s="24">
        <v>1.1187</v>
      </c>
      <c r="CB236" s="19">
        <v>128.7336</v>
      </c>
      <c r="CC236" s="19">
        <v>92.580299999999994</v>
      </c>
      <c r="CD236" s="19">
        <v>29196.405509</v>
      </c>
      <c r="CE236" s="19">
        <v>39023.881706</v>
      </c>
      <c r="CF236" s="19">
        <v>31907.669816000001</v>
      </c>
      <c r="CG236" s="28">
        <v>60.891999999999996</v>
      </c>
      <c r="CH236" s="20">
        <v>71.268000000000001</v>
      </c>
      <c r="CI236" s="28">
        <v>2.9586666666666672</v>
      </c>
      <c r="CJ236" s="28">
        <v>3.1612499999999999</v>
      </c>
      <c r="CK236" s="20">
        <v>1334</v>
      </c>
      <c r="CL236" s="30">
        <v>2.59</v>
      </c>
      <c r="CM236" s="29">
        <v>3889.2</v>
      </c>
      <c r="CN236" s="25">
        <v>531954</v>
      </c>
      <c r="CO236" s="9">
        <v>1.228</v>
      </c>
      <c r="CP236" s="9">
        <v>2.8450000000000002</v>
      </c>
      <c r="CQ236" s="9">
        <v>117.09057961061936</v>
      </c>
      <c r="CR236" s="9">
        <v>16429</v>
      </c>
      <c r="CS236" s="9">
        <v>15483</v>
      </c>
      <c r="CT236" s="9">
        <v>13928</v>
      </c>
      <c r="CU236" s="9">
        <v>23081</v>
      </c>
      <c r="CV236" s="9">
        <v>68920</v>
      </c>
      <c r="CW236" s="9">
        <v>16261</v>
      </c>
    </row>
    <row r="237" spans="1:101" s="32" customFormat="1" x14ac:dyDescent="0.25">
      <c r="A237" s="31">
        <v>43617</v>
      </c>
      <c r="B237" s="33">
        <v>13124.2</v>
      </c>
      <c r="C237" s="33">
        <v>1745.8</v>
      </c>
      <c r="D237" s="33">
        <v>2997.8</v>
      </c>
      <c r="E237" s="33">
        <v>8436.6</v>
      </c>
      <c r="F237" s="34">
        <v>78.469399999999993</v>
      </c>
      <c r="G237" s="33">
        <v>2334.2327</v>
      </c>
      <c r="H237" s="18">
        <v>102.5928</v>
      </c>
      <c r="I237" s="18">
        <v>99.851699999999994</v>
      </c>
      <c r="J237" s="25">
        <v>2047526</v>
      </c>
      <c r="K237" s="30">
        <v>1.42</v>
      </c>
      <c r="L237" s="33">
        <v>51.7</v>
      </c>
      <c r="M237" s="35">
        <v>47.4</v>
      </c>
      <c r="N237" s="35">
        <v>44.6</v>
      </c>
      <c r="O237" s="35">
        <v>54.5</v>
      </c>
      <c r="P237" s="35">
        <v>50.5</v>
      </c>
      <c r="Q237" s="35">
        <v>50</v>
      </c>
      <c r="R237" s="35">
        <v>49.1</v>
      </c>
      <c r="S237" s="35">
        <v>50</v>
      </c>
      <c r="T237" s="35">
        <v>47.9</v>
      </c>
      <c r="U237" s="35">
        <v>54.1</v>
      </c>
      <c r="V237" s="35">
        <v>50.7</v>
      </c>
      <c r="W237" s="33">
        <v>58.2</v>
      </c>
      <c r="X237" s="36">
        <v>66243</v>
      </c>
      <c r="Y237" s="36">
        <v>513694</v>
      </c>
      <c r="Z237" s="36">
        <v>448992</v>
      </c>
      <c r="AA237" s="33">
        <v>1543.1837</v>
      </c>
      <c r="AB237" s="21">
        <v>1235</v>
      </c>
      <c r="AC237" s="22">
        <v>1303</v>
      </c>
      <c r="AD237" s="18">
        <v>216.020198290461</v>
      </c>
      <c r="AE237" s="33">
        <v>17.282</v>
      </c>
      <c r="AF237" s="33">
        <v>5.2896439124236334</v>
      </c>
      <c r="AG237" s="33">
        <v>7.809643912423633</v>
      </c>
      <c r="AH237" s="33">
        <v>753</v>
      </c>
      <c r="AI237" s="33">
        <v>18368.2</v>
      </c>
      <c r="AJ237" s="33">
        <v>1159</v>
      </c>
      <c r="AK237" s="37">
        <v>863</v>
      </c>
      <c r="AL237" s="33">
        <v>14686.4</v>
      </c>
      <c r="AM237" s="33">
        <v>9432.5</v>
      </c>
      <c r="AN237" s="18">
        <v>4094.0556200000001</v>
      </c>
      <c r="AO237" s="18">
        <v>330393</v>
      </c>
      <c r="AP237" s="18">
        <v>1070.0752299999999</v>
      </c>
      <c r="AQ237" s="33">
        <v>98.2</v>
      </c>
      <c r="AR237" s="33">
        <v>124.3</v>
      </c>
      <c r="AS237" s="33">
        <v>255.36099999999999</v>
      </c>
      <c r="AT237" s="33">
        <v>262.94499999999999</v>
      </c>
      <c r="AU237" s="33">
        <v>118.2</v>
      </c>
      <c r="AV237" s="33">
        <v>33.6</v>
      </c>
      <c r="AW237" s="33">
        <v>62.9</v>
      </c>
      <c r="AX237" s="33">
        <v>7.2</v>
      </c>
      <c r="AY237" s="33">
        <v>3.6</v>
      </c>
      <c r="AZ237" s="38">
        <v>12829</v>
      </c>
      <c r="BA237" s="38">
        <v>150843</v>
      </c>
      <c r="BB237" s="23">
        <v>235800</v>
      </c>
      <c r="BC237" s="8">
        <v>9.4</v>
      </c>
      <c r="BD237" s="27">
        <v>1540.2</v>
      </c>
      <c r="BE237" s="27">
        <v>1547</v>
      </c>
      <c r="BF237" s="27">
        <v>1061.2</v>
      </c>
      <c r="BG237" s="27">
        <v>269.7</v>
      </c>
      <c r="BH237" s="27">
        <v>791.5</v>
      </c>
      <c r="BI237" s="27">
        <v>524.4</v>
      </c>
      <c r="BJ237" s="27">
        <v>267.10000000000002</v>
      </c>
      <c r="BK237" s="27">
        <v>485.8</v>
      </c>
      <c r="BL237" s="33">
        <v>200.3</v>
      </c>
      <c r="BM237" s="33"/>
      <c r="BN237" s="33"/>
      <c r="BO237" s="33">
        <v>5.5</v>
      </c>
      <c r="BP237" s="33">
        <v>2.38</v>
      </c>
      <c r="BQ237" s="33">
        <v>3.8025000000000002</v>
      </c>
      <c r="BR237" s="33">
        <v>2.17</v>
      </c>
      <c r="BS237" s="33">
        <v>2</v>
      </c>
      <c r="BT237" s="33">
        <v>1.81</v>
      </c>
      <c r="BU237" s="33">
        <v>1.83</v>
      </c>
      <c r="BV237" s="33">
        <v>2.0699999999999998</v>
      </c>
      <c r="BW237" s="36">
        <f t="shared" si="4"/>
        <v>25.999999999999979</v>
      </c>
      <c r="BX237" s="39">
        <v>1.3289</v>
      </c>
      <c r="BY237" s="39">
        <v>6.8977000000000004</v>
      </c>
      <c r="BZ237" s="39">
        <v>19.2728</v>
      </c>
      <c r="CA237" s="39">
        <v>1.1294999999999999</v>
      </c>
      <c r="CB237" s="34">
        <v>128.2525</v>
      </c>
      <c r="CC237" s="34">
        <v>91.634</v>
      </c>
      <c r="CD237" s="19">
        <v>27644.321902</v>
      </c>
      <c r="CE237" s="19">
        <v>38732.975180000001</v>
      </c>
      <c r="CF237" s="19">
        <v>30193.358032</v>
      </c>
      <c r="CG237" s="40">
        <v>54.655000000000001</v>
      </c>
      <c r="CH237" s="20">
        <v>64.222499999999997</v>
      </c>
      <c r="CI237" s="28">
        <v>2.8024</v>
      </c>
      <c r="CJ237" s="28">
        <v>3.0791999999999997</v>
      </c>
      <c r="CK237" s="20">
        <v>1502</v>
      </c>
      <c r="CL237" s="41">
        <v>2.33</v>
      </c>
      <c r="CM237" s="42">
        <v>4056.25</v>
      </c>
      <c r="CN237" s="25">
        <v>542612</v>
      </c>
      <c r="CO237" s="32">
        <v>1.181</v>
      </c>
      <c r="CP237" s="32">
        <v>2.919</v>
      </c>
      <c r="CQ237" s="32">
        <v>118.32435071138666</v>
      </c>
      <c r="CR237" s="32">
        <v>16302</v>
      </c>
      <c r="CS237" s="32">
        <v>14296</v>
      </c>
      <c r="CT237" s="32">
        <v>13670</v>
      </c>
      <c r="CU237" s="32">
        <v>21337</v>
      </c>
      <c r="CV237" s="32">
        <v>65605</v>
      </c>
      <c r="CW237" s="32">
        <v>15817</v>
      </c>
    </row>
    <row r="238" spans="1:101" x14ac:dyDescent="0.25">
      <c r="A238" s="17">
        <v>43647</v>
      </c>
      <c r="B238" s="33">
        <v>13161.9</v>
      </c>
      <c r="C238" s="33">
        <v>1760.7</v>
      </c>
      <c r="D238" s="33">
        <v>3004.8</v>
      </c>
      <c r="E238" s="33">
        <v>8454.7000000000007</v>
      </c>
      <c r="F238" s="34">
        <v>78.085499999999996</v>
      </c>
      <c r="G238" s="33">
        <v>2344.2853</v>
      </c>
      <c r="H238" s="18">
        <v>102.2012</v>
      </c>
      <c r="I238" s="18">
        <v>99.239900000000006</v>
      </c>
      <c r="J238" s="25">
        <v>2052281</v>
      </c>
      <c r="K238" s="30">
        <v>1.42</v>
      </c>
      <c r="L238" s="33">
        <v>51.2</v>
      </c>
      <c r="M238" s="35">
        <v>43.1</v>
      </c>
      <c r="N238" s="35">
        <v>45.7</v>
      </c>
      <c r="O238" s="35">
        <v>51.7</v>
      </c>
      <c r="P238" s="35">
        <v>48.1</v>
      </c>
      <c r="Q238" s="35">
        <v>47</v>
      </c>
      <c r="R238" s="35">
        <v>49.5</v>
      </c>
      <c r="S238" s="35">
        <v>50.8</v>
      </c>
      <c r="T238" s="35">
        <v>45.1</v>
      </c>
      <c r="U238" s="35">
        <v>50.8</v>
      </c>
      <c r="V238" s="35">
        <v>53.3</v>
      </c>
      <c r="W238" s="33">
        <v>53.1</v>
      </c>
      <c r="X238" s="36">
        <v>65872</v>
      </c>
      <c r="Y238" s="36">
        <v>518670</v>
      </c>
      <c r="Z238" s="36">
        <v>453667</v>
      </c>
      <c r="AA238" s="33">
        <v>1549.7053000000001</v>
      </c>
      <c r="AB238" s="37">
        <v>1232</v>
      </c>
      <c r="AC238" s="43">
        <v>1363</v>
      </c>
      <c r="AD238" s="18">
        <v>216.30420837938203</v>
      </c>
      <c r="AE238" s="33">
        <v>17.032</v>
      </c>
      <c r="AF238" s="33">
        <v>5.5211624085340274</v>
      </c>
      <c r="AG238" s="33">
        <v>8.1111624085340281</v>
      </c>
      <c r="AH238" s="33">
        <v>674</v>
      </c>
      <c r="AI238" s="33">
        <v>18392.3</v>
      </c>
      <c r="AJ238" s="33">
        <v>1138</v>
      </c>
      <c r="AK238" s="37">
        <v>890</v>
      </c>
      <c r="AL238" s="33">
        <v>14703.7</v>
      </c>
      <c r="AM238" s="33">
        <v>9450.2999999999993</v>
      </c>
      <c r="AN238" s="18">
        <v>4117.3218399999996</v>
      </c>
      <c r="AO238" s="18">
        <v>330553</v>
      </c>
      <c r="AP238" s="18">
        <v>1081.5465099999999</v>
      </c>
      <c r="AQ238" s="33">
        <v>98.4</v>
      </c>
      <c r="AR238" s="33">
        <v>135.80000000000001</v>
      </c>
      <c r="AS238" s="33">
        <v>255.9</v>
      </c>
      <c r="AT238" s="33">
        <v>263.49099999999999</v>
      </c>
      <c r="AU238" s="33">
        <v>118.3</v>
      </c>
      <c r="AV238" s="33">
        <v>33.6</v>
      </c>
      <c r="AW238" s="33">
        <v>63.1</v>
      </c>
      <c r="AX238" s="33">
        <v>6.9</v>
      </c>
      <c r="AY238" s="33">
        <v>3.7</v>
      </c>
      <c r="AZ238" s="38">
        <v>12832</v>
      </c>
      <c r="BA238" s="38">
        <v>150921</v>
      </c>
      <c r="BB238" s="23">
        <v>224250</v>
      </c>
      <c r="BC238" s="8">
        <v>9</v>
      </c>
      <c r="BD238" s="27">
        <v>1539.4</v>
      </c>
      <c r="BE238" s="27">
        <v>1551.3</v>
      </c>
      <c r="BF238" s="27">
        <v>1063.4000000000001</v>
      </c>
      <c r="BG238" s="27">
        <v>269.60000000000002</v>
      </c>
      <c r="BH238" s="27">
        <v>793.8</v>
      </c>
      <c r="BI238" s="27">
        <v>525.29999999999995</v>
      </c>
      <c r="BJ238" s="27">
        <v>268.5</v>
      </c>
      <c r="BK238" s="27">
        <v>487.9</v>
      </c>
      <c r="BL238" s="33">
        <v>200.7</v>
      </c>
      <c r="BM238" s="33"/>
      <c r="BN238" s="33"/>
      <c r="BO238" s="33">
        <v>5.5</v>
      </c>
      <c r="BP238" s="33">
        <v>2.4</v>
      </c>
      <c r="BQ238" s="18">
        <v>3.7650000000000001</v>
      </c>
      <c r="BR238" s="33">
        <v>2.1</v>
      </c>
      <c r="BS238" s="33">
        <v>1.96</v>
      </c>
      <c r="BT238" s="33">
        <v>1.84</v>
      </c>
      <c r="BU238" s="33">
        <v>1.83</v>
      </c>
      <c r="BV238" s="33">
        <v>2.06</v>
      </c>
      <c r="BW238" s="36">
        <f t="shared" si="4"/>
        <v>21.999999999999996</v>
      </c>
      <c r="BX238" s="24">
        <v>1.3105</v>
      </c>
      <c r="BY238" s="24">
        <v>6.8775000000000004</v>
      </c>
      <c r="BZ238" s="24">
        <v>19.045200000000001</v>
      </c>
      <c r="CA238" s="24">
        <v>1.1211</v>
      </c>
      <c r="CB238" s="34">
        <v>127.8484</v>
      </c>
      <c r="CC238" s="34">
        <v>91.703699999999998</v>
      </c>
      <c r="CD238" s="19">
        <v>26760.527217999999</v>
      </c>
      <c r="CE238" s="19">
        <v>41237.166159</v>
      </c>
      <c r="CF238" s="19">
        <v>29953.511976000002</v>
      </c>
      <c r="CG238" s="28">
        <v>57.136000000000003</v>
      </c>
      <c r="CH238" s="20">
        <v>63.768000000000008</v>
      </c>
      <c r="CI238" s="28">
        <v>2.8180000000000001</v>
      </c>
      <c r="CJ238" s="28">
        <v>3.0432000000000001</v>
      </c>
      <c r="CK238" s="20">
        <v>1353</v>
      </c>
      <c r="CL238" s="41">
        <v>2.2999999999999998</v>
      </c>
      <c r="CM238" s="42">
        <v>3816.25</v>
      </c>
      <c r="CN238" s="25">
        <v>554234</v>
      </c>
      <c r="CO238" s="9">
        <v>1.171</v>
      </c>
      <c r="CP238" s="9">
        <v>2.8610000000000002</v>
      </c>
      <c r="CQ238" s="9">
        <v>119.7407265919644</v>
      </c>
      <c r="CR238" s="9">
        <v>14734</v>
      </c>
      <c r="CS238" s="9">
        <v>15042</v>
      </c>
      <c r="CT238" s="9">
        <v>12743</v>
      </c>
      <c r="CU238" s="9">
        <v>21312</v>
      </c>
      <c r="CV238" s="9">
        <v>63831</v>
      </c>
      <c r="CW238" s="9">
        <v>14812</v>
      </c>
    </row>
    <row r="239" spans="1:101" x14ac:dyDescent="0.25">
      <c r="A239" s="17">
        <v>43678</v>
      </c>
      <c r="B239" s="33">
        <v>13199.4</v>
      </c>
      <c r="C239" s="33">
        <v>1770.8</v>
      </c>
      <c r="D239" s="33">
        <v>3018.6</v>
      </c>
      <c r="E239" s="33">
        <v>8470.6</v>
      </c>
      <c r="F239" s="34">
        <v>78.538200000000003</v>
      </c>
      <c r="G239" s="33">
        <v>2363.047</v>
      </c>
      <c r="H239" s="18">
        <v>102.90860000000001</v>
      </c>
      <c r="I239" s="18">
        <v>99.912700000000001</v>
      </c>
      <c r="J239" s="25">
        <v>2053516</v>
      </c>
      <c r="K239" s="30">
        <v>1.43</v>
      </c>
      <c r="L239" s="33">
        <v>49.1</v>
      </c>
      <c r="M239" s="35">
        <v>46.3</v>
      </c>
      <c r="N239" s="35">
        <v>44.9</v>
      </c>
      <c r="O239" s="35">
        <v>47.4</v>
      </c>
      <c r="P239" s="35">
        <v>43.3</v>
      </c>
      <c r="Q239" s="35">
        <v>46</v>
      </c>
      <c r="R239" s="35">
        <v>49.9</v>
      </c>
      <c r="S239" s="35">
        <v>47.2</v>
      </c>
      <c r="T239" s="35">
        <v>46</v>
      </c>
      <c r="U239" s="35">
        <v>49.5</v>
      </c>
      <c r="V239" s="35">
        <v>51.4</v>
      </c>
      <c r="W239" s="33">
        <v>61.5</v>
      </c>
      <c r="X239" s="36">
        <v>65829</v>
      </c>
      <c r="Y239" s="36">
        <v>521158</v>
      </c>
      <c r="Z239" s="36">
        <v>455967</v>
      </c>
      <c r="AA239" s="33">
        <v>1559.3353</v>
      </c>
      <c r="AB239" s="37">
        <v>1370</v>
      </c>
      <c r="AC239" s="43">
        <v>1485</v>
      </c>
      <c r="AD239" s="18">
        <v>216.91928434812499</v>
      </c>
      <c r="AE239" s="33">
        <v>17.11</v>
      </c>
      <c r="AF239" s="33">
        <v>5.4596892142570432</v>
      </c>
      <c r="AG239" s="33">
        <v>8.0496892142570431</v>
      </c>
      <c r="AH239" s="33">
        <v>699</v>
      </c>
      <c r="AI239" s="33">
        <v>18479.900000000001</v>
      </c>
      <c r="AJ239" s="33">
        <v>1179</v>
      </c>
      <c r="AK239" s="37">
        <v>901</v>
      </c>
      <c r="AL239" s="33">
        <v>14777.8</v>
      </c>
      <c r="AM239" s="33">
        <v>9512.7000000000007</v>
      </c>
      <c r="AN239" s="18">
        <v>4131.6895599999998</v>
      </c>
      <c r="AO239" s="18">
        <v>330729</v>
      </c>
      <c r="AP239" s="18">
        <v>1083.01872</v>
      </c>
      <c r="AQ239" s="33">
        <v>89.8</v>
      </c>
      <c r="AR239" s="33">
        <v>134.19999999999999</v>
      </c>
      <c r="AS239" s="33">
        <v>256.17899999999997</v>
      </c>
      <c r="AT239" s="33">
        <v>264.13499999999999</v>
      </c>
      <c r="AU239" s="33">
        <v>118.4</v>
      </c>
      <c r="AV239" s="33">
        <v>33.6</v>
      </c>
      <c r="AW239" s="33">
        <v>63.1</v>
      </c>
      <c r="AX239" s="33">
        <v>7.2</v>
      </c>
      <c r="AY239" s="33">
        <v>3.7</v>
      </c>
      <c r="AZ239" s="38">
        <v>12827</v>
      </c>
      <c r="BA239" s="38">
        <v>151081</v>
      </c>
      <c r="BB239" s="23">
        <v>228000</v>
      </c>
      <c r="BC239" s="8">
        <v>9</v>
      </c>
      <c r="BD239" s="27">
        <v>1532.8</v>
      </c>
      <c r="BE239" s="27">
        <v>1549.7</v>
      </c>
      <c r="BF239" s="27">
        <v>1064.4000000000001</v>
      </c>
      <c r="BG239" s="27">
        <v>271.7</v>
      </c>
      <c r="BH239" s="27">
        <v>792.7</v>
      </c>
      <c r="BI239" s="27">
        <v>526.70000000000005</v>
      </c>
      <c r="BJ239" s="27">
        <v>266</v>
      </c>
      <c r="BK239" s="27">
        <v>485.3</v>
      </c>
      <c r="BL239" s="33">
        <v>199.2</v>
      </c>
      <c r="BM239" s="33"/>
      <c r="BN239" s="33"/>
      <c r="BO239" s="33">
        <v>5.25</v>
      </c>
      <c r="BP239" s="33">
        <v>2.13</v>
      </c>
      <c r="BQ239" s="18">
        <v>3.6160000000000001</v>
      </c>
      <c r="BR239" s="33">
        <v>1.95</v>
      </c>
      <c r="BS239" s="33">
        <v>1.77</v>
      </c>
      <c r="BT239" s="33">
        <v>1.57</v>
      </c>
      <c r="BU239" s="33">
        <v>1.49</v>
      </c>
      <c r="BV239" s="33">
        <v>1.63</v>
      </c>
      <c r="BW239" s="36">
        <f t="shared" si="4"/>
        <v>5.9999999999999831</v>
      </c>
      <c r="BX239" s="24">
        <v>1.3272999999999999</v>
      </c>
      <c r="BY239" s="24">
        <v>7.0629</v>
      </c>
      <c r="BZ239" s="24">
        <v>19.6828</v>
      </c>
      <c r="CA239" s="24">
        <v>1.1129</v>
      </c>
      <c r="CB239" s="34">
        <v>130.3698</v>
      </c>
      <c r="CC239" s="34">
        <v>92.274600000000007</v>
      </c>
      <c r="CD239" s="19">
        <v>26634.182789999999</v>
      </c>
      <c r="CE239" s="19">
        <v>40955.642945</v>
      </c>
      <c r="CF239" s="19">
        <v>30887.235940999999</v>
      </c>
      <c r="CG239" s="28">
        <v>54.825000000000003</v>
      </c>
      <c r="CH239" s="20">
        <v>58.745000000000005</v>
      </c>
      <c r="CI239" s="28">
        <v>2.6764999999999999</v>
      </c>
      <c r="CJ239" s="28">
        <v>2.9910000000000005</v>
      </c>
      <c r="CK239" s="20">
        <v>1566</v>
      </c>
      <c r="CL239" s="41">
        <v>2.17</v>
      </c>
      <c r="CM239" s="42">
        <v>3937</v>
      </c>
      <c r="CN239" s="25">
        <v>558908</v>
      </c>
      <c r="CO239" s="9">
        <v>1.19</v>
      </c>
      <c r="CP239" s="9">
        <v>2.84</v>
      </c>
      <c r="CQ239" s="9">
        <v>117.29225123470962</v>
      </c>
      <c r="CR239" s="9">
        <v>16045</v>
      </c>
      <c r="CS239" s="9">
        <v>15252</v>
      </c>
      <c r="CT239" s="9">
        <v>12903</v>
      </c>
      <c r="CU239" s="9">
        <v>21850</v>
      </c>
      <c r="CV239" s="9">
        <v>66050</v>
      </c>
      <c r="CW239" s="9">
        <v>16166</v>
      </c>
    </row>
    <row r="240" spans="1:101" x14ac:dyDescent="0.25">
      <c r="A240" s="17">
        <v>43709</v>
      </c>
      <c r="B240" s="33">
        <v>13215.4</v>
      </c>
      <c r="C240" s="33">
        <v>1787.9</v>
      </c>
      <c r="D240" s="33">
        <v>3001.1</v>
      </c>
      <c r="E240" s="33">
        <v>8487.6</v>
      </c>
      <c r="F240" s="34">
        <v>78.2029</v>
      </c>
      <c r="G240" s="33">
        <v>2369.8587000000002</v>
      </c>
      <c r="H240" s="18">
        <v>102.57899999999999</v>
      </c>
      <c r="I240" s="18">
        <v>99.182000000000002</v>
      </c>
      <c r="J240" s="25">
        <v>2051567</v>
      </c>
      <c r="K240" s="30">
        <v>1.43</v>
      </c>
      <c r="L240" s="33">
        <v>47.8</v>
      </c>
      <c r="M240" s="35">
        <v>45.1</v>
      </c>
      <c r="N240" s="35">
        <v>45.5</v>
      </c>
      <c r="O240" s="35">
        <v>46.3</v>
      </c>
      <c r="P240" s="35">
        <v>41</v>
      </c>
      <c r="Q240" s="35">
        <v>48.1</v>
      </c>
      <c r="R240" s="35">
        <v>46.9</v>
      </c>
      <c r="S240" s="35">
        <v>47.3</v>
      </c>
      <c r="T240" s="35">
        <v>49.7</v>
      </c>
      <c r="U240" s="35">
        <v>47.3</v>
      </c>
      <c r="V240" s="35">
        <v>51.1</v>
      </c>
      <c r="W240" s="33">
        <v>55.2</v>
      </c>
      <c r="X240" s="36">
        <v>65203</v>
      </c>
      <c r="Y240" s="36">
        <v>517755</v>
      </c>
      <c r="Z240" s="36">
        <v>452048</v>
      </c>
      <c r="AA240" s="33">
        <v>1564.8236999999999</v>
      </c>
      <c r="AB240" s="37">
        <v>1297</v>
      </c>
      <c r="AC240" s="43">
        <v>1461</v>
      </c>
      <c r="AD240" s="18">
        <v>217.54477485801601</v>
      </c>
      <c r="AE240" s="33">
        <v>17.161000000000001</v>
      </c>
      <c r="AF240" s="33">
        <v>5.2273300322313334</v>
      </c>
      <c r="AG240" s="33">
        <v>7.6773300322313336</v>
      </c>
      <c r="AH240" s="33">
        <v>719</v>
      </c>
      <c r="AI240" s="33">
        <v>18522.099999999999</v>
      </c>
      <c r="AJ240" s="33">
        <v>1198.0999999999999</v>
      </c>
      <c r="AK240" s="37">
        <v>919</v>
      </c>
      <c r="AL240" s="33">
        <v>14807.9</v>
      </c>
      <c r="AM240" s="33">
        <v>9548.2999999999993</v>
      </c>
      <c r="AN240" s="18">
        <v>4144.2775799999999</v>
      </c>
      <c r="AO240" s="18">
        <v>330904</v>
      </c>
      <c r="AP240" s="18">
        <v>1083.14492</v>
      </c>
      <c r="AQ240" s="33">
        <v>93.2</v>
      </c>
      <c r="AR240" s="33">
        <v>126.3</v>
      </c>
      <c r="AS240" s="33">
        <v>256.596</v>
      </c>
      <c r="AT240" s="33">
        <v>264.58800000000002</v>
      </c>
      <c r="AU240" s="33">
        <v>118.5</v>
      </c>
      <c r="AV240" s="33">
        <v>33.6</v>
      </c>
      <c r="AW240" s="33">
        <v>63.2</v>
      </c>
      <c r="AX240" s="33">
        <v>6.9</v>
      </c>
      <c r="AY240" s="33">
        <v>3.5</v>
      </c>
      <c r="AZ240" s="38">
        <v>12820</v>
      </c>
      <c r="BA240" s="38">
        <v>151244</v>
      </c>
      <c r="BB240" s="23">
        <v>218500</v>
      </c>
      <c r="BC240" s="8">
        <v>9.5</v>
      </c>
      <c r="BD240" s="27">
        <v>1526.8</v>
      </c>
      <c r="BE240" s="27">
        <v>1540</v>
      </c>
      <c r="BF240" s="27">
        <v>1060.8</v>
      </c>
      <c r="BG240" s="27">
        <v>270.8</v>
      </c>
      <c r="BH240" s="27">
        <v>790</v>
      </c>
      <c r="BI240" s="27">
        <v>523.20000000000005</v>
      </c>
      <c r="BJ240" s="27">
        <v>266.8</v>
      </c>
      <c r="BK240" s="27">
        <v>479.2</v>
      </c>
      <c r="BL240" s="33">
        <v>198.4</v>
      </c>
      <c r="BM240" s="33"/>
      <c r="BN240" s="33"/>
      <c r="BO240" s="33">
        <v>5.15</v>
      </c>
      <c r="BP240" s="33">
        <v>2.04</v>
      </c>
      <c r="BQ240" s="18">
        <v>3.605</v>
      </c>
      <c r="BR240" s="33">
        <v>1.89</v>
      </c>
      <c r="BS240" s="33">
        <v>1.8</v>
      </c>
      <c r="BT240" s="33">
        <v>1.65</v>
      </c>
      <c r="BU240" s="33">
        <v>1.57</v>
      </c>
      <c r="BV240" s="33">
        <v>1.7</v>
      </c>
      <c r="BW240" s="36">
        <f t="shared" si="4"/>
        <v>5.0000000000000044</v>
      </c>
      <c r="BX240" s="24">
        <v>1.3241000000000001</v>
      </c>
      <c r="BY240" s="24">
        <v>7.1136999999999997</v>
      </c>
      <c r="BZ240" s="24">
        <v>19.547000000000001</v>
      </c>
      <c r="CA240" s="24">
        <v>1.1011</v>
      </c>
      <c r="CB240" s="34">
        <v>130.75059999999999</v>
      </c>
      <c r="CC240" s="34">
        <v>92.699100000000001</v>
      </c>
      <c r="CD240" s="19">
        <v>26851.540839000001</v>
      </c>
      <c r="CE240" s="19">
        <v>39866.673153999996</v>
      </c>
      <c r="CF240" s="19">
        <v>29273.757502</v>
      </c>
      <c r="CG240" s="28">
        <v>57.029999999999994</v>
      </c>
      <c r="CH240" s="20">
        <v>62.92</v>
      </c>
      <c r="CI240" s="28">
        <v>2.6890000000000001</v>
      </c>
      <c r="CJ240" s="28">
        <v>3.0262500000000001</v>
      </c>
      <c r="CK240" s="20">
        <v>1430</v>
      </c>
      <c r="CL240" s="41">
        <v>2.5099999999999998</v>
      </c>
      <c r="CM240" s="42">
        <v>3880</v>
      </c>
      <c r="CN240" s="25">
        <v>561924</v>
      </c>
      <c r="CO240" s="9">
        <v>1.1990000000000001</v>
      </c>
      <c r="CP240" s="9">
        <v>2.8540000000000001</v>
      </c>
      <c r="CQ240" s="9">
        <v>117.89441641882679</v>
      </c>
      <c r="CR240" s="9">
        <v>15540</v>
      </c>
      <c r="CS240" s="9">
        <v>14077</v>
      </c>
      <c r="CT240" s="9">
        <v>13359</v>
      </c>
      <c r="CU240" s="9">
        <v>20996</v>
      </c>
      <c r="CV240" s="9">
        <v>63972</v>
      </c>
      <c r="CW240" s="9">
        <v>14803</v>
      </c>
    </row>
    <row r="241" spans="1:101" x14ac:dyDescent="0.25">
      <c r="A241" s="17">
        <v>43739</v>
      </c>
      <c r="B241" s="33">
        <v>13223.1</v>
      </c>
      <c r="C241" s="33">
        <v>1775.7</v>
      </c>
      <c r="D241" s="33">
        <v>3014.9</v>
      </c>
      <c r="E241" s="33">
        <v>8491.7999999999993</v>
      </c>
      <c r="F241" s="34">
        <v>77.513800000000003</v>
      </c>
      <c r="G241" s="33">
        <v>2369.3566999999998</v>
      </c>
      <c r="H241" s="18">
        <v>101.7775</v>
      </c>
      <c r="I241" s="18">
        <v>98.440700000000007</v>
      </c>
      <c r="J241" s="25">
        <v>2050499</v>
      </c>
      <c r="K241" s="30">
        <v>1.44</v>
      </c>
      <c r="L241" s="33">
        <v>48.3</v>
      </c>
      <c r="M241" s="35">
        <v>44.1</v>
      </c>
      <c r="N241" s="35">
        <v>47.8</v>
      </c>
      <c r="O241" s="35">
        <v>47.7</v>
      </c>
      <c r="P241" s="35">
        <v>50.4</v>
      </c>
      <c r="Q241" s="35">
        <v>45.3</v>
      </c>
      <c r="R241" s="35">
        <v>48.9</v>
      </c>
      <c r="S241" s="35">
        <v>49.1</v>
      </c>
      <c r="T241" s="35">
        <v>45.5</v>
      </c>
      <c r="U241" s="35">
        <v>46.2</v>
      </c>
      <c r="V241" s="35">
        <v>49.5</v>
      </c>
      <c r="W241" s="33">
        <v>57</v>
      </c>
      <c r="X241" s="36">
        <v>65207</v>
      </c>
      <c r="Y241" s="36">
        <v>519519</v>
      </c>
      <c r="Z241" s="36">
        <v>453451</v>
      </c>
      <c r="AA241" s="33">
        <v>1575.8769</v>
      </c>
      <c r="AB241" s="37">
        <v>1328</v>
      </c>
      <c r="AC241" s="43">
        <v>1520</v>
      </c>
      <c r="AD241" s="18">
        <v>218.31060946920502</v>
      </c>
      <c r="AE241" s="33">
        <v>16.725000000000001</v>
      </c>
      <c r="AF241" s="33">
        <v>5.3570848921546261</v>
      </c>
      <c r="AG241" s="33">
        <v>7.8770848921546257</v>
      </c>
      <c r="AH241" s="33">
        <v>714</v>
      </c>
      <c r="AI241" s="33">
        <v>18587.400000000001</v>
      </c>
      <c r="AJ241" s="33">
        <v>1203.5999999999999</v>
      </c>
      <c r="AK241" s="37">
        <v>896</v>
      </c>
      <c r="AL241" s="33">
        <v>14821.4</v>
      </c>
      <c r="AM241" s="33">
        <v>9620.2999999999993</v>
      </c>
      <c r="AN241" s="18">
        <v>4162.3921899999996</v>
      </c>
      <c r="AO241" s="18">
        <v>331066</v>
      </c>
      <c r="AP241" s="18">
        <v>1086.6138699999999</v>
      </c>
      <c r="AQ241" s="33">
        <v>95.5</v>
      </c>
      <c r="AR241" s="33">
        <v>126.1</v>
      </c>
      <c r="AS241" s="33">
        <v>257.30500000000001</v>
      </c>
      <c r="AT241" s="33">
        <v>265.01900000000001</v>
      </c>
      <c r="AU241" s="33">
        <v>118.5</v>
      </c>
      <c r="AV241" s="33">
        <v>33.6</v>
      </c>
      <c r="AW241" s="33">
        <v>63.2</v>
      </c>
      <c r="AX241" s="33">
        <v>7</v>
      </c>
      <c r="AY241" s="33">
        <v>3.6</v>
      </c>
      <c r="AZ241" s="38">
        <v>12764</v>
      </c>
      <c r="BA241" s="38">
        <v>151337</v>
      </c>
      <c r="BB241" s="23">
        <v>225500</v>
      </c>
      <c r="BC241" s="8">
        <v>9.3000000000000007</v>
      </c>
      <c r="BD241" s="27">
        <v>1524.1</v>
      </c>
      <c r="BE241" s="27">
        <v>1539.5</v>
      </c>
      <c r="BF241" s="27">
        <v>1062.5999999999999</v>
      </c>
      <c r="BG241" s="27">
        <v>272.39999999999998</v>
      </c>
      <c r="BH241" s="27">
        <v>790.2</v>
      </c>
      <c r="BI241" s="27">
        <v>524.9</v>
      </c>
      <c r="BJ241" s="27">
        <v>265.3</v>
      </c>
      <c r="BK241" s="27">
        <v>476.9</v>
      </c>
      <c r="BL241" s="33">
        <v>198.6</v>
      </c>
      <c r="BM241" s="33"/>
      <c r="BN241" s="33"/>
      <c r="BO241" s="33">
        <v>4.99</v>
      </c>
      <c r="BP241" s="33">
        <v>1.83</v>
      </c>
      <c r="BQ241" s="18">
        <v>3.6880000000000002</v>
      </c>
      <c r="BR241" s="33">
        <v>1.65</v>
      </c>
      <c r="BS241" s="33">
        <v>1.61</v>
      </c>
      <c r="BT241" s="33">
        <v>1.55</v>
      </c>
      <c r="BU241" s="33">
        <v>1.53</v>
      </c>
      <c r="BV241" s="33">
        <v>1.71</v>
      </c>
      <c r="BW241" s="36">
        <f t="shared" si="4"/>
        <v>15.999999999999993</v>
      </c>
      <c r="BX241" s="24">
        <v>1.3189</v>
      </c>
      <c r="BY241" s="24">
        <v>7.0960999999999999</v>
      </c>
      <c r="BZ241" s="24">
        <v>19.319299999999998</v>
      </c>
      <c r="CA241" s="24">
        <v>1.1057999999999999</v>
      </c>
      <c r="CB241" s="34">
        <v>130.15600000000001</v>
      </c>
      <c r="CC241" s="34">
        <v>92.372900000000001</v>
      </c>
      <c r="CD241" s="19">
        <v>28534.087503999999</v>
      </c>
      <c r="CE241" s="19">
        <v>39794.889453999996</v>
      </c>
      <c r="CF241" s="19">
        <v>30932.978040999998</v>
      </c>
      <c r="CG241" s="28">
        <v>54.05</v>
      </c>
      <c r="CH241" s="20">
        <v>59.67</v>
      </c>
      <c r="CI241" s="28">
        <v>2.7195999999999998</v>
      </c>
      <c r="CJ241" s="28">
        <v>3.0547999999999997</v>
      </c>
      <c r="CK241" s="20">
        <v>1192</v>
      </c>
      <c r="CL241" s="41">
        <v>2.34</v>
      </c>
      <c r="CM241" s="42">
        <v>4185.25</v>
      </c>
      <c r="CN241" s="25">
        <v>564734</v>
      </c>
      <c r="CO241" s="9">
        <v>1.1519999999999999</v>
      </c>
      <c r="CP241" s="9">
        <v>2.8</v>
      </c>
      <c r="CQ241" s="9">
        <v>116.93743208704515</v>
      </c>
      <c r="CR241" s="9">
        <v>16211</v>
      </c>
      <c r="CS241" s="9">
        <v>15272</v>
      </c>
      <c r="CT241" s="9">
        <v>13772</v>
      </c>
      <c r="CU241" s="9">
        <v>22974</v>
      </c>
      <c r="CV241" s="9">
        <v>68228</v>
      </c>
      <c r="CW241" s="9">
        <v>14524</v>
      </c>
    </row>
    <row r="242" spans="1:101" x14ac:dyDescent="0.25">
      <c r="A242" s="17">
        <v>43770</v>
      </c>
      <c r="B242" s="33">
        <v>13266.6</v>
      </c>
      <c r="C242" s="33">
        <v>1802.5</v>
      </c>
      <c r="D242" s="33">
        <v>3008.7</v>
      </c>
      <c r="E242" s="33">
        <v>8517.7999999999993</v>
      </c>
      <c r="F242" s="34">
        <v>77.687899999999999</v>
      </c>
      <c r="G242" s="33">
        <v>2370.5610999999999</v>
      </c>
      <c r="H242" s="18">
        <v>102.0979</v>
      </c>
      <c r="I242" s="18">
        <v>99.114999999999995</v>
      </c>
      <c r="J242" s="25">
        <v>2046172</v>
      </c>
      <c r="K242" s="30">
        <v>1.43</v>
      </c>
      <c r="L242" s="33">
        <v>48.1</v>
      </c>
      <c r="M242" s="35">
        <v>43</v>
      </c>
      <c r="N242" s="35">
        <v>45</v>
      </c>
      <c r="O242" s="35">
        <v>46.6</v>
      </c>
      <c r="P242" s="35">
        <v>47.9</v>
      </c>
      <c r="Q242" s="35">
        <v>48.3</v>
      </c>
      <c r="R242" s="35">
        <v>45.5</v>
      </c>
      <c r="S242" s="35">
        <v>47.2</v>
      </c>
      <c r="T242" s="35">
        <v>46.7</v>
      </c>
      <c r="U242" s="35">
        <v>49.1</v>
      </c>
      <c r="V242" s="35">
        <v>52</v>
      </c>
      <c r="W242" s="33">
        <v>51.6</v>
      </c>
      <c r="X242" s="36">
        <v>63805</v>
      </c>
      <c r="Y242" s="36">
        <v>521774</v>
      </c>
      <c r="Z242" s="36">
        <v>455933</v>
      </c>
      <c r="AA242" s="33">
        <v>1583.4916000000001</v>
      </c>
      <c r="AB242" s="37">
        <v>1343</v>
      </c>
      <c r="AC242" s="43">
        <v>1497</v>
      </c>
      <c r="AD242" s="18">
        <v>219.16591718033797</v>
      </c>
      <c r="AE242" s="33">
        <v>17.100999999999999</v>
      </c>
      <c r="AF242" s="33">
        <v>5.6308164824247804</v>
      </c>
      <c r="AG242" s="33">
        <v>8.15081648242478</v>
      </c>
      <c r="AH242" s="33">
        <v>694</v>
      </c>
      <c r="AI242" s="33">
        <v>18683</v>
      </c>
      <c r="AJ242" s="33">
        <v>1227.8</v>
      </c>
      <c r="AK242" s="37">
        <v>905</v>
      </c>
      <c r="AL242" s="33">
        <v>14885.9</v>
      </c>
      <c r="AM242" s="33">
        <v>9683.5</v>
      </c>
      <c r="AN242" s="18">
        <v>4164.5861299999997</v>
      </c>
      <c r="AO242" s="18">
        <v>331213</v>
      </c>
      <c r="AP242" s="18">
        <v>1077.4047499999999</v>
      </c>
      <c r="AQ242" s="33">
        <v>96.8</v>
      </c>
      <c r="AR242" s="33">
        <v>126.8</v>
      </c>
      <c r="AS242" s="33">
        <v>257.78800000000001</v>
      </c>
      <c r="AT242" s="33">
        <v>265.46100000000001</v>
      </c>
      <c r="AU242" s="33">
        <v>118.4</v>
      </c>
      <c r="AV242" s="33">
        <v>33.5</v>
      </c>
      <c r="AW242" s="33">
        <v>63.2</v>
      </c>
      <c r="AX242" s="33">
        <v>6.9</v>
      </c>
      <c r="AY242" s="33">
        <v>3.6</v>
      </c>
      <c r="AZ242" s="38">
        <v>12812</v>
      </c>
      <c r="BA242" s="38">
        <v>151589</v>
      </c>
      <c r="BB242" s="23">
        <v>229600</v>
      </c>
      <c r="BC242" s="8">
        <v>9.5</v>
      </c>
      <c r="BD242" s="27">
        <v>1519.8</v>
      </c>
      <c r="BE242" s="27">
        <v>1534.8</v>
      </c>
      <c r="BF242" s="27">
        <v>1060.0999999999999</v>
      </c>
      <c r="BG242" s="27">
        <v>271</v>
      </c>
      <c r="BH242" s="27">
        <v>789.1</v>
      </c>
      <c r="BI242" s="27">
        <v>526.1</v>
      </c>
      <c r="BJ242" s="27">
        <v>263</v>
      </c>
      <c r="BK242" s="27">
        <v>474.7</v>
      </c>
      <c r="BL242" s="33">
        <v>199</v>
      </c>
      <c r="BM242" s="33"/>
      <c r="BN242" s="33"/>
      <c r="BO242" s="33">
        <v>4.75</v>
      </c>
      <c r="BP242" s="33">
        <v>1.55</v>
      </c>
      <c r="BQ242" s="18">
        <v>3.6949999999999998</v>
      </c>
      <c r="BR242" s="33">
        <v>1.54</v>
      </c>
      <c r="BS242" s="33">
        <v>1.57</v>
      </c>
      <c r="BT242" s="33">
        <v>1.61</v>
      </c>
      <c r="BU242" s="33">
        <v>1.64</v>
      </c>
      <c r="BV242" s="33">
        <v>1.81</v>
      </c>
      <c r="BW242" s="36">
        <f t="shared" si="4"/>
        <v>19.999999999999996</v>
      </c>
      <c r="BX242" s="24">
        <v>1.3237000000000001</v>
      </c>
      <c r="BY242" s="24">
        <v>7.0198999999999998</v>
      </c>
      <c r="BZ242" s="24">
        <v>19.3261</v>
      </c>
      <c r="CA242" s="24">
        <v>1.1051</v>
      </c>
      <c r="CB242" s="34">
        <v>129.9194</v>
      </c>
      <c r="CC242" s="34">
        <v>92.411299999999997</v>
      </c>
      <c r="CD242" s="19">
        <v>25240.12241</v>
      </c>
      <c r="CE242" s="19">
        <v>36172.914881999997</v>
      </c>
      <c r="CF242" s="19">
        <v>29060.754817000001</v>
      </c>
      <c r="CG242" s="28">
        <v>57.127499999999998</v>
      </c>
      <c r="CH242" s="20">
        <v>62.234999999999999</v>
      </c>
      <c r="CI242" s="28">
        <v>2.6844999999999999</v>
      </c>
      <c r="CJ242" s="28">
        <v>3.0707500000000003</v>
      </c>
      <c r="CK242" s="20">
        <v>1143</v>
      </c>
      <c r="CL242" s="41">
        <v>2.63</v>
      </c>
      <c r="CM242" s="42">
        <v>4220.3999999999996</v>
      </c>
      <c r="CN242" s="25">
        <v>577566</v>
      </c>
      <c r="CO242" s="9">
        <v>1.1240000000000001</v>
      </c>
      <c r="CP242" s="9">
        <v>2.81</v>
      </c>
      <c r="CQ242" s="9">
        <v>116.05170935738597</v>
      </c>
      <c r="CR242" s="9">
        <v>15433</v>
      </c>
      <c r="CS242" s="9">
        <v>13565</v>
      </c>
      <c r="CT242" s="9">
        <v>12846</v>
      </c>
      <c r="CU242" s="9">
        <v>20812</v>
      </c>
      <c r="CV242" s="9">
        <v>62655</v>
      </c>
      <c r="CW242" s="9">
        <v>14030</v>
      </c>
    </row>
    <row r="243" spans="1:101" x14ac:dyDescent="0.25">
      <c r="A243" s="17">
        <v>43800</v>
      </c>
      <c r="B243" s="33">
        <v>13257.2</v>
      </c>
      <c r="C243" s="33">
        <v>1805.8</v>
      </c>
      <c r="D243" s="33">
        <v>3006.6</v>
      </c>
      <c r="E243" s="33">
        <v>8508.1</v>
      </c>
      <c r="F243" s="34">
        <v>77.373999999999995</v>
      </c>
      <c r="G243" s="33">
        <v>2357.6257999999998</v>
      </c>
      <c r="H243" s="18">
        <v>101.7632</v>
      </c>
      <c r="I243" s="18">
        <v>98.980800000000002</v>
      </c>
      <c r="J243" s="25">
        <v>2043172</v>
      </c>
      <c r="K243" s="30">
        <v>1.43</v>
      </c>
      <c r="L243" s="33">
        <v>47.8</v>
      </c>
      <c r="M243" s="35">
        <v>43.3</v>
      </c>
      <c r="N243" s="35">
        <v>41.1</v>
      </c>
      <c r="O243" s="35">
        <v>45.2</v>
      </c>
      <c r="P243" s="35">
        <v>47.3</v>
      </c>
      <c r="Q243" s="35">
        <v>48.8</v>
      </c>
      <c r="R243" s="35">
        <v>49.2</v>
      </c>
      <c r="S243" s="35">
        <v>47.6</v>
      </c>
      <c r="T243" s="35">
        <v>51.7</v>
      </c>
      <c r="U243" s="35">
        <v>44.8</v>
      </c>
      <c r="V243" s="35">
        <v>54.6</v>
      </c>
      <c r="W243" s="33">
        <v>57</v>
      </c>
      <c r="X243" s="36">
        <v>62950</v>
      </c>
      <c r="Y243" s="36">
        <v>525903</v>
      </c>
      <c r="Z243" s="36">
        <v>458923</v>
      </c>
      <c r="AA243" s="33">
        <v>1588.5652</v>
      </c>
      <c r="AB243" s="37">
        <v>1538</v>
      </c>
      <c r="AC243" s="43">
        <v>1439</v>
      </c>
      <c r="AD243" s="18">
        <v>220.04707570096699</v>
      </c>
      <c r="AE243" s="33">
        <v>16.869</v>
      </c>
      <c r="AF243" s="33">
        <v>5.8617213948865619</v>
      </c>
      <c r="AG243" s="33">
        <v>8.3817213948865614</v>
      </c>
      <c r="AH243" s="33">
        <v>688</v>
      </c>
      <c r="AI243" s="33">
        <v>18675.099999999999</v>
      </c>
      <c r="AJ243" s="33">
        <v>1193.8</v>
      </c>
      <c r="AK243" s="37">
        <v>1007</v>
      </c>
      <c r="AL243" s="33">
        <v>14844.1</v>
      </c>
      <c r="AM243" s="33">
        <v>9720.4</v>
      </c>
      <c r="AN243" s="18">
        <v>4192.1913999999997</v>
      </c>
      <c r="AO243" s="18">
        <v>331345</v>
      </c>
      <c r="AP243" s="18">
        <v>1091.98892</v>
      </c>
      <c r="AQ243" s="33">
        <v>99.3</v>
      </c>
      <c r="AR243" s="33">
        <v>128.19999999999999</v>
      </c>
      <c r="AS243" s="33">
        <v>258.26299999999998</v>
      </c>
      <c r="AT243" s="33">
        <v>265.74200000000002</v>
      </c>
      <c r="AU243" s="33">
        <v>118.4</v>
      </c>
      <c r="AV243" s="33">
        <v>33.5</v>
      </c>
      <c r="AW243" s="33">
        <v>63.3</v>
      </c>
      <c r="AX243" s="33">
        <v>6.8</v>
      </c>
      <c r="AY243" s="33">
        <v>3.6</v>
      </c>
      <c r="AZ243" s="38">
        <v>12795</v>
      </c>
      <c r="BA243" s="38">
        <v>151789</v>
      </c>
      <c r="BB243" s="23">
        <v>238000</v>
      </c>
      <c r="BC243" s="8">
        <v>9.6</v>
      </c>
      <c r="BD243" s="27">
        <v>1514.7</v>
      </c>
      <c r="BE243" s="27">
        <v>1519.9</v>
      </c>
      <c r="BF243" s="27">
        <v>1051.4000000000001</v>
      </c>
      <c r="BG243" s="27">
        <v>267.5</v>
      </c>
      <c r="BH243" s="27">
        <v>783.9</v>
      </c>
      <c r="BI243" s="27">
        <v>522.20000000000005</v>
      </c>
      <c r="BJ243" s="27">
        <v>261.7</v>
      </c>
      <c r="BK243" s="27">
        <v>468.5</v>
      </c>
      <c r="BL243" s="33">
        <v>199</v>
      </c>
      <c r="BM243" s="33"/>
      <c r="BN243" s="33"/>
      <c r="BO243" s="33">
        <v>4.75</v>
      </c>
      <c r="BP243" s="33">
        <v>1.55</v>
      </c>
      <c r="BQ243" s="18">
        <v>3.72</v>
      </c>
      <c r="BR243" s="33">
        <v>1.54</v>
      </c>
      <c r="BS243" s="33">
        <v>1.55</v>
      </c>
      <c r="BT243" s="33">
        <v>1.61</v>
      </c>
      <c r="BU243" s="33">
        <v>1.68</v>
      </c>
      <c r="BV243" s="33">
        <v>1.86</v>
      </c>
      <c r="BW243" s="36">
        <f t="shared" si="4"/>
        <v>25</v>
      </c>
      <c r="BX243" s="24">
        <v>1.3169</v>
      </c>
      <c r="BY243" s="24">
        <v>7.0137</v>
      </c>
      <c r="BZ243" s="24">
        <v>19.102399999999999</v>
      </c>
      <c r="CA243" s="24">
        <v>1.1113999999999999</v>
      </c>
      <c r="CB243" s="34">
        <v>129.36150000000001</v>
      </c>
      <c r="CC243" s="34">
        <v>91.870199999999997</v>
      </c>
      <c r="CD243" s="19">
        <v>27283.700321</v>
      </c>
      <c r="CE243" s="19">
        <v>33418.149083999997</v>
      </c>
      <c r="CF243" s="19">
        <v>27500.296961</v>
      </c>
      <c r="CG243" s="28">
        <v>59.724999999999994</v>
      </c>
      <c r="CH243" s="20">
        <v>67.237499999999997</v>
      </c>
      <c r="CI243" s="28">
        <v>2.6395</v>
      </c>
      <c r="CJ243" s="28">
        <v>3.0512499999999996</v>
      </c>
      <c r="CK243" s="20">
        <v>1331</v>
      </c>
      <c r="CL243" s="41">
        <v>2.2799999999999998</v>
      </c>
      <c r="CM243" s="42">
        <v>3780</v>
      </c>
      <c r="CN243" s="25">
        <v>583160</v>
      </c>
      <c r="CO243" s="9">
        <v>1.052</v>
      </c>
      <c r="CP243" s="9">
        <v>2.7229999999999999</v>
      </c>
      <c r="CQ243" s="9">
        <v>117.04781161435893</v>
      </c>
      <c r="CR243" s="9">
        <v>13714.596517</v>
      </c>
      <c r="CS243" s="9">
        <v>12273.928600999994</v>
      </c>
      <c r="CT243" s="9">
        <v>12024.180159</v>
      </c>
      <c r="CU243" s="9">
        <v>19200.748447999998</v>
      </c>
      <c r="CV243" s="9">
        <v>57213.453724999992</v>
      </c>
      <c r="CW243" s="9">
        <v>14426.844323000001</v>
      </c>
    </row>
    <row r="244" spans="1:101" x14ac:dyDescent="0.25">
      <c r="A244" s="17">
        <v>43849</v>
      </c>
      <c r="B244" s="33">
        <v>13307.3</v>
      </c>
      <c r="C244" s="33">
        <v>1815.5</v>
      </c>
      <c r="D244" s="33">
        <v>3010.9</v>
      </c>
      <c r="E244" s="33">
        <v>8543.5</v>
      </c>
      <c r="F244" s="34">
        <v>76.976900000000001</v>
      </c>
      <c r="G244" s="33">
        <v>2353.5023000000001</v>
      </c>
      <c r="H244" s="18">
        <v>101.303</v>
      </c>
      <c r="I244" s="18">
        <v>98.870999999999995</v>
      </c>
      <c r="J244" s="25">
        <v>2034880</v>
      </c>
      <c r="K244" s="30">
        <v>1.43</v>
      </c>
      <c r="L244" s="33">
        <v>50.9</v>
      </c>
      <c r="M244" s="35">
        <v>45.7</v>
      </c>
      <c r="N244" s="35">
        <v>43.8</v>
      </c>
      <c r="O244" s="35">
        <v>46.6</v>
      </c>
      <c r="P244" s="35">
        <v>53.3</v>
      </c>
      <c r="Q244" s="35">
        <v>51.3</v>
      </c>
      <c r="R244" s="35">
        <v>48.8</v>
      </c>
      <c r="S244" s="35">
        <v>52</v>
      </c>
      <c r="T244" s="35">
        <v>53.3</v>
      </c>
      <c r="U244" s="35">
        <v>54.3</v>
      </c>
      <c r="V244" s="35">
        <v>52.9</v>
      </c>
      <c r="W244" s="33">
        <v>60.9</v>
      </c>
      <c r="X244" s="36">
        <v>62298</v>
      </c>
      <c r="Y244" s="36">
        <v>524063</v>
      </c>
      <c r="Z244" s="36">
        <v>456113</v>
      </c>
      <c r="AA244" s="33">
        <v>1596.9530999999999</v>
      </c>
      <c r="AB244" s="37">
        <v>1569</v>
      </c>
      <c r="AC244" s="43">
        <v>1493</v>
      </c>
      <c r="AD244" s="18">
        <v>220.80928998938998</v>
      </c>
      <c r="AE244" s="33">
        <v>16.873999999999999</v>
      </c>
      <c r="AF244" s="33">
        <v>5.9604903552897461</v>
      </c>
      <c r="AG244" s="33">
        <v>8.4104903552897454</v>
      </c>
      <c r="AH244" s="33">
        <v>708</v>
      </c>
      <c r="AI244" s="33">
        <v>18873.900000000001</v>
      </c>
      <c r="AJ244" s="33">
        <v>1293.8</v>
      </c>
      <c r="AK244" s="37">
        <v>968</v>
      </c>
      <c r="AL244" s="33">
        <v>14976.5</v>
      </c>
      <c r="AM244" s="33">
        <v>9814.2999999999993</v>
      </c>
      <c r="AN244" s="18">
        <v>4207.6863300000005</v>
      </c>
      <c r="AO244" s="18">
        <v>331443</v>
      </c>
      <c r="AP244" s="18">
        <v>1096.3033800000001</v>
      </c>
      <c r="AQ244" s="33">
        <v>99.8</v>
      </c>
      <c r="AR244" s="33">
        <v>130.4</v>
      </c>
      <c r="AS244" s="33">
        <v>258.68200000000002</v>
      </c>
      <c r="AT244" s="33">
        <v>266.41800000000001</v>
      </c>
      <c r="AU244" s="33">
        <v>119</v>
      </c>
      <c r="AV244" s="33">
        <v>33.6</v>
      </c>
      <c r="AW244" s="33">
        <v>63.4</v>
      </c>
      <c r="AX244" s="33">
        <v>6.9</v>
      </c>
      <c r="AY244" s="33">
        <v>3.5</v>
      </c>
      <c r="AZ244" s="38">
        <v>12784</v>
      </c>
      <c r="BA244" s="38">
        <v>152128</v>
      </c>
      <c r="BB244" s="23">
        <v>207750</v>
      </c>
      <c r="BC244" s="8">
        <v>9.6999999999999993</v>
      </c>
      <c r="BD244" s="27">
        <v>1512</v>
      </c>
      <c r="BE244" s="27">
        <v>1495.6</v>
      </c>
      <c r="BF244" s="27">
        <v>1044.3</v>
      </c>
      <c r="BG244" s="27">
        <v>264.5</v>
      </c>
      <c r="BH244" s="27">
        <v>779.8</v>
      </c>
      <c r="BI244" s="27">
        <v>519.6</v>
      </c>
      <c r="BJ244" s="27">
        <v>260.2</v>
      </c>
      <c r="BK244" s="27">
        <v>451.3</v>
      </c>
      <c r="BL244" s="33">
        <v>199.3</v>
      </c>
      <c r="BM244" s="33"/>
      <c r="BN244" s="33"/>
      <c r="BO244" s="33">
        <v>4.75</v>
      </c>
      <c r="BP244" s="33">
        <v>1.55</v>
      </c>
      <c r="BQ244" s="18">
        <v>3.6240000000000001</v>
      </c>
      <c r="BR244" s="33">
        <v>1.52</v>
      </c>
      <c r="BS244" s="33">
        <v>1.53</v>
      </c>
      <c r="BT244" s="33">
        <v>1.52</v>
      </c>
      <c r="BU244" s="33">
        <v>1.56</v>
      </c>
      <c r="BV244" s="33">
        <v>1.76</v>
      </c>
      <c r="BW244" s="36">
        <f t="shared" si="4"/>
        <v>24</v>
      </c>
      <c r="BX244" s="24">
        <v>1.3089</v>
      </c>
      <c r="BY244" s="24">
        <v>6.9184000000000001</v>
      </c>
      <c r="BZ244" s="24">
        <v>18.8066</v>
      </c>
      <c r="CA244" s="24">
        <v>1.1097999999999999</v>
      </c>
      <c r="CB244" s="34">
        <v>115.2778</v>
      </c>
      <c r="CC244" s="34">
        <v>109.8659</v>
      </c>
      <c r="CD244" s="19">
        <v>25287.304981000001</v>
      </c>
      <c r="CE244" s="19">
        <v>32952.352592000003</v>
      </c>
      <c r="CF244" s="19">
        <v>28206.952319</v>
      </c>
      <c r="CG244" s="28">
        <v>59.225000000000001</v>
      </c>
      <c r="CH244" s="20">
        <v>65.557500000000005</v>
      </c>
      <c r="CI244" s="28">
        <v>2.6355</v>
      </c>
      <c r="CJ244" s="28">
        <v>3.0474999999999999</v>
      </c>
      <c r="CK244" s="20">
        <v>1263</v>
      </c>
      <c r="CL244" s="41">
        <v>2.04</v>
      </c>
      <c r="CM244" s="42">
        <v>3811.8</v>
      </c>
      <c r="CN244" s="25">
        <v>596265</v>
      </c>
      <c r="CO244" s="9">
        <v>1.022</v>
      </c>
      <c r="CP244" s="9">
        <v>2.5680000000000001</v>
      </c>
      <c r="CQ244" s="9">
        <v>116.90902847005434</v>
      </c>
      <c r="CR244" s="9">
        <v>14039</v>
      </c>
      <c r="CS244" s="9">
        <v>14277</v>
      </c>
      <c r="CT244" s="9">
        <v>12044</v>
      </c>
      <c r="CU244" s="9">
        <v>20700</v>
      </c>
      <c r="CV244" s="9">
        <v>61060</v>
      </c>
      <c r="CW244" s="9">
        <v>13380</v>
      </c>
    </row>
    <row r="245" spans="1:101" x14ac:dyDescent="0.25">
      <c r="A245" s="17">
        <v>43880</v>
      </c>
      <c r="B245" s="33">
        <v>13313.2</v>
      </c>
      <c r="C245" s="33">
        <v>1811</v>
      </c>
      <c r="D245" s="33">
        <v>3012.3</v>
      </c>
      <c r="E245" s="33">
        <v>8550.4</v>
      </c>
      <c r="F245" s="34">
        <v>77.252600000000001</v>
      </c>
      <c r="G245" s="33">
        <v>2346.1208000000001</v>
      </c>
      <c r="H245" s="18">
        <v>101.7038</v>
      </c>
      <c r="I245" s="18">
        <v>99.191400000000002</v>
      </c>
      <c r="J245" s="25">
        <v>2024524</v>
      </c>
      <c r="K245" s="30">
        <v>1.42</v>
      </c>
      <c r="L245" s="33">
        <v>50.1</v>
      </c>
      <c r="M245" s="35">
        <v>50.3</v>
      </c>
      <c r="N245" s="35">
        <v>41.8</v>
      </c>
      <c r="O245" s="35">
        <v>46.9</v>
      </c>
      <c r="P245" s="35">
        <v>51.2</v>
      </c>
      <c r="Q245" s="35">
        <v>42.6</v>
      </c>
      <c r="R245" s="35">
        <v>46.5</v>
      </c>
      <c r="S245" s="35">
        <v>49.8</v>
      </c>
      <c r="T245" s="35">
        <v>45.9</v>
      </c>
      <c r="U245" s="35">
        <v>50.3</v>
      </c>
      <c r="V245" s="35">
        <v>57.3</v>
      </c>
      <c r="W245" s="33">
        <v>57.8</v>
      </c>
      <c r="X245" s="36">
        <v>61245</v>
      </c>
      <c r="Y245" s="36">
        <v>526174</v>
      </c>
      <c r="Z245" s="36">
        <v>457898</v>
      </c>
      <c r="AA245" s="33">
        <v>1603.4809</v>
      </c>
      <c r="AB245" s="37">
        <v>1571</v>
      </c>
      <c r="AC245" s="43">
        <v>1457</v>
      </c>
      <c r="AD245" s="18">
        <v>221.875656425269</v>
      </c>
      <c r="AE245" s="33">
        <v>16.881</v>
      </c>
      <c r="AF245" s="33">
        <v>5.8197108262389632</v>
      </c>
      <c r="AG245" s="33">
        <v>8.2697108262389634</v>
      </c>
      <c r="AH245" s="33">
        <v>690</v>
      </c>
      <c r="AI245" s="33">
        <v>19006.400000000001</v>
      </c>
      <c r="AJ245" s="33">
        <v>1392.4</v>
      </c>
      <c r="AK245" s="37">
        <v>1038</v>
      </c>
      <c r="AL245" s="33">
        <v>15068.8</v>
      </c>
      <c r="AM245" s="33">
        <v>9899.1</v>
      </c>
      <c r="AN245" s="18">
        <v>4221.3581000000004</v>
      </c>
      <c r="AO245" s="18">
        <v>331525</v>
      </c>
      <c r="AP245" s="18">
        <v>1100.10112</v>
      </c>
      <c r="AQ245" s="33">
        <v>101</v>
      </c>
      <c r="AR245" s="33">
        <v>132.6</v>
      </c>
      <c r="AS245" s="33">
        <v>259.00700000000001</v>
      </c>
      <c r="AT245" s="33">
        <v>267.08300000000003</v>
      </c>
      <c r="AU245" s="33">
        <v>119.6</v>
      </c>
      <c r="AV245" s="33">
        <v>33.700000000000003</v>
      </c>
      <c r="AW245" s="33">
        <v>63.4</v>
      </c>
      <c r="AX245" s="33">
        <v>7</v>
      </c>
      <c r="AY245" s="33">
        <v>3.5</v>
      </c>
      <c r="AZ245" s="38">
        <v>12785</v>
      </c>
      <c r="BA245" s="38">
        <v>152504</v>
      </c>
      <c r="BB245" s="23">
        <v>190600</v>
      </c>
      <c r="BC245" s="8">
        <v>9</v>
      </c>
      <c r="BD245" s="27">
        <v>1515.4</v>
      </c>
      <c r="BE245" s="27">
        <v>1496.8</v>
      </c>
      <c r="BF245" s="27">
        <v>1045.0999999999999</v>
      </c>
      <c r="BG245" s="27">
        <v>265.89999999999998</v>
      </c>
      <c r="BH245" s="27">
        <v>779.2</v>
      </c>
      <c r="BI245" s="27">
        <v>520.79999999999995</v>
      </c>
      <c r="BJ245" s="27">
        <v>258.39999999999998</v>
      </c>
      <c r="BK245" s="27">
        <v>451.7</v>
      </c>
      <c r="BL245" s="33">
        <v>196.7</v>
      </c>
      <c r="BM245" s="33"/>
      <c r="BN245" s="33"/>
      <c r="BO245" s="33">
        <v>4.75</v>
      </c>
      <c r="BP245" s="33">
        <v>1.58</v>
      </c>
      <c r="BQ245" s="18">
        <v>3.4649999999999999</v>
      </c>
      <c r="BR245" s="33">
        <v>1.52</v>
      </c>
      <c r="BS245" s="33">
        <v>1.41</v>
      </c>
      <c r="BT245" s="33">
        <v>1.33</v>
      </c>
      <c r="BU245" s="33">
        <v>1.32</v>
      </c>
      <c r="BV245" s="33">
        <v>1.5</v>
      </c>
      <c r="BW245" s="36">
        <f t="shared" si="4"/>
        <v>16.999999999999993</v>
      </c>
      <c r="BX245" s="24">
        <v>1.3286</v>
      </c>
      <c r="BY245" s="24">
        <v>6.9966999999999997</v>
      </c>
      <c r="BZ245" s="24">
        <v>18.842300000000002</v>
      </c>
      <c r="CA245" s="24">
        <v>1.0911</v>
      </c>
      <c r="CB245" s="34">
        <v>116.70780000000001</v>
      </c>
      <c r="CC245" s="34">
        <v>111.42010000000001</v>
      </c>
      <c r="CD245" s="19">
        <v>24338.767143000001</v>
      </c>
      <c r="CE245" s="19">
        <v>22581.562737</v>
      </c>
      <c r="CF245" s="19">
        <v>28909.858921999999</v>
      </c>
      <c r="CG245" s="28">
        <v>51.754999999999995</v>
      </c>
      <c r="CH245" s="20">
        <v>56.782499999999999</v>
      </c>
      <c r="CI245" s="28">
        <v>2.5325000000000002</v>
      </c>
      <c r="CJ245" s="28">
        <v>2.9095</v>
      </c>
      <c r="CK245" s="20">
        <v>1380</v>
      </c>
      <c r="CL245" s="41">
        <v>1.84</v>
      </c>
      <c r="CM245" s="42">
        <v>3896.5</v>
      </c>
      <c r="CN245" s="25">
        <v>607522</v>
      </c>
      <c r="CO245" s="9">
        <v>1.085</v>
      </c>
      <c r="CP245" s="9">
        <v>2.6789999999999998</v>
      </c>
      <c r="CQ245" s="9">
        <v>117.94165151594238</v>
      </c>
      <c r="CR245" s="9">
        <v>14599</v>
      </c>
      <c r="CS245" s="9">
        <v>13185</v>
      </c>
      <c r="CT245" s="9">
        <v>12304</v>
      </c>
      <c r="CU245" s="9">
        <v>20672</v>
      </c>
      <c r="CV245" s="9">
        <v>60761</v>
      </c>
      <c r="CW245" s="9">
        <v>14385</v>
      </c>
    </row>
    <row r="246" spans="1:101" x14ac:dyDescent="0.25">
      <c r="A246" s="17">
        <v>43891</v>
      </c>
      <c r="B246" s="33">
        <v>12422.9</v>
      </c>
      <c r="C246" s="33">
        <v>1588.5</v>
      </c>
      <c r="D246" s="33">
        <v>3162.2</v>
      </c>
      <c r="E246" s="33">
        <v>7759.4</v>
      </c>
      <c r="F246" s="34">
        <v>74.332999999999998</v>
      </c>
      <c r="G246" s="33">
        <v>2561.3155000000002</v>
      </c>
      <c r="H246" s="18">
        <v>97.874600000000001</v>
      </c>
      <c r="I246" s="18">
        <v>94.962400000000002</v>
      </c>
      <c r="J246" s="25">
        <v>2020078</v>
      </c>
      <c r="K246" s="30">
        <v>1.5</v>
      </c>
      <c r="L246" s="33">
        <v>49.1</v>
      </c>
      <c r="M246" s="35">
        <v>45.9</v>
      </c>
      <c r="N246" s="35">
        <v>43.4</v>
      </c>
      <c r="O246" s="35">
        <v>43.8</v>
      </c>
      <c r="P246" s="35">
        <v>46.6</v>
      </c>
      <c r="Q246" s="35">
        <v>42.1</v>
      </c>
      <c r="R246" s="35">
        <v>46.9</v>
      </c>
      <c r="S246" s="35">
        <v>42.2</v>
      </c>
      <c r="T246" s="35">
        <v>37.4</v>
      </c>
      <c r="U246" s="35">
        <v>47.7</v>
      </c>
      <c r="V246" s="35">
        <v>65</v>
      </c>
      <c r="W246" s="33">
        <v>48</v>
      </c>
      <c r="X246" s="36">
        <v>60715</v>
      </c>
      <c r="Y246" s="36">
        <v>480150</v>
      </c>
      <c r="Z246" s="36">
        <v>432392</v>
      </c>
      <c r="AA246" s="33">
        <v>1606.259</v>
      </c>
      <c r="AB246" s="37">
        <v>1270</v>
      </c>
      <c r="AC246" s="43">
        <v>1383</v>
      </c>
      <c r="AD246" s="18">
        <v>222.78894737234901</v>
      </c>
      <c r="AE246" s="33">
        <v>11.247</v>
      </c>
      <c r="AF246" s="33">
        <v>5.9306383296693097</v>
      </c>
      <c r="AG246" s="33">
        <v>9.0106383296693089</v>
      </c>
      <c r="AH246" s="33">
        <v>610</v>
      </c>
      <c r="AI246" s="33">
        <v>18646.3</v>
      </c>
      <c r="AJ246" s="33">
        <v>2147.9</v>
      </c>
      <c r="AK246" s="37">
        <v>888</v>
      </c>
      <c r="AL246" s="33">
        <v>14844</v>
      </c>
      <c r="AM246" s="33">
        <v>10175.9</v>
      </c>
      <c r="AN246" s="18">
        <v>4208.1984300000004</v>
      </c>
      <c r="AO246" s="18">
        <v>331633</v>
      </c>
      <c r="AP246" s="18">
        <v>1082.55322</v>
      </c>
      <c r="AQ246" s="33">
        <v>89.1</v>
      </c>
      <c r="AR246" s="33">
        <v>118.8</v>
      </c>
      <c r="AS246" s="33">
        <v>258.16500000000002</v>
      </c>
      <c r="AT246" s="33">
        <v>266.916</v>
      </c>
      <c r="AU246" s="33">
        <v>116.9</v>
      </c>
      <c r="AV246" s="33">
        <v>33.4</v>
      </c>
      <c r="AW246" s="33">
        <v>62.7</v>
      </c>
      <c r="AX246" s="33">
        <v>8.8000000000000007</v>
      </c>
      <c r="AY246" s="33">
        <v>4.4000000000000004</v>
      </c>
      <c r="AZ246" s="38">
        <v>12717</v>
      </c>
      <c r="BA246" s="38">
        <v>151006</v>
      </c>
      <c r="BB246" s="23">
        <v>2316750</v>
      </c>
      <c r="BC246" s="8">
        <v>5.3</v>
      </c>
      <c r="BD246" s="27">
        <v>1508.4</v>
      </c>
      <c r="BE246" s="27">
        <v>1492.2</v>
      </c>
      <c r="BF246" s="27">
        <v>1038.9000000000001</v>
      </c>
      <c r="BG246" s="27">
        <v>265.8</v>
      </c>
      <c r="BH246" s="27">
        <v>773.1</v>
      </c>
      <c r="BI246" s="27">
        <v>515</v>
      </c>
      <c r="BJ246" s="27">
        <v>258.10000000000002</v>
      </c>
      <c r="BK246" s="27">
        <v>453.3</v>
      </c>
      <c r="BL246" s="33">
        <v>193.1</v>
      </c>
      <c r="BM246" s="33"/>
      <c r="BN246" s="33"/>
      <c r="BO246" s="33">
        <v>3.78</v>
      </c>
      <c r="BP246" s="33">
        <v>0.65</v>
      </c>
      <c r="BQ246" s="18">
        <v>3.45</v>
      </c>
      <c r="BR246" s="33">
        <v>0.28999999999999998</v>
      </c>
      <c r="BS246" s="33">
        <v>0.33</v>
      </c>
      <c r="BT246" s="33">
        <v>0.45</v>
      </c>
      <c r="BU246" s="33">
        <v>0.59</v>
      </c>
      <c r="BV246" s="33">
        <v>0.87</v>
      </c>
      <c r="BW246" s="36">
        <f t="shared" si="4"/>
        <v>42</v>
      </c>
      <c r="BX246" s="24">
        <v>1.3959999999999999</v>
      </c>
      <c r="BY246" s="24">
        <v>7.0205000000000002</v>
      </c>
      <c r="BZ246" s="24">
        <v>22.378499999999999</v>
      </c>
      <c r="CA246" s="24">
        <v>1.1046</v>
      </c>
      <c r="CB246" s="34">
        <v>121.0348</v>
      </c>
      <c r="CC246" s="34">
        <v>112.699</v>
      </c>
      <c r="CD246" s="19">
        <v>25080.879250000002</v>
      </c>
      <c r="CE246" s="19">
        <v>19641.297588000001</v>
      </c>
      <c r="CF246" s="19">
        <v>29887.131609</v>
      </c>
      <c r="CG246" s="28">
        <v>33.99</v>
      </c>
      <c r="CH246" s="20">
        <v>37.654000000000003</v>
      </c>
      <c r="CI246" s="28">
        <v>2.3289999999999997</v>
      </c>
      <c r="CJ246" s="28">
        <v>2.7285999999999997</v>
      </c>
      <c r="CK246" s="20">
        <v>1459</v>
      </c>
      <c r="CL246" s="41">
        <v>1.73</v>
      </c>
      <c r="CM246" s="42">
        <v>4028.25</v>
      </c>
      <c r="CN246" s="25">
        <v>617990</v>
      </c>
      <c r="CO246" s="9">
        <v>1.087</v>
      </c>
      <c r="CP246" s="9">
        <v>2.6509999999999998</v>
      </c>
      <c r="CQ246" s="9">
        <v>107.316287254545</v>
      </c>
      <c r="CR246" s="9">
        <v>14964</v>
      </c>
      <c r="CS246" s="9">
        <v>13608</v>
      </c>
      <c r="CT246" s="9">
        <v>13938</v>
      </c>
      <c r="CU246" s="9">
        <v>21105</v>
      </c>
      <c r="CV246" s="9">
        <v>62614</v>
      </c>
      <c r="CW246" s="9">
        <v>14976</v>
      </c>
    </row>
    <row r="247" spans="1:101" x14ac:dyDescent="0.25">
      <c r="A247" s="17">
        <v>43922</v>
      </c>
      <c r="B247" s="33">
        <v>10910.6</v>
      </c>
      <c r="C247" s="33">
        <v>1419.6</v>
      </c>
      <c r="D247" s="33">
        <v>2756.9</v>
      </c>
      <c r="E247" s="33">
        <v>6814.4</v>
      </c>
      <c r="F247" s="34">
        <v>64.529799999999994</v>
      </c>
      <c r="G247" s="33">
        <v>2917.7015999999999</v>
      </c>
      <c r="H247" s="18">
        <v>84.959000000000003</v>
      </c>
      <c r="I247" s="18">
        <v>80.395200000000003</v>
      </c>
      <c r="J247" s="25">
        <v>1993473</v>
      </c>
      <c r="K247" s="30">
        <v>1.74</v>
      </c>
      <c r="L247" s="33">
        <v>41.5</v>
      </c>
      <c r="M247" s="35">
        <v>37.799999999999997</v>
      </c>
      <c r="N247" s="35">
        <v>48.8</v>
      </c>
      <c r="O247" s="35">
        <v>27.5</v>
      </c>
      <c r="P247" s="35">
        <v>35.299999999999997</v>
      </c>
      <c r="Q247" s="35">
        <v>42.7</v>
      </c>
      <c r="R247" s="35">
        <v>49.7</v>
      </c>
      <c r="S247" s="35">
        <v>27.1</v>
      </c>
      <c r="T247" s="35">
        <v>35.299999999999997</v>
      </c>
      <c r="U247" s="35">
        <v>27.5</v>
      </c>
      <c r="V247" s="35">
        <v>76</v>
      </c>
      <c r="W247" s="33">
        <v>26</v>
      </c>
      <c r="X247" s="36">
        <v>55545</v>
      </c>
      <c r="Y247" s="36">
        <v>407025</v>
      </c>
      <c r="Z247" s="36">
        <v>375918</v>
      </c>
      <c r="AA247" s="33">
        <v>1552.4056</v>
      </c>
      <c r="AB247" s="37">
        <v>938</v>
      </c>
      <c r="AC247" s="43">
        <v>1084</v>
      </c>
      <c r="AD247" s="18">
        <v>223.30763370659199</v>
      </c>
      <c r="AE247" s="33">
        <v>8.6140000000000008</v>
      </c>
      <c r="AF247" s="33">
        <v>15.064864811904542</v>
      </c>
      <c r="AG247" s="33">
        <v>25.354864811904541</v>
      </c>
      <c r="AH247" s="33">
        <v>582</v>
      </c>
      <c r="AI247" s="33">
        <v>20971.8</v>
      </c>
      <c r="AJ247" s="33">
        <v>6392.5</v>
      </c>
      <c r="AK247" s="37">
        <v>688</v>
      </c>
      <c r="AL247" s="33">
        <v>17170.7</v>
      </c>
      <c r="AM247" s="33">
        <v>10660.8</v>
      </c>
      <c r="AN247" s="18">
        <v>4146.9683599999998</v>
      </c>
      <c r="AO247" s="18">
        <v>331680</v>
      </c>
      <c r="AP247" s="18">
        <v>1028.30612</v>
      </c>
      <c r="AQ247" s="33">
        <v>71.8</v>
      </c>
      <c r="AR247" s="33">
        <v>85.7</v>
      </c>
      <c r="AS247" s="33">
        <v>256.09399999999999</v>
      </c>
      <c r="AT247" s="33">
        <v>265.77100000000002</v>
      </c>
      <c r="AU247" s="33">
        <v>97.4</v>
      </c>
      <c r="AV247" s="33">
        <v>33.5</v>
      </c>
      <c r="AW247" s="33">
        <v>60.2</v>
      </c>
      <c r="AX247" s="33">
        <v>22.9</v>
      </c>
      <c r="AY247" s="33">
        <v>14.7</v>
      </c>
      <c r="AZ247" s="38">
        <v>11423</v>
      </c>
      <c r="BA247" s="38">
        <v>130513</v>
      </c>
      <c r="BB247" s="23">
        <v>4663250</v>
      </c>
      <c r="BC247" s="8">
        <v>1.5</v>
      </c>
      <c r="BD247" s="27">
        <v>1429.6</v>
      </c>
      <c r="BE247" s="27">
        <v>1413.1</v>
      </c>
      <c r="BF247" s="27">
        <v>990</v>
      </c>
      <c r="BG247" s="27">
        <v>247.3</v>
      </c>
      <c r="BH247" s="27">
        <v>742.7</v>
      </c>
      <c r="BI247" s="27">
        <v>499.7</v>
      </c>
      <c r="BJ247" s="27">
        <v>243</v>
      </c>
      <c r="BK247" s="27">
        <v>423.1</v>
      </c>
      <c r="BL247" s="33">
        <v>185.5</v>
      </c>
      <c r="BM247" s="33"/>
      <c r="BN247" s="33"/>
      <c r="BO247" s="33">
        <v>3.25</v>
      </c>
      <c r="BP247" s="33">
        <v>0.05</v>
      </c>
      <c r="BQ247" s="18">
        <v>3.306</v>
      </c>
      <c r="BR247" s="33">
        <v>0.14000000000000001</v>
      </c>
      <c r="BS247" s="33">
        <v>0.18</v>
      </c>
      <c r="BT247" s="33">
        <v>0.22</v>
      </c>
      <c r="BU247" s="33">
        <v>0.39</v>
      </c>
      <c r="BV247" s="33">
        <v>0.66</v>
      </c>
      <c r="BW247" s="36">
        <f t="shared" si="4"/>
        <v>44.000000000000007</v>
      </c>
      <c r="BX247" s="24">
        <v>1.4048</v>
      </c>
      <c r="BY247" s="24">
        <v>7.0708000000000002</v>
      </c>
      <c r="BZ247" s="24">
        <v>24.1798</v>
      </c>
      <c r="CA247" s="24">
        <v>1.0871</v>
      </c>
      <c r="CB247" s="34">
        <v>123.3006</v>
      </c>
      <c r="CC247" s="34">
        <v>113.6079</v>
      </c>
      <c r="CD247" s="19">
        <v>14937.062323</v>
      </c>
      <c r="CE247" s="19">
        <v>30740.324984999999</v>
      </c>
      <c r="CF247" s="19">
        <v>15773.857666</v>
      </c>
      <c r="CG247" s="28">
        <v>17.384999999999998</v>
      </c>
      <c r="CH247" s="20">
        <v>18.872499999999999</v>
      </c>
      <c r="CI247" s="28">
        <v>1.93825</v>
      </c>
      <c r="CJ247" s="28">
        <v>2.4929999999999999</v>
      </c>
      <c r="CK247" s="20">
        <v>1096</v>
      </c>
      <c r="CL247" s="41">
        <v>1.76</v>
      </c>
      <c r="CM247" s="42">
        <v>3214</v>
      </c>
      <c r="CN247" s="25">
        <v>599184</v>
      </c>
      <c r="CO247" s="9">
        <v>0.92300000000000004</v>
      </c>
      <c r="CP247" s="9">
        <v>2.379</v>
      </c>
      <c r="CQ247" s="9">
        <v>109.66834533726579</v>
      </c>
      <c r="CR247" s="9">
        <v>9929</v>
      </c>
      <c r="CS247" s="9">
        <v>8594</v>
      </c>
      <c r="CT247" s="9">
        <v>7830</v>
      </c>
      <c r="CU247" s="9">
        <v>12160</v>
      </c>
      <c r="CV247" s="9">
        <v>38514</v>
      </c>
      <c r="CW247" s="9">
        <v>5952</v>
      </c>
    </row>
    <row r="248" spans="1:101" x14ac:dyDescent="0.25">
      <c r="A248" s="17">
        <v>43952</v>
      </c>
      <c r="B248" s="33">
        <v>11833</v>
      </c>
      <c r="C248" s="33">
        <v>1810.5</v>
      </c>
      <c r="D248" s="33">
        <v>2982.1</v>
      </c>
      <c r="E248" s="33">
        <v>7205.7</v>
      </c>
      <c r="F248" s="34">
        <v>65.599199999999996</v>
      </c>
      <c r="G248" s="33">
        <v>3025.1896999999999</v>
      </c>
      <c r="H248" s="18">
        <v>86.334500000000006</v>
      </c>
      <c r="I248" s="18">
        <v>83.931100000000001</v>
      </c>
      <c r="J248" s="25">
        <v>1946344</v>
      </c>
      <c r="K248" s="30">
        <v>1.57</v>
      </c>
      <c r="L248" s="33">
        <v>43.1</v>
      </c>
      <c r="M248" s="35">
        <v>38.200000000000003</v>
      </c>
      <c r="N248" s="35">
        <v>46.2</v>
      </c>
      <c r="O248" s="35">
        <v>32.1</v>
      </c>
      <c r="P248" s="35">
        <v>39.5</v>
      </c>
      <c r="Q248" s="35">
        <v>41.3</v>
      </c>
      <c r="R248" s="35">
        <v>50.4</v>
      </c>
      <c r="S248" s="35">
        <v>31.8</v>
      </c>
      <c r="T248" s="35">
        <v>40.799999999999997</v>
      </c>
      <c r="U248" s="35">
        <v>33.200000000000003</v>
      </c>
      <c r="V248" s="35">
        <v>68</v>
      </c>
      <c r="W248" s="33">
        <v>41</v>
      </c>
      <c r="X248" s="36">
        <v>56463</v>
      </c>
      <c r="Y248" s="36">
        <v>483066</v>
      </c>
      <c r="Z248" s="36">
        <v>442045</v>
      </c>
      <c r="AA248" s="33">
        <v>1521.3615</v>
      </c>
      <c r="AB248" s="37">
        <v>1055</v>
      </c>
      <c r="AC248" s="43">
        <v>1256</v>
      </c>
      <c r="AD248" s="18">
        <v>223.44712999666697</v>
      </c>
      <c r="AE248" s="33">
        <v>12.131</v>
      </c>
      <c r="AF248" s="33">
        <v>13.442436110839116</v>
      </c>
      <c r="AG248" s="33">
        <v>22.682436110839113</v>
      </c>
      <c r="AH248" s="33">
        <v>706</v>
      </c>
      <c r="AI248" s="33">
        <v>20125.8</v>
      </c>
      <c r="AJ248" s="33">
        <v>4478.1000000000004</v>
      </c>
      <c r="AK248" s="37">
        <v>750</v>
      </c>
      <c r="AL248" s="33">
        <v>16333</v>
      </c>
      <c r="AM248" s="33"/>
      <c r="AN248" s="18">
        <v>4127.29403</v>
      </c>
      <c r="AO248" s="18">
        <v>331678</v>
      </c>
      <c r="AP248" s="18">
        <v>1001.77238</v>
      </c>
      <c r="AQ248" s="33">
        <v>72.3</v>
      </c>
      <c r="AR248" s="33">
        <v>85.9</v>
      </c>
      <c r="AS248" s="33">
        <v>255.94399999999999</v>
      </c>
      <c r="AT248" s="33">
        <v>265.60599999999999</v>
      </c>
      <c r="AU248" s="33">
        <v>102.3</v>
      </c>
      <c r="AV248" s="33">
        <v>34.1</v>
      </c>
      <c r="AW248" s="33">
        <v>60.8</v>
      </c>
      <c r="AX248" s="33">
        <v>21.2</v>
      </c>
      <c r="AY248" s="33">
        <v>13.2</v>
      </c>
      <c r="AZ248" s="38">
        <v>11656</v>
      </c>
      <c r="BA248" s="38">
        <v>133155</v>
      </c>
      <c r="BB248" s="23">
        <v>2173400</v>
      </c>
      <c r="BC248" s="8">
        <v>7.4</v>
      </c>
      <c r="BD248" s="27">
        <v>1441.1</v>
      </c>
      <c r="BE248" s="27">
        <v>1429.8</v>
      </c>
      <c r="BF248" s="27">
        <v>989.2</v>
      </c>
      <c r="BG248" s="27">
        <v>254.9</v>
      </c>
      <c r="BH248" s="27">
        <v>734.3</v>
      </c>
      <c r="BI248" s="27">
        <v>500.7</v>
      </c>
      <c r="BJ248" s="27">
        <v>233.6</v>
      </c>
      <c r="BK248" s="27">
        <v>440.6</v>
      </c>
      <c r="BL248" s="33">
        <v>188.6</v>
      </c>
      <c r="BM248" s="33"/>
      <c r="BN248" s="33"/>
      <c r="BO248" s="33">
        <v>3.25</v>
      </c>
      <c r="BP248" s="33">
        <v>0.05</v>
      </c>
      <c r="BQ248" s="18">
        <v>3.2324999999999999</v>
      </c>
      <c r="BR248" s="33">
        <v>0.13</v>
      </c>
      <c r="BS248" s="33">
        <v>0.16</v>
      </c>
      <c r="BT248" s="33">
        <v>0.17</v>
      </c>
      <c r="BU248" s="33">
        <v>0.34</v>
      </c>
      <c r="BV248" s="33">
        <v>0.67</v>
      </c>
      <c r="BW248" s="36">
        <f t="shared" si="4"/>
        <v>50</v>
      </c>
      <c r="BX248" s="24">
        <v>1.3972</v>
      </c>
      <c r="BY248" s="24">
        <v>7.1016000000000004</v>
      </c>
      <c r="BZ248" s="24">
        <v>23.524000000000001</v>
      </c>
      <c r="CA248" s="24">
        <v>1.0907</v>
      </c>
      <c r="CB248" s="34">
        <v>122.6344</v>
      </c>
      <c r="CC248" s="34">
        <v>113.1901</v>
      </c>
      <c r="CD248" s="19">
        <v>15843.018464000001</v>
      </c>
      <c r="CE248" s="19">
        <v>36323.554667999997</v>
      </c>
      <c r="CF248" s="19">
        <v>14858.987787</v>
      </c>
      <c r="CG248" s="28">
        <v>26.571999999999996</v>
      </c>
      <c r="CH248" s="20">
        <v>27.288</v>
      </c>
      <c r="CI248" s="28">
        <v>1.931</v>
      </c>
      <c r="CJ248" s="28">
        <v>2.3922500000000002</v>
      </c>
      <c r="CK248" s="20">
        <v>733</v>
      </c>
      <c r="CL248" s="41">
        <v>1.81</v>
      </c>
      <c r="CM248" s="42">
        <v>3319.8</v>
      </c>
      <c r="CN248" s="25">
        <v>591253</v>
      </c>
      <c r="CO248" s="9">
        <v>0.93799999999999994</v>
      </c>
      <c r="CP248" s="9">
        <v>2.2429999999999999</v>
      </c>
      <c r="CQ248" s="9">
        <v>111.05156516946624</v>
      </c>
      <c r="CR248" s="9">
        <v>10237</v>
      </c>
      <c r="CS248" s="9">
        <v>7300</v>
      </c>
      <c r="CT248" s="9">
        <v>9321</v>
      </c>
      <c r="CU248" s="9">
        <v>12289</v>
      </c>
      <c r="CV248" s="9">
        <v>39147</v>
      </c>
      <c r="CW248" s="9">
        <v>5479</v>
      </c>
    </row>
    <row r="249" spans="1:101" x14ac:dyDescent="0.25">
      <c r="A249" s="31">
        <v>43983</v>
      </c>
      <c r="B249" s="33">
        <v>12525.6</v>
      </c>
      <c r="C249" s="33">
        <v>1965.1</v>
      </c>
      <c r="D249" s="33">
        <v>3108.4</v>
      </c>
      <c r="E249" s="33">
        <v>7631.9</v>
      </c>
      <c r="F249" s="34">
        <v>69.7637</v>
      </c>
      <c r="G249" s="33">
        <v>2920.2019</v>
      </c>
      <c r="H249" s="18">
        <v>91.752300000000005</v>
      </c>
      <c r="I249" s="18">
        <v>90.209900000000005</v>
      </c>
      <c r="J249" s="25">
        <v>1925045</v>
      </c>
      <c r="K249" s="30">
        <v>1.42</v>
      </c>
      <c r="L249" s="33">
        <v>52.6</v>
      </c>
      <c r="M249" s="35">
        <v>45.3</v>
      </c>
      <c r="N249" s="35">
        <v>44.6</v>
      </c>
      <c r="O249" s="35">
        <v>42.1</v>
      </c>
      <c r="P249" s="35">
        <v>47.6</v>
      </c>
      <c r="Q249" s="35">
        <v>48.8</v>
      </c>
      <c r="R249" s="35">
        <v>50.5</v>
      </c>
      <c r="S249" s="35">
        <v>56.4</v>
      </c>
      <c r="T249" s="35">
        <v>51.3</v>
      </c>
      <c r="U249" s="35">
        <v>57.3</v>
      </c>
      <c r="V249" s="35">
        <v>56.9</v>
      </c>
      <c r="W249" s="33">
        <v>66</v>
      </c>
      <c r="X249" s="36">
        <v>58548</v>
      </c>
      <c r="Y249" s="36">
        <v>525093</v>
      </c>
      <c r="Z249" s="36">
        <v>472249</v>
      </c>
      <c r="AA249" s="33">
        <v>1515.9695999999999</v>
      </c>
      <c r="AB249" s="37">
        <v>1269</v>
      </c>
      <c r="AC249" s="43">
        <v>1338</v>
      </c>
      <c r="AD249" s="18">
        <v>223.629230187926</v>
      </c>
      <c r="AE249" s="33">
        <v>13.095000000000001</v>
      </c>
      <c r="AF249" s="33">
        <v>11.72681419637297</v>
      </c>
      <c r="AG249" s="33">
        <v>19.42681419637297</v>
      </c>
      <c r="AH249" s="33">
        <v>922</v>
      </c>
      <c r="AI249" s="33">
        <v>19948.5</v>
      </c>
      <c r="AJ249" s="33">
        <v>3445.3</v>
      </c>
      <c r="AK249" s="37">
        <v>900</v>
      </c>
      <c r="AL249" s="33">
        <v>16057.3</v>
      </c>
      <c r="AM249" s="33"/>
      <c r="AN249" s="18">
        <v>4137.1577100000004</v>
      </c>
      <c r="AO249" s="18">
        <v>331718</v>
      </c>
      <c r="AP249" s="18">
        <v>991.39476999999999</v>
      </c>
      <c r="AQ249" s="33">
        <v>78.099999999999994</v>
      </c>
      <c r="AR249" s="33">
        <v>98.3</v>
      </c>
      <c r="AS249" s="33">
        <v>257.21699999999998</v>
      </c>
      <c r="AT249" s="33">
        <v>266.08800000000002</v>
      </c>
      <c r="AU249" s="33">
        <v>106.8</v>
      </c>
      <c r="AV249" s="33">
        <v>34</v>
      </c>
      <c r="AW249" s="33">
        <v>61.4</v>
      </c>
      <c r="AX249" s="33">
        <v>18</v>
      </c>
      <c r="AY249" s="33">
        <v>11</v>
      </c>
      <c r="AZ249" s="38">
        <v>11990</v>
      </c>
      <c r="BA249" s="38">
        <v>137660</v>
      </c>
      <c r="BB249" s="23">
        <v>1490250</v>
      </c>
      <c r="BC249" s="8">
        <v>13.1</v>
      </c>
      <c r="BD249" s="27">
        <v>1447.2</v>
      </c>
      <c r="BE249" s="27">
        <v>1450.9</v>
      </c>
      <c r="BF249" s="27">
        <v>1003.3</v>
      </c>
      <c r="BG249" s="27">
        <v>263.39999999999998</v>
      </c>
      <c r="BH249" s="27">
        <v>739.9</v>
      </c>
      <c r="BI249" s="27">
        <v>500.8</v>
      </c>
      <c r="BJ249" s="27">
        <v>239.1</v>
      </c>
      <c r="BK249" s="27">
        <v>447.6</v>
      </c>
      <c r="BL249" s="33">
        <v>191.2</v>
      </c>
      <c r="BM249" s="33"/>
      <c r="BN249" s="33"/>
      <c r="BO249" s="33">
        <v>3.25</v>
      </c>
      <c r="BP249" s="33">
        <v>0.08</v>
      </c>
      <c r="BQ249" s="18">
        <v>3.1625000000000001</v>
      </c>
      <c r="BR249" s="33">
        <v>0.16</v>
      </c>
      <c r="BS249" s="33">
        <v>0.18</v>
      </c>
      <c r="BT249" s="33">
        <v>0.19</v>
      </c>
      <c r="BU249" s="33">
        <v>0.34</v>
      </c>
      <c r="BV249" s="33">
        <v>0.73</v>
      </c>
      <c r="BW249" s="36">
        <f t="shared" si="4"/>
        <v>54</v>
      </c>
      <c r="BX249" s="24">
        <v>1.3552</v>
      </c>
      <c r="BY249" s="24">
        <v>7.0815999999999999</v>
      </c>
      <c r="BZ249" s="24">
        <v>22.306899999999999</v>
      </c>
      <c r="CA249" s="24">
        <v>1.1258999999999999</v>
      </c>
      <c r="CB249" s="34">
        <v>119.6955</v>
      </c>
      <c r="CC249" s="34">
        <v>110.3272</v>
      </c>
      <c r="CD249" s="19">
        <v>20315.410164000001</v>
      </c>
      <c r="CE249" s="19">
        <v>37293.395274000002</v>
      </c>
      <c r="CF249" s="19">
        <v>25672.874242999998</v>
      </c>
      <c r="CG249" s="28">
        <v>38.19</v>
      </c>
      <c r="CH249" s="20">
        <v>40.1325</v>
      </c>
      <c r="CI249" s="28">
        <v>2.1696</v>
      </c>
      <c r="CJ249" s="28">
        <v>2.4079999999999999</v>
      </c>
      <c r="CK249" s="20">
        <v>1330</v>
      </c>
      <c r="CL249" s="41">
        <v>1.7</v>
      </c>
      <c r="CM249" s="42">
        <v>3525.25</v>
      </c>
      <c r="CN249" s="25">
        <v>593464</v>
      </c>
      <c r="CO249" s="9">
        <v>0.97099999999999997</v>
      </c>
      <c r="CP249" s="9">
        <v>2.3860000000000001</v>
      </c>
      <c r="CQ249" s="9">
        <v>113.05068224008497</v>
      </c>
      <c r="CR249" s="9">
        <v>13415</v>
      </c>
      <c r="CS249" s="9">
        <v>11652</v>
      </c>
      <c r="CT249" s="9">
        <v>12008</v>
      </c>
      <c r="CU249" s="9">
        <v>19392</v>
      </c>
      <c r="CV249" s="9">
        <v>56466</v>
      </c>
      <c r="CW249" s="9">
        <v>11241</v>
      </c>
    </row>
    <row r="250" spans="1:101" x14ac:dyDescent="0.25">
      <c r="A250" s="17">
        <v>44013</v>
      </c>
      <c r="B250" s="33">
        <v>12706.4</v>
      </c>
      <c r="C250" s="33">
        <v>2015.9</v>
      </c>
      <c r="D250" s="33">
        <v>3144.1</v>
      </c>
      <c r="E250" s="33">
        <v>7733</v>
      </c>
      <c r="F250" s="34">
        <v>72.492800000000003</v>
      </c>
      <c r="G250" s="33">
        <v>2856.6394</v>
      </c>
      <c r="H250" s="18">
        <v>95.243899999999996</v>
      </c>
      <c r="I250" s="18">
        <v>93.500399999999999</v>
      </c>
      <c r="J250" s="25">
        <v>1927204</v>
      </c>
      <c r="K250" s="30">
        <v>1.37</v>
      </c>
      <c r="L250" s="33">
        <v>54.2</v>
      </c>
      <c r="M250" s="35">
        <v>51.8</v>
      </c>
      <c r="N250" s="35">
        <v>41.6</v>
      </c>
      <c r="O250" s="35">
        <v>44.3</v>
      </c>
      <c r="P250" s="35">
        <v>50.4</v>
      </c>
      <c r="Q250" s="35">
        <v>53.1</v>
      </c>
      <c r="R250" s="35">
        <v>47</v>
      </c>
      <c r="S250" s="35">
        <v>61.5</v>
      </c>
      <c r="T250" s="35">
        <v>53.2</v>
      </c>
      <c r="U250" s="35">
        <v>62.1</v>
      </c>
      <c r="V250" s="35">
        <v>55.8</v>
      </c>
      <c r="W250" s="33">
        <v>67.2</v>
      </c>
      <c r="X250" s="36">
        <v>60095</v>
      </c>
      <c r="Y250" s="36">
        <v>536087</v>
      </c>
      <c r="Z250" s="36">
        <v>481169</v>
      </c>
      <c r="AA250" s="33">
        <v>1518.5497</v>
      </c>
      <c r="AB250" s="37">
        <v>1510</v>
      </c>
      <c r="AC250" s="43">
        <v>1553</v>
      </c>
      <c r="AD250" s="18">
        <v>225.42868985278301</v>
      </c>
      <c r="AE250" s="33">
        <v>14.71</v>
      </c>
      <c r="AF250" s="33">
        <v>11.23282532239155</v>
      </c>
      <c r="AG250" s="33">
        <v>18.372825322391549</v>
      </c>
      <c r="AH250" s="33">
        <v>1007</v>
      </c>
      <c r="AI250" s="33">
        <v>20123.099999999999</v>
      </c>
      <c r="AJ250" s="33">
        <v>3359.4</v>
      </c>
      <c r="AK250" s="37">
        <v>1002</v>
      </c>
      <c r="AL250" s="33">
        <v>16151.9</v>
      </c>
      <c r="AM250" s="33"/>
      <c r="AN250" s="18">
        <v>4152.1833800000004</v>
      </c>
      <c r="AO250" s="18">
        <v>331777</v>
      </c>
      <c r="AP250" s="18">
        <v>989.64579000000003</v>
      </c>
      <c r="AQ250" s="33">
        <v>72.5</v>
      </c>
      <c r="AR250" s="33">
        <v>91.7</v>
      </c>
      <c r="AS250" s="33">
        <v>258.54300000000001</v>
      </c>
      <c r="AT250" s="33">
        <v>267.55200000000002</v>
      </c>
      <c r="AU250" s="33">
        <v>108.3</v>
      </c>
      <c r="AV250" s="33">
        <v>34</v>
      </c>
      <c r="AW250" s="33">
        <v>61.5</v>
      </c>
      <c r="AX250" s="33">
        <v>16.5</v>
      </c>
      <c r="AY250" s="33">
        <v>10.199999999999999</v>
      </c>
      <c r="AZ250" s="38">
        <v>12025</v>
      </c>
      <c r="BA250" s="38">
        <v>139048</v>
      </c>
      <c r="BB250" s="23">
        <v>1383500</v>
      </c>
      <c r="BC250" s="8">
        <v>14.7</v>
      </c>
      <c r="BD250" s="27">
        <v>1452</v>
      </c>
      <c r="BE250" s="27">
        <v>1461.3</v>
      </c>
      <c r="BF250" s="27">
        <v>1007.9</v>
      </c>
      <c r="BG250" s="27">
        <v>265.5</v>
      </c>
      <c r="BH250" s="27">
        <v>742.4</v>
      </c>
      <c r="BI250" s="27">
        <v>497.4</v>
      </c>
      <c r="BJ250" s="27">
        <v>245</v>
      </c>
      <c r="BK250" s="27">
        <v>453.4</v>
      </c>
      <c r="BL250" s="33">
        <v>193</v>
      </c>
      <c r="BM250" s="33"/>
      <c r="BN250" s="33"/>
      <c r="BO250" s="33">
        <v>3.25</v>
      </c>
      <c r="BP250" s="33">
        <v>0.09</v>
      </c>
      <c r="BQ250" s="18">
        <v>3.016</v>
      </c>
      <c r="BR250" s="33">
        <v>0.13</v>
      </c>
      <c r="BS250" s="33">
        <v>0.15</v>
      </c>
      <c r="BT250" s="33">
        <v>0.15</v>
      </c>
      <c r="BU250" s="33">
        <v>0.28000000000000003</v>
      </c>
      <c r="BV250" s="33">
        <v>0.62</v>
      </c>
      <c r="BW250" s="36">
        <f t="shared" si="4"/>
        <v>47</v>
      </c>
      <c r="BX250" s="24">
        <v>1.3496999999999999</v>
      </c>
      <c r="BY250" s="24">
        <v>7.0041000000000002</v>
      </c>
      <c r="BZ250" s="24">
        <v>22.395199999999999</v>
      </c>
      <c r="CA250" s="24">
        <v>1.1488</v>
      </c>
      <c r="CB250" s="34">
        <v>118.712</v>
      </c>
      <c r="CC250" s="34">
        <v>108.8117</v>
      </c>
      <c r="CD250" s="19">
        <v>22329.471744999999</v>
      </c>
      <c r="CE250" s="19">
        <v>40482.286313999997</v>
      </c>
      <c r="CF250" s="19">
        <v>28882.310723999999</v>
      </c>
      <c r="CG250" s="28">
        <v>40.577999999999996</v>
      </c>
      <c r="CH250" s="20">
        <v>43.218000000000004</v>
      </c>
      <c r="CI250" s="28">
        <v>2.2708000000000004</v>
      </c>
      <c r="CJ250" s="28">
        <v>2.4318</v>
      </c>
      <c r="CK250" s="20">
        <v>1368</v>
      </c>
      <c r="CL250" s="41">
        <v>1.76</v>
      </c>
      <c r="CM250" s="42">
        <v>3453.8</v>
      </c>
      <c r="CN250" s="25">
        <v>614353</v>
      </c>
      <c r="CO250" s="9">
        <v>1.018</v>
      </c>
      <c r="CP250" s="9">
        <v>2.452</v>
      </c>
      <c r="CQ250" s="9">
        <v>110.93965891541482</v>
      </c>
      <c r="CR250" s="9">
        <v>13785</v>
      </c>
      <c r="CS250" s="9">
        <v>13755</v>
      </c>
      <c r="CT250" s="9">
        <v>12462</v>
      </c>
      <c r="CU250" s="9">
        <v>20726</v>
      </c>
      <c r="CV250" s="9">
        <v>60727</v>
      </c>
      <c r="CW250" s="9">
        <v>12888</v>
      </c>
    </row>
    <row r="251" spans="1:101" x14ac:dyDescent="0.25">
      <c r="A251" s="17">
        <v>44044</v>
      </c>
      <c r="B251" s="33">
        <v>12793.5</v>
      </c>
      <c r="C251" s="33">
        <v>2025.8</v>
      </c>
      <c r="D251" s="33">
        <v>3130.9</v>
      </c>
      <c r="E251" s="33">
        <v>7817.1</v>
      </c>
      <c r="F251" s="34">
        <v>73.257000000000005</v>
      </c>
      <c r="G251" s="33">
        <v>2814.8506000000002</v>
      </c>
      <c r="H251" s="18">
        <v>96.1173</v>
      </c>
      <c r="I251" s="18">
        <v>94.836399999999998</v>
      </c>
      <c r="J251" s="25">
        <v>1938165</v>
      </c>
      <c r="K251" s="30">
        <v>1.36</v>
      </c>
      <c r="L251" s="33">
        <v>56</v>
      </c>
      <c r="M251" s="35">
        <v>54.6</v>
      </c>
      <c r="N251" s="35">
        <v>38.1</v>
      </c>
      <c r="O251" s="35">
        <v>46.4</v>
      </c>
      <c r="P251" s="35">
        <v>53.3</v>
      </c>
      <c r="Q251" s="35">
        <v>55.6</v>
      </c>
      <c r="R251" s="35">
        <v>44.4</v>
      </c>
      <c r="S251" s="35">
        <v>67.599999999999994</v>
      </c>
      <c r="T251" s="35">
        <v>59.5</v>
      </c>
      <c r="U251" s="35">
        <v>63.3</v>
      </c>
      <c r="V251" s="35">
        <v>58.2</v>
      </c>
      <c r="W251" s="33">
        <v>62.4</v>
      </c>
      <c r="X251" s="36">
        <v>60687</v>
      </c>
      <c r="Y251" s="36">
        <v>540078</v>
      </c>
      <c r="Z251" s="36">
        <v>482391</v>
      </c>
      <c r="AA251" s="33">
        <v>1515.5688</v>
      </c>
      <c r="AB251" s="37">
        <v>1376</v>
      </c>
      <c r="AC251" s="43">
        <v>1520</v>
      </c>
      <c r="AD251" s="18">
        <v>228.755133387217</v>
      </c>
      <c r="AE251" s="33">
        <v>15.246</v>
      </c>
      <c r="AF251" s="33">
        <v>9.7275873510318895</v>
      </c>
      <c r="AG251" s="33">
        <v>15.607587351031889</v>
      </c>
      <c r="AH251" s="33">
        <v>1036</v>
      </c>
      <c r="AI251" s="33">
        <v>19533.900000000001</v>
      </c>
      <c r="AJ251" s="33">
        <v>2598.4</v>
      </c>
      <c r="AK251" s="37">
        <v>1026</v>
      </c>
      <c r="AL251" s="33">
        <v>15553.9</v>
      </c>
      <c r="AM251" s="33"/>
      <c r="AN251" s="18">
        <v>4146.7656800000004</v>
      </c>
      <c r="AO251" s="18">
        <v>331839</v>
      </c>
      <c r="AP251" s="18">
        <v>980.85654</v>
      </c>
      <c r="AQ251" s="33">
        <v>74.099999999999994</v>
      </c>
      <c r="AR251" s="33">
        <v>86.3</v>
      </c>
      <c r="AS251" s="33">
        <v>259.58</v>
      </c>
      <c r="AT251" s="33">
        <v>268.66199999999998</v>
      </c>
      <c r="AU251" s="33">
        <v>110.1</v>
      </c>
      <c r="AV251" s="33">
        <v>34.200000000000003</v>
      </c>
      <c r="AW251" s="33">
        <v>61.7</v>
      </c>
      <c r="AX251" s="33">
        <v>14.3</v>
      </c>
      <c r="AY251" s="33">
        <v>8.4</v>
      </c>
      <c r="AZ251" s="38">
        <v>12050</v>
      </c>
      <c r="BA251" s="38">
        <v>140713</v>
      </c>
      <c r="BB251" s="23">
        <v>922400</v>
      </c>
      <c r="BC251" s="8">
        <v>16.5</v>
      </c>
      <c r="BD251" s="27">
        <v>1458.6</v>
      </c>
      <c r="BE251" s="27">
        <v>1471.1</v>
      </c>
      <c r="BF251" s="27">
        <v>1014.8</v>
      </c>
      <c r="BG251" s="27">
        <v>265.89999999999998</v>
      </c>
      <c r="BH251" s="27">
        <v>748.9</v>
      </c>
      <c r="BI251" s="27">
        <v>501</v>
      </c>
      <c r="BJ251" s="27">
        <v>247.9</v>
      </c>
      <c r="BK251" s="27">
        <v>456.3</v>
      </c>
      <c r="BL251" s="33">
        <v>194.3</v>
      </c>
      <c r="BM251" s="33"/>
      <c r="BN251" s="33"/>
      <c r="BO251" s="33">
        <v>3.25</v>
      </c>
      <c r="BP251" s="33">
        <v>0.1</v>
      </c>
      <c r="BQ251" s="18">
        <v>2.9350000000000001</v>
      </c>
      <c r="BR251" s="33">
        <v>0.1</v>
      </c>
      <c r="BS251" s="33">
        <v>0.13</v>
      </c>
      <c r="BT251" s="33">
        <v>0.14000000000000001</v>
      </c>
      <c r="BU251" s="33">
        <v>0.27</v>
      </c>
      <c r="BV251" s="33">
        <v>0.65</v>
      </c>
      <c r="BW251" s="36">
        <f t="shared" si="4"/>
        <v>51</v>
      </c>
      <c r="BX251" s="24">
        <v>1.3229</v>
      </c>
      <c r="BY251" s="24">
        <v>6.9269999999999996</v>
      </c>
      <c r="BZ251" s="24">
        <v>22.201699999999999</v>
      </c>
      <c r="CA251" s="24">
        <v>1.1831</v>
      </c>
      <c r="CB251" s="34">
        <v>116.9714</v>
      </c>
      <c r="CC251" s="34">
        <v>106.2056</v>
      </c>
      <c r="CD251" s="19">
        <v>23748.125061999999</v>
      </c>
      <c r="CE251" s="19">
        <v>40613.399267000001</v>
      </c>
      <c r="CF251" s="19">
        <v>29557.857190999999</v>
      </c>
      <c r="CG251" s="28">
        <v>42.327500000000001</v>
      </c>
      <c r="CH251" s="20">
        <v>44.737499999999997</v>
      </c>
      <c r="CI251" s="28">
        <v>2.2737499999999997</v>
      </c>
      <c r="CJ251" s="28">
        <v>2.4305000000000003</v>
      </c>
      <c r="CK251" s="20">
        <v>1337</v>
      </c>
      <c r="CL251" s="41">
        <v>2.34</v>
      </c>
      <c r="CM251" s="42">
        <v>3958.0865384615386</v>
      </c>
      <c r="CN251" s="25">
        <v>638430</v>
      </c>
      <c r="CO251" s="9">
        <v>1.099</v>
      </c>
      <c r="CP251" s="9">
        <v>2.6949999999999998</v>
      </c>
      <c r="CQ251" s="9">
        <v>110.98389778750548</v>
      </c>
      <c r="CR251" s="9">
        <v>14929</v>
      </c>
      <c r="CS251" s="9">
        <v>11962</v>
      </c>
      <c r="CT251" s="9">
        <v>12895</v>
      </c>
      <c r="CU251" s="9">
        <v>21078</v>
      </c>
      <c r="CV251" s="9">
        <v>60864</v>
      </c>
      <c r="CW251" s="9">
        <v>13814</v>
      </c>
    </row>
    <row r="252" spans="1:101" x14ac:dyDescent="0.25">
      <c r="A252" s="17">
        <v>44075</v>
      </c>
      <c r="B252" s="33">
        <v>12962.5</v>
      </c>
      <c r="C252" s="33">
        <v>2050.1</v>
      </c>
      <c r="D252" s="33">
        <v>3204.7</v>
      </c>
      <c r="E252" s="33">
        <v>7895.4</v>
      </c>
      <c r="F252" s="34">
        <v>73.339500000000001</v>
      </c>
      <c r="G252" s="33">
        <v>2758.6268</v>
      </c>
      <c r="H252" s="18">
        <v>96.071100000000001</v>
      </c>
      <c r="I252" s="18">
        <v>94.836600000000004</v>
      </c>
      <c r="J252" s="25">
        <v>1952500</v>
      </c>
      <c r="K252" s="30">
        <v>1.36</v>
      </c>
      <c r="L252" s="33">
        <v>55.4</v>
      </c>
      <c r="M252" s="35">
        <v>55.2</v>
      </c>
      <c r="N252" s="35">
        <v>37.9</v>
      </c>
      <c r="O252" s="35">
        <v>49.6</v>
      </c>
      <c r="P252" s="35">
        <v>54.3</v>
      </c>
      <c r="Q252" s="35">
        <v>54</v>
      </c>
      <c r="R252" s="35">
        <v>47.1</v>
      </c>
      <c r="S252" s="35">
        <v>60.2</v>
      </c>
      <c r="T252" s="35">
        <v>62.8</v>
      </c>
      <c r="U252" s="35">
        <v>61</v>
      </c>
      <c r="V252" s="35">
        <v>59</v>
      </c>
      <c r="W252" s="33">
        <v>63</v>
      </c>
      <c r="X252" s="36">
        <v>62159</v>
      </c>
      <c r="Y252" s="36">
        <v>551871</v>
      </c>
      <c r="Z252" s="36">
        <v>492700</v>
      </c>
      <c r="AA252" s="33">
        <v>1516.3902</v>
      </c>
      <c r="AB252" s="37">
        <v>1461</v>
      </c>
      <c r="AC252" s="43">
        <v>1614</v>
      </c>
      <c r="AD252" s="18">
        <v>232.27560545677602</v>
      </c>
      <c r="AE252" s="33">
        <v>16.28</v>
      </c>
      <c r="AF252" s="33">
        <v>9.3006453724921592</v>
      </c>
      <c r="AG252" s="33">
        <v>14.83064537249216</v>
      </c>
      <c r="AH252" s="33">
        <v>991</v>
      </c>
      <c r="AI252" s="33">
        <v>19675.3</v>
      </c>
      <c r="AJ252" s="33">
        <v>2506.1999999999998</v>
      </c>
      <c r="AK252" s="37">
        <v>1115</v>
      </c>
      <c r="AL252" s="33">
        <v>15643.4</v>
      </c>
      <c r="AM252" s="33"/>
      <c r="AN252" s="18">
        <v>4161.8181699999996</v>
      </c>
      <c r="AO252" s="18">
        <v>331907</v>
      </c>
      <c r="AP252" s="18">
        <v>982.72734000000003</v>
      </c>
      <c r="AQ252" s="33">
        <v>80.400000000000006</v>
      </c>
      <c r="AR252" s="33">
        <v>101.3</v>
      </c>
      <c r="AS252" s="33">
        <v>260.19</v>
      </c>
      <c r="AT252" s="33">
        <v>269.15199999999999</v>
      </c>
      <c r="AU252" s="33">
        <v>111.2</v>
      </c>
      <c r="AV252" s="33">
        <v>34.200000000000003</v>
      </c>
      <c r="AW252" s="33">
        <v>61.4</v>
      </c>
      <c r="AX252" s="33">
        <v>12.8</v>
      </c>
      <c r="AY252" s="33">
        <v>7.9</v>
      </c>
      <c r="AZ252" s="38">
        <v>12095</v>
      </c>
      <c r="BA252" s="38">
        <v>141632</v>
      </c>
      <c r="BB252" s="23">
        <v>851750</v>
      </c>
      <c r="BC252" s="8">
        <v>18</v>
      </c>
      <c r="BD252" s="27">
        <v>1462.9</v>
      </c>
      <c r="BE252" s="27">
        <v>1476</v>
      </c>
      <c r="BF252" s="27">
        <v>1022.8</v>
      </c>
      <c r="BG252" s="27">
        <v>269.2</v>
      </c>
      <c r="BH252" s="27">
        <v>753.6</v>
      </c>
      <c r="BI252" s="27">
        <v>502.4</v>
      </c>
      <c r="BJ252" s="27">
        <v>251.2</v>
      </c>
      <c r="BK252" s="27">
        <v>453.2</v>
      </c>
      <c r="BL252" s="33">
        <v>195.5</v>
      </c>
      <c r="BM252" s="33"/>
      <c r="BN252" s="33"/>
      <c r="BO252" s="33">
        <v>3.25</v>
      </c>
      <c r="BP252" s="33">
        <v>0.09</v>
      </c>
      <c r="BQ252" s="18">
        <v>2.89</v>
      </c>
      <c r="BR252" s="33">
        <v>0.11</v>
      </c>
      <c r="BS252" s="33">
        <v>0.13</v>
      </c>
      <c r="BT252" s="33">
        <v>0.13</v>
      </c>
      <c r="BU252" s="33">
        <v>0.27</v>
      </c>
      <c r="BV252" s="33">
        <v>0.68</v>
      </c>
      <c r="BW252" s="36">
        <f t="shared" si="4"/>
        <v>55.000000000000007</v>
      </c>
      <c r="BX252" s="24">
        <v>1.323</v>
      </c>
      <c r="BY252" s="24">
        <v>6.8106</v>
      </c>
      <c r="BZ252" s="24">
        <v>21.661300000000001</v>
      </c>
      <c r="CA252" s="24">
        <v>1.1785000000000001</v>
      </c>
      <c r="CB252" s="34">
        <v>116.363</v>
      </c>
      <c r="CC252" s="34">
        <v>106.54</v>
      </c>
      <c r="CD252" s="19">
        <v>24595.030174</v>
      </c>
      <c r="CE252" s="19">
        <v>41017.169756000003</v>
      </c>
      <c r="CF252" s="19">
        <v>29791.615427000001</v>
      </c>
      <c r="CG252" s="28">
        <v>39.637500000000003</v>
      </c>
      <c r="CH252" s="20">
        <v>41.042500000000004</v>
      </c>
      <c r="CI252" s="28">
        <v>2.2735000000000003</v>
      </c>
      <c r="CJ252" s="28">
        <v>2.4137500000000003</v>
      </c>
      <c r="CK252" s="20">
        <v>1177</v>
      </c>
      <c r="CL252" s="41">
        <v>2.2799999999999998</v>
      </c>
      <c r="CM252" s="42">
        <v>3354</v>
      </c>
      <c r="CN252" s="25">
        <v>657613</v>
      </c>
      <c r="CO252" s="9">
        <v>1.177</v>
      </c>
      <c r="CP252" s="9">
        <v>2.8879999999999999</v>
      </c>
      <c r="CQ252" s="9">
        <v>111.05250563450583</v>
      </c>
      <c r="CR252" s="9">
        <v>15094</v>
      </c>
      <c r="CS252" s="9">
        <v>13459</v>
      </c>
      <c r="CT252" s="9">
        <v>13258</v>
      </c>
      <c r="CU252" s="9">
        <v>21653</v>
      </c>
      <c r="CV252" s="9">
        <v>63464</v>
      </c>
      <c r="CW252" s="9">
        <v>13776</v>
      </c>
    </row>
    <row r="253" spans="1:101" x14ac:dyDescent="0.25">
      <c r="A253" s="17">
        <v>44105</v>
      </c>
      <c r="B253" s="33">
        <v>13015.6</v>
      </c>
      <c r="C253" s="33">
        <v>2074.6999999999998</v>
      </c>
      <c r="D253" s="33">
        <v>3194.6</v>
      </c>
      <c r="E253" s="33">
        <v>7935.2</v>
      </c>
      <c r="F253" s="34">
        <v>74.048199999999994</v>
      </c>
      <c r="G253" s="33">
        <v>2696.3148000000001</v>
      </c>
      <c r="H253" s="18">
        <v>96.825000000000003</v>
      </c>
      <c r="I253" s="18">
        <v>95.814700000000002</v>
      </c>
      <c r="J253" s="25">
        <v>1968760</v>
      </c>
      <c r="K253" s="30">
        <v>1.36</v>
      </c>
      <c r="L253" s="33">
        <v>59.3</v>
      </c>
      <c r="M253" s="35">
        <v>55.7</v>
      </c>
      <c r="N253" s="35">
        <v>36.700000000000003</v>
      </c>
      <c r="O253" s="35">
        <v>53.2</v>
      </c>
      <c r="P253" s="35">
        <v>55.7</v>
      </c>
      <c r="Q253" s="35">
        <v>58.1</v>
      </c>
      <c r="R253" s="35">
        <v>51.9</v>
      </c>
      <c r="S253" s="35">
        <v>67.900000000000006</v>
      </c>
      <c r="T253" s="35">
        <v>65.5</v>
      </c>
      <c r="U253" s="35">
        <v>63</v>
      </c>
      <c r="V253" s="35">
        <v>60.5</v>
      </c>
      <c r="W253" s="33">
        <v>61.2</v>
      </c>
      <c r="X253" s="36">
        <v>62801</v>
      </c>
      <c r="Y253" s="36">
        <v>550049</v>
      </c>
      <c r="Z253" s="36">
        <v>490826</v>
      </c>
      <c r="AA253" s="33">
        <v>1518.7845</v>
      </c>
      <c r="AB253" s="37">
        <v>1530</v>
      </c>
      <c r="AC253" s="43">
        <v>1599</v>
      </c>
      <c r="AD253" s="18">
        <v>235.98934510653402</v>
      </c>
      <c r="AE253" s="33">
        <v>16.402000000000001</v>
      </c>
      <c r="AF253" s="33">
        <v>8.084197741979354</v>
      </c>
      <c r="AG253" s="33">
        <v>12.914197741979354</v>
      </c>
      <c r="AH253" s="33">
        <v>1001</v>
      </c>
      <c r="AI253" s="33">
        <v>19628.8</v>
      </c>
      <c r="AJ253" s="33">
        <v>2370.9</v>
      </c>
      <c r="AK253" s="37">
        <v>1174</v>
      </c>
      <c r="AL253" s="33">
        <v>15568.4</v>
      </c>
      <c r="AM253" s="33"/>
      <c r="AN253" s="18">
        <v>4167.8453900000004</v>
      </c>
      <c r="AO253" s="18">
        <v>331971</v>
      </c>
      <c r="AP253" s="18">
        <v>979.05485999999996</v>
      </c>
      <c r="AQ253" s="33">
        <v>81.8</v>
      </c>
      <c r="AR253" s="33">
        <v>101.4</v>
      </c>
      <c r="AS253" s="33">
        <v>260.35199999999998</v>
      </c>
      <c r="AT253" s="33">
        <v>269.33199999999999</v>
      </c>
      <c r="AU253" s="33">
        <v>112.3</v>
      </c>
      <c r="AV253" s="33">
        <v>34.299999999999997</v>
      </c>
      <c r="AW253" s="33">
        <v>61.6</v>
      </c>
      <c r="AX253" s="33">
        <v>12.1</v>
      </c>
      <c r="AY253" s="33">
        <v>6.9</v>
      </c>
      <c r="AZ253" s="38">
        <v>12122</v>
      </c>
      <c r="BA253" s="38">
        <v>142279</v>
      </c>
      <c r="BB253" s="23">
        <v>795400</v>
      </c>
      <c r="BC253" s="8">
        <v>19.399999999999999</v>
      </c>
      <c r="BD253" s="27">
        <v>1469.8</v>
      </c>
      <c r="BE253" s="27">
        <v>1485</v>
      </c>
      <c r="BF253" s="27">
        <v>1029.7</v>
      </c>
      <c r="BG253" s="27">
        <v>271.39999999999998</v>
      </c>
      <c r="BH253" s="27">
        <v>758.3</v>
      </c>
      <c r="BI253" s="27">
        <v>504.9</v>
      </c>
      <c r="BJ253" s="27">
        <v>253.4</v>
      </c>
      <c r="BK253" s="27">
        <v>455.3</v>
      </c>
      <c r="BL253" s="33">
        <v>196.5</v>
      </c>
      <c r="BM253" s="33"/>
      <c r="BN253" s="33"/>
      <c r="BO253" s="33">
        <v>3.25</v>
      </c>
      <c r="BP253" s="33">
        <v>0.09</v>
      </c>
      <c r="BQ253" s="18">
        <v>2.8340000000000001</v>
      </c>
      <c r="BR253" s="33">
        <v>0.1</v>
      </c>
      <c r="BS253" s="33">
        <v>0.13</v>
      </c>
      <c r="BT253" s="33">
        <v>0.15</v>
      </c>
      <c r="BU253" s="33">
        <v>0.34</v>
      </c>
      <c r="BV253" s="33">
        <v>0.79</v>
      </c>
      <c r="BW253" s="36">
        <f t="shared" si="4"/>
        <v>64</v>
      </c>
      <c r="BX253" s="24">
        <v>1.3218000000000001</v>
      </c>
      <c r="BY253" s="24">
        <v>6.7253999999999996</v>
      </c>
      <c r="BZ253" s="24">
        <v>21.2804</v>
      </c>
      <c r="CA253" s="24">
        <v>1.1768000000000001</v>
      </c>
      <c r="CB253" s="34">
        <v>115.79519999999999</v>
      </c>
      <c r="CC253" s="34">
        <v>106.51779999999999</v>
      </c>
      <c r="CD253" s="19">
        <v>24853.031923999999</v>
      </c>
      <c r="CE253" s="19">
        <v>44672.409614999997</v>
      </c>
      <c r="CF253" s="19">
        <v>32788.721384999997</v>
      </c>
      <c r="CG253" s="28">
        <v>39.451999999999998</v>
      </c>
      <c r="CH253" s="20">
        <v>40.842500000000001</v>
      </c>
      <c r="CI253" s="28">
        <v>2.2394000000000003</v>
      </c>
      <c r="CJ253" s="28">
        <v>2.3853999999999997</v>
      </c>
      <c r="CK253" s="20">
        <v>1078</v>
      </c>
      <c r="CL253" s="41">
        <v>2.84</v>
      </c>
      <c r="CM253" s="42">
        <v>3926.6</v>
      </c>
      <c r="CN253" s="25">
        <v>677725</v>
      </c>
      <c r="CO253" s="9">
        <v>1.18</v>
      </c>
      <c r="CP253" s="9">
        <v>2.8860000000000001</v>
      </c>
      <c r="CQ253" s="9">
        <v>111.76187298129385</v>
      </c>
      <c r="CR253" s="9">
        <v>15815</v>
      </c>
      <c r="CS253" s="9">
        <v>14794</v>
      </c>
      <c r="CT253" s="9">
        <v>13156</v>
      </c>
      <c r="CU253" s="9">
        <v>24069</v>
      </c>
      <c r="CV253" s="9">
        <v>67834</v>
      </c>
      <c r="CW253" s="9">
        <v>14462</v>
      </c>
    </row>
    <row r="254" spans="1:101" x14ac:dyDescent="0.25">
      <c r="A254" s="17">
        <v>44136</v>
      </c>
      <c r="B254" s="33">
        <v>12943.5</v>
      </c>
      <c r="C254" s="33">
        <v>2044.4</v>
      </c>
      <c r="D254" s="33">
        <v>3161.7</v>
      </c>
      <c r="E254" s="33">
        <v>7917.1</v>
      </c>
      <c r="F254" s="34">
        <v>74.415599999999998</v>
      </c>
      <c r="G254" s="33">
        <v>2642.5389</v>
      </c>
      <c r="H254" s="18">
        <v>97.118300000000005</v>
      </c>
      <c r="I254" s="18">
        <v>96.358000000000004</v>
      </c>
      <c r="J254" s="25">
        <v>1978244</v>
      </c>
      <c r="K254" s="30">
        <v>1.37</v>
      </c>
      <c r="L254" s="33">
        <v>57.5</v>
      </c>
      <c r="M254" s="35">
        <v>56.9</v>
      </c>
      <c r="N254" s="35">
        <v>36.299999999999997</v>
      </c>
      <c r="O254" s="35">
        <v>48.4</v>
      </c>
      <c r="P254" s="35">
        <v>57.8</v>
      </c>
      <c r="Q254" s="35">
        <v>55.1</v>
      </c>
      <c r="R254" s="35">
        <v>51.2</v>
      </c>
      <c r="S254" s="35">
        <v>65.099999999999994</v>
      </c>
      <c r="T254" s="35">
        <v>65.400000000000006</v>
      </c>
      <c r="U254" s="35">
        <v>60.8</v>
      </c>
      <c r="V254" s="35">
        <v>61.7</v>
      </c>
      <c r="W254" s="33">
        <v>58</v>
      </c>
      <c r="X254" s="36">
        <v>62967</v>
      </c>
      <c r="Y254" s="36">
        <v>543834</v>
      </c>
      <c r="Z254" s="36">
        <v>486833</v>
      </c>
      <c r="AA254" s="33">
        <v>1520.0571</v>
      </c>
      <c r="AB254" s="37">
        <v>1541</v>
      </c>
      <c r="AC254" s="43">
        <v>1682</v>
      </c>
      <c r="AD254" s="18">
        <v>239.34272032811</v>
      </c>
      <c r="AE254" s="33">
        <v>15.872999999999999</v>
      </c>
      <c r="AF254" s="33">
        <v>7.837756606203544</v>
      </c>
      <c r="AG254" s="33">
        <v>12.527756606203544</v>
      </c>
      <c r="AH254" s="33">
        <v>851</v>
      </c>
      <c r="AI254" s="33">
        <v>19435</v>
      </c>
      <c r="AJ254" s="33">
        <v>2239.3000000000002</v>
      </c>
      <c r="AK254" s="37">
        <v>1166</v>
      </c>
      <c r="AL254" s="33">
        <v>15366.5</v>
      </c>
      <c r="AM254" s="33"/>
      <c r="AN254" s="18">
        <v>4172.2370099999998</v>
      </c>
      <c r="AO254" s="18">
        <v>331996</v>
      </c>
      <c r="AP254" s="18">
        <v>973.13881000000003</v>
      </c>
      <c r="AQ254" s="33">
        <v>76.900000000000006</v>
      </c>
      <c r="AR254" s="33">
        <v>92.9</v>
      </c>
      <c r="AS254" s="33">
        <v>260.721</v>
      </c>
      <c r="AT254" s="33">
        <v>269.81599999999997</v>
      </c>
      <c r="AU254" s="33">
        <v>112.8</v>
      </c>
      <c r="AV254" s="33">
        <v>34.299999999999997</v>
      </c>
      <c r="AW254" s="33">
        <v>61.5</v>
      </c>
      <c r="AX254" s="33">
        <v>12</v>
      </c>
      <c r="AY254" s="33">
        <v>6.7</v>
      </c>
      <c r="AZ254" s="38">
        <v>12157</v>
      </c>
      <c r="BA254" s="38">
        <v>142612</v>
      </c>
      <c r="BB254" s="23">
        <v>751250</v>
      </c>
      <c r="BC254" s="8">
        <v>19.2</v>
      </c>
      <c r="BD254" s="27">
        <v>1478.8</v>
      </c>
      <c r="BE254" s="27">
        <v>1492.6</v>
      </c>
      <c r="BF254" s="27">
        <v>1039.7</v>
      </c>
      <c r="BG254" s="27">
        <v>273.7</v>
      </c>
      <c r="BH254" s="27">
        <v>766</v>
      </c>
      <c r="BI254" s="27">
        <v>510.2</v>
      </c>
      <c r="BJ254" s="27">
        <v>255.8</v>
      </c>
      <c r="BK254" s="27">
        <v>452.9</v>
      </c>
      <c r="BL254" s="33">
        <v>198.3</v>
      </c>
      <c r="BM254" s="33"/>
      <c r="BN254" s="33"/>
      <c r="BO254" s="33">
        <v>3.25</v>
      </c>
      <c r="BP254" s="33">
        <v>0.09</v>
      </c>
      <c r="BQ254" s="18">
        <v>2.7650000000000001</v>
      </c>
      <c r="BR254" s="33">
        <v>0.09</v>
      </c>
      <c r="BS254" s="33">
        <v>0.12</v>
      </c>
      <c r="BT254" s="33">
        <v>0.17</v>
      </c>
      <c r="BU254" s="33">
        <v>0.39</v>
      </c>
      <c r="BV254" s="33">
        <v>0.87</v>
      </c>
      <c r="BW254" s="36">
        <f t="shared" si="4"/>
        <v>70</v>
      </c>
      <c r="BX254" s="24">
        <v>1.3072999999999999</v>
      </c>
      <c r="BY254" s="24">
        <v>6.6029</v>
      </c>
      <c r="BZ254" s="24">
        <v>20.456600000000002</v>
      </c>
      <c r="CA254" s="24">
        <v>1.1826000000000001</v>
      </c>
      <c r="CB254" s="34">
        <v>114.1069</v>
      </c>
      <c r="CC254" s="34">
        <v>105.62009999999999</v>
      </c>
      <c r="CD254" s="19">
        <v>24064.628881000001</v>
      </c>
      <c r="CE254" s="19">
        <v>44731.676554999998</v>
      </c>
      <c r="CF254" s="19">
        <v>29825.522808000002</v>
      </c>
      <c r="CG254" s="28">
        <v>41.072500000000005</v>
      </c>
      <c r="CH254" s="20">
        <v>40.357499999999995</v>
      </c>
      <c r="CI254" s="28">
        <v>2.19875</v>
      </c>
      <c r="CJ254" s="28">
        <v>2.4470000000000001</v>
      </c>
      <c r="CK254" s="20">
        <v>982</v>
      </c>
      <c r="CL254" s="41">
        <v>2.87</v>
      </c>
      <c r="CM254" s="42">
        <v>4060.75</v>
      </c>
      <c r="CN254" s="25">
        <v>697825</v>
      </c>
      <c r="CO254" s="9">
        <v>1.1539999999999999</v>
      </c>
      <c r="CP254" s="9">
        <v>2.9710000000000001</v>
      </c>
      <c r="CQ254" s="9">
        <v>113.08698464399305</v>
      </c>
      <c r="CR254" s="9">
        <v>14875</v>
      </c>
      <c r="CS254" s="9">
        <v>13596</v>
      </c>
      <c r="CT254" s="9">
        <v>12556</v>
      </c>
      <c r="CU254" s="9">
        <v>21688</v>
      </c>
      <c r="CV254" s="9">
        <v>62716</v>
      </c>
      <c r="CW254" s="9">
        <v>13923</v>
      </c>
    </row>
    <row r="255" spans="1:101" x14ac:dyDescent="0.25">
      <c r="A255" s="17">
        <v>44166</v>
      </c>
      <c r="B255" s="33">
        <v>12824.6</v>
      </c>
      <c r="C255" s="33">
        <v>1990.2</v>
      </c>
      <c r="D255" s="33">
        <v>3096.9</v>
      </c>
      <c r="E255" s="33">
        <v>7898.6</v>
      </c>
      <c r="F255" s="34">
        <v>75.346599999999995</v>
      </c>
      <c r="G255" s="33">
        <v>2596.3805000000002</v>
      </c>
      <c r="H255" s="18">
        <v>98.138000000000005</v>
      </c>
      <c r="I255" s="18">
        <v>96.746099999999998</v>
      </c>
      <c r="J255" s="25">
        <v>1986925</v>
      </c>
      <c r="K255" s="30">
        <v>1.35</v>
      </c>
      <c r="L255" s="33">
        <v>60.5</v>
      </c>
      <c r="M255" s="35">
        <v>59.1</v>
      </c>
      <c r="N255" s="35">
        <v>37.9</v>
      </c>
      <c r="O255" s="35">
        <v>51.7</v>
      </c>
      <c r="P255" s="35">
        <v>57.5</v>
      </c>
      <c r="Q255" s="35">
        <v>54.6</v>
      </c>
      <c r="R255" s="35">
        <v>51</v>
      </c>
      <c r="S255" s="35">
        <v>67.5</v>
      </c>
      <c r="T255" s="35">
        <v>77.599999999999994</v>
      </c>
      <c r="U255" s="35">
        <v>64.7</v>
      </c>
      <c r="V255" s="35">
        <v>67.7</v>
      </c>
      <c r="W255" s="33">
        <v>60.5</v>
      </c>
      <c r="X255" s="36">
        <v>63944</v>
      </c>
      <c r="Y255" s="36">
        <v>542942</v>
      </c>
      <c r="Z255" s="36">
        <v>488876</v>
      </c>
      <c r="AA255" s="33">
        <v>1522.7360000000001</v>
      </c>
      <c r="AB255" s="37">
        <v>1651</v>
      </c>
      <c r="AC255" s="43">
        <v>1730</v>
      </c>
      <c r="AD255" s="18">
        <v>242.441303104562</v>
      </c>
      <c r="AE255" s="33">
        <v>16.309000000000001</v>
      </c>
      <c r="AF255" s="33">
        <v>7.9781544394667723</v>
      </c>
      <c r="AG255" s="33">
        <v>12.668154439466772</v>
      </c>
      <c r="AH255" s="33">
        <v>871</v>
      </c>
      <c r="AI255" s="33">
        <v>19562.2</v>
      </c>
      <c r="AJ255" s="33">
        <v>2426.1999999999998</v>
      </c>
      <c r="AK255" s="37">
        <v>1308</v>
      </c>
      <c r="AL255" s="33">
        <v>15393.8</v>
      </c>
      <c r="AM255" s="33"/>
      <c r="AN255" s="18">
        <v>4184.8534900000004</v>
      </c>
      <c r="AO255" s="18">
        <v>331968</v>
      </c>
      <c r="AP255" s="18">
        <v>974.59442999999999</v>
      </c>
      <c r="AQ255" s="33">
        <v>80.7</v>
      </c>
      <c r="AR255" s="33">
        <v>87.1</v>
      </c>
      <c r="AS255" s="33">
        <v>261.56400000000002</v>
      </c>
      <c r="AT255" s="33">
        <v>269.98399999999998</v>
      </c>
      <c r="AU255" s="33">
        <v>112.2</v>
      </c>
      <c r="AV255" s="33">
        <v>34.200000000000003</v>
      </c>
      <c r="AW255" s="33">
        <v>61.5</v>
      </c>
      <c r="AX255" s="33">
        <v>11.7</v>
      </c>
      <c r="AY255" s="33">
        <v>6.7</v>
      </c>
      <c r="AZ255" s="38">
        <v>12190</v>
      </c>
      <c r="BA255" s="38">
        <v>142497</v>
      </c>
      <c r="BB255" s="23">
        <v>836750</v>
      </c>
      <c r="BC255" s="8">
        <v>17.899999999999999</v>
      </c>
      <c r="BD255" s="27">
        <v>1484.6</v>
      </c>
      <c r="BE255" s="27">
        <v>1491.4</v>
      </c>
      <c r="BF255" s="27">
        <v>1042.5999999999999</v>
      </c>
      <c r="BG255" s="27">
        <v>274.8</v>
      </c>
      <c r="BH255" s="27">
        <v>767.8</v>
      </c>
      <c r="BI255" s="27">
        <v>510.9</v>
      </c>
      <c r="BJ255" s="27">
        <v>256.89999999999998</v>
      </c>
      <c r="BK255" s="27">
        <v>448.8</v>
      </c>
      <c r="BL255" s="33">
        <v>200.5</v>
      </c>
      <c r="BM255" s="33"/>
      <c r="BN255" s="33"/>
      <c r="BO255" s="33">
        <v>3.25</v>
      </c>
      <c r="BP255" s="33">
        <v>0.09</v>
      </c>
      <c r="BQ255" s="18">
        <v>2.6840000000000002</v>
      </c>
      <c r="BR255" s="33">
        <v>0.09</v>
      </c>
      <c r="BS255" s="33">
        <v>0.1</v>
      </c>
      <c r="BT255" s="33">
        <v>0.14000000000000001</v>
      </c>
      <c r="BU255" s="33">
        <v>0.39</v>
      </c>
      <c r="BV255" s="33">
        <v>0.93</v>
      </c>
      <c r="BW255" s="36">
        <f t="shared" si="4"/>
        <v>79</v>
      </c>
      <c r="BX255" s="24">
        <v>1.2808999999999999</v>
      </c>
      <c r="BY255" s="24">
        <v>6.5392999999999999</v>
      </c>
      <c r="BZ255" s="24">
        <v>19.9604</v>
      </c>
      <c r="CA255" s="24">
        <v>1.2168000000000001</v>
      </c>
      <c r="CB255" s="34">
        <v>111.9097</v>
      </c>
      <c r="CC255" s="34">
        <v>103.2713</v>
      </c>
      <c r="CD255" s="19">
        <v>24632.142043</v>
      </c>
      <c r="CE255" s="19">
        <v>41633.922784000002</v>
      </c>
      <c r="CF255" s="19">
        <v>29363.857332</v>
      </c>
      <c r="CG255" s="28">
        <v>46.777499999999996</v>
      </c>
      <c r="CH255" s="20">
        <v>49.702500000000001</v>
      </c>
      <c r="CI255" s="28">
        <v>2.2835000000000001</v>
      </c>
      <c r="CJ255" s="28">
        <v>2.5847500000000001</v>
      </c>
      <c r="CK255" s="20">
        <v>1195</v>
      </c>
      <c r="CL255" s="41">
        <v>2.58</v>
      </c>
      <c r="CM255" s="42">
        <v>3789.75</v>
      </c>
      <c r="CN255" s="25">
        <v>719089</v>
      </c>
      <c r="CO255" s="9">
        <v>1.1220000000000001</v>
      </c>
      <c r="CP255" s="9">
        <v>3.077</v>
      </c>
      <c r="CQ255" s="9">
        <v>113.1</v>
      </c>
      <c r="CR255" s="9">
        <v>14692</v>
      </c>
      <c r="CS255" s="9">
        <v>13368</v>
      </c>
      <c r="CT255" s="9">
        <v>11868</v>
      </c>
      <c r="CU255" s="9">
        <v>20599</v>
      </c>
      <c r="CV255" s="9">
        <v>60526</v>
      </c>
      <c r="CW255" s="9">
        <v>14143</v>
      </c>
    </row>
    <row r="256" spans="1:101" x14ac:dyDescent="0.25">
      <c r="A256" s="17">
        <v>44197</v>
      </c>
      <c r="B256" s="33">
        <v>13201.3</v>
      </c>
      <c r="C256" s="33">
        <v>2210.1</v>
      </c>
      <c r="D256" s="33">
        <v>3253.9</v>
      </c>
      <c r="E256" s="33">
        <v>7961.9</v>
      </c>
      <c r="F256" s="34">
        <v>76.364999999999995</v>
      </c>
      <c r="G256" s="33">
        <v>2568.3996999999999</v>
      </c>
      <c r="H256" s="18">
        <v>99.264499999999998</v>
      </c>
      <c r="I256" s="18">
        <v>98.323599999999999</v>
      </c>
      <c r="J256" s="25">
        <v>1998351</v>
      </c>
      <c r="K256" s="30">
        <v>1.31</v>
      </c>
      <c r="L256" s="33">
        <v>58.7</v>
      </c>
      <c r="M256" s="35">
        <v>59.7</v>
      </c>
      <c r="N256" s="35">
        <v>33.1</v>
      </c>
      <c r="O256" s="35">
        <v>52.6</v>
      </c>
      <c r="P256" s="35">
        <v>54.9</v>
      </c>
      <c r="Q256" s="35">
        <v>56.8</v>
      </c>
      <c r="R256" s="35">
        <v>50.8</v>
      </c>
      <c r="S256" s="35">
        <v>61.1</v>
      </c>
      <c r="T256" s="35">
        <v>82.1</v>
      </c>
      <c r="U256" s="35">
        <v>60.7</v>
      </c>
      <c r="V256" s="35">
        <v>68.2</v>
      </c>
      <c r="W256" s="33">
        <v>59.9</v>
      </c>
      <c r="X256" s="36">
        <v>64750</v>
      </c>
      <c r="Y256" s="36">
        <v>572822</v>
      </c>
      <c r="Z256" s="36">
        <v>513269</v>
      </c>
      <c r="AA256" s="33">
        <v>1524.8291999999999</v>
      </c>
      <c r="AB256" s="37">
        <v>1602</v>
      </c>
      <c r="AC256" s="43">
        <v>1843</v>
      </c>
      <c r="AD256" s="18">
        <v>245.55191836580002</v>
      </c>
      <c r="AE256" s="33">
        <v>16.779</v>
      </c>
      <c r="AF256" s="33">
        <v>7.7599709295582855</v>
      </c>
      <c r="AG256" s="33">
        <v>12.239970929558286</v>
      </c>
      <c r="AH256" s="33">
        <v>911</v>
      </c>
      <c r="AI256" s="33">
        <v>21504.5</v>
      </c>
      <c r="AJ256" s="33">
        <v>3798.6</v>
      </c>
      <c r="AK256" s="37">
        <v>1117</v>
      </c>
      <c r="AL256" s="33">
        <v>16988.599999999999</v>
      </c>
      <c r="AM256" s="33"/>
      <c r="AN256" s="18">
        <v>4195.6580999999996</v>
      </c>
      <c r="AO256" s="18">
        <v>331943</v>
      </c>
      <c r="AP256" s="18">
        <v>971.96801000000005</v>
      </c>
      <c r="AQ256" s="33">
        <v>79</v>
      </c>
      <c r="AR256" s="33">
        <v>88.9</v>
      </c>
      <c r="AS256" s="33">
        <v>262.2</v>
      </c>
      <c r="AT256" s="33">
        <v>270.11399999999998</v>
      </c>
      <c r="AU256" s="33">
        <v>113.1</v>
      </c>
      <c r="AV256" s="33">
        <v>34.4</v>
      </c>
      <c r="AW256" s="33">
        <v>61.4</v>
      </c>
      <c r="AX256" s="33">
        <v>11.1</v>
      </c>
      <c r="AY256" s="33">
        <v>6.4</v>
      </c>
      <c r="AZ256" s="38">
        <v>12184</v>
      </c>
      <c r="BA256" s="38">
        <v>143017</v>
      </c>
      <c r="BB256" s="23">
        <v>827800</v>
      </c>
      <c r="BC256" s="8">
        <v>16</v>
      </c>
      <c r="BD256" s="27">
        <v>1485.3</v>
      </c>
      <c r="BE256" s="27">
        <v>1470.1</v>
      </c>
      <c r="BF256" s="27">
        <v>1035</v>
      </c>
      <c r="BG256" s="27">
        <v>272.39999999999998</v>
      </c>
      <c r="BH256" s="27">
        <v>762.6</v>
      </c>
      <c r="BI256" s="27">
        <v>504.9</v>
      </c>
      <c r="BJ256" s="27">
        <v>257.7</v>
      </c>
      <c r="BK256" s="27">
        <v>435.1</v>
      </c>
      <c r="BL256" s="33">
        <v>204.8</v>
      </c>
      <c r="BM256" s="33"/>
      <c r="BN256" s="33"/>
      <c r="BO256" s="33">
        <v>3.25</v>
      </c>
      <c r="BP256" s="33">
        <v>0.09</v>
      </c>
      <c r="BQ256" s="18">
        <v>2.7349999999999999</v>
      </c>
      <c r="BR256" s="33">
        <v>0.08</v>
      </c>
      <c r="BS256" s="33">
        <v>0.1</v>
      </c>
      <c r="BT256" s="33">
        <v>0.13</v>
      </c>
      <c r="BU256" s="33">
        <v>0.45</v>
      </c>
      <c r="BV256" s="33">
        <v>1.08</v>
      </c>
      <c r="BW256" s="36">
        <f t="shared" si="4"/>
        <v>95</v>
      </c>
      <c r="BX256" s="24">
        <v>1.2725</v>
      </c>
      <c r="BY256" s="24">
        <v>6.4672000000000001</v>
      </c>
      <c r="BZ256" s="24">
        <v>19.941199999999998</v>
      </c>
      <c r="CA256" s="24">
        <v>1.2178</v>
      </c>
      <c r="CB256" s="34">
        <v>111.4924</v>
      </c>
      <c r="CC256" s="34">
        <v>102.7978</v>
      </c>
      <c r="CD256" s="19">
        <v>24742.696422000001</v>
      </c>
      <c r="CE256" s="19">
        <v>38870.041824</v>
      </c>
      <c r="CF256" s="19">
        <v>29146.771509999999</v>
      </c>
      <c r="CG256" s="28">
        <v>50.91</v>
      </c>
      <c r="CH256" s="20">
        <v>53.684999999999995</v>
      </c>
      <c r="CI256" s="28">
        <v>2.4202499999999998</v>
      </c>
      <c r="CJ256" s="28">
        <v>2.6805000000000003</v>
      </c>
      <c r="CK256" s="20">
        <v>913</v>
      </c>
      <c r="CL256" s="41">
        <v>2.65</v>
      </c>
      <c r="CM256" s="42">
        <v>3773.8</v>
      </c>
      <c r="CN256" s="25">
        <v>734961</v>
      </c>
      <c r="CO256" s="9">
        <v>1.1100000000000001</v>
      </c>
      <c r="CP256" s="9">
        <v>3.07</v>
      </c>
      <c r="CQ256" s="9">
        <v>115.2</v>
      </c>
      <c r="CR256" s="9">
        <v>13993</v>
      </c>
      <c r="CS256" s="9">
        <v>13569</v>
      </c>
      <c r="CT256" s="9">
        <v>12598</v>
      </c>
      <c r="CU256" s="9">
        <v>20941</v>
      </c>
      <c r="CV256" s="9">
        <v>61100</v>
      </c>
      <c r="CW256" s="9">
        <v>13877</v>
      </c>
    </row>
    <row r="257" spans="1:101" x14ac:dyDescent="0.25">
      <c r="A257" s="17">
        <v>44228</v>
      </c>
      <c r="B257" s="33">
        <v>13025.4</v>
      </c>
      <c r="C257" s="33">
        <v>2116.8000000000002</v>
      </c>
      <c r="D257" s="33">
        <v>3164.7</v>
      </c>
      <c r="E257" s="33">
        <v>7938.8</v>
      </c>
      <c r="F257" s="34">
        <v>74.163399999999996</v>
      </c>
      <c r="G257" s="33">
        <v>2585.6453000000001</v>
      </c>
      <c r="H257" s="18">
        <v>96.223100000000002</v>
      </c>
      <c r="I257" s="18">
        <v>94.746499999999997</v>
      </c>
      <c r="J257" s="25">
        <v>2012203</v>
      </c>
      <c r="K257" s="30">
        <v>1.34</v>
      </c>
      <c r="L257" s="33">
        <v>60.8</v>
      </c>
      <c r="M257" s="35">
        <v>64</v>
      </c>
      <c r="N257" s="35">
        <v>32.5</v>
      </c>
      <c r="O257" s="35">
        <v>54.4</v>
      </c>
      <c r="P257" s="35">
        <v>57.2</v>
      </c>
      <c r="Q257" s="35">
        <v>56.1</v>
      </c>
      <c r="R257" s="35">
        <v>49.7</v>
      </c>
      <c r="S257" s="35">
        <v>64.8</v>
      </c>
      <c r="T257" s="35">
        <v>86</v>
      </c>
      <c r="U257" s="35">
        <v>63.2</v>
      </c>
      <c r="V257" s="35">
        <v>70</v>
      </c>
      <c r="W257" s="33">
        <v>55.5</v>
      </c>
      <c r="X257" s="36">
        <v>64562</v>
      </c>
      <c r="Y257" s="36">
        <v>562686</v>
      </c>
      <c r="Z257" s="36">
        <v>503650</v>
      </c>
      <c r="AA257" s="33">
        <v>1527.5433</v>
      </c>
      <c r="AB257" s="37">
        <v>1430</v>
      </c>
      <c r="AC257" s="43">
        <v>1743</v>
      </c>
      <c r="AD257" s="18">
        <v>248.74516495113801</v>
      </c>
      <c r="AE257" s="33">
        <v>15.932</v>
      </c>
      <c r="AF257" s="33">
        <v>7.875244298416634</v>
      </c>
      <c r="AG257" s="33">
        <v>12.215244298416632</v>
      </c>
      <c r="AH257" s="33">
        <v>768</v>
      </c>
      <c r="AI257" s="33">
        <v>19955.099999999999</v>
      </c>
      <c r="AJ257" s="33">
        <v>2376.9</v>
      </c>
      <c r="AK257" s="37">
        <v>1053</v>
      </c>
      <c r="AL257" s="33">
        <v>15548.2</v>
      </c>
      <c r="AM257" s="33"/>
      <c r="AN257" s="18">
        <v>4213.4734799999997</v>
      </c>
      <c r="AO257" s="18">
        <v>331950</v>
      </c>
      <c r="AP257" s="18">
        <v>973.29337999999996</v>
      </c>
      <c r="AQ257" s="33">
        <v>76.8</v>
      </c>
      <c r="AR257" s="33">
        <v>90.4</v>
      </c>
      <c r="AS257" s="33">
        <v>263.346</v>
      </c>
      <c r="AT257" s="33">
        <v>270.52199999999999</v>
      </c>
      <c r="AU257" s="33">
        <v>112.7</v>
      </c>
      <c r="AV257" s="33">
        <v>34.1</v>
      </c>
      <c r="AW257" s="33">
        <v>61.5</v>
      </c>
      <c r="AX257" s="33">
        <v>11.1</v>
      </c>
      <c r="AY257" s="33">
        <v>6.2</v>
      </c>
      <c r="AZ257" s="38">
        <v>12222</v>
      </c>
      <c r="BA257" s="38">
        <v>143727</v>
      </c>
      <c r="BB257" s="23">
        <v>755000</v>
      </c>
      <c r="BC257" s="8">
        <v>17.899999999999999</v>
      </c>
      <c r="BD257" s="27">
        <v>1488.3</v>
      </c>
      <c r="BE257" s="27">
        <v>1470.4</v>
      </c>
      <c r="BF257" s="27">
        <v>1036</v>
      </c>
      <c r="BG257" s="27">
        <v>271.8</v>
      </c>
      <c r="BH257" s="27">
        <v>764.2</v>
      </c>
      <c r="BI257" s="27">
        <v>507.8</v>
      </c>
      <c r="BJ257" s="27">
        <v>256.39999999999998</v>
      </c>
      <c r="BK257" s="27">
        <v>434.4</v>
      </c>
      <c r="BL257" s="33">
        <v>210.6</v>
      </c>
      <c r="BM257" s="33"/>
      <c r="BN257" s="33"/>
      <c r="BO257" s="33">
        <v>3.25</v>
      </c>
      <c r="BP257" s="33">
        <v>0.08</v>
      </c>
      <c r="BQ257" s="18">
        <v>2.81</v>
      </c>
      <c r="BR257" s="33">
        <v>0.04</v>
      </c>
      <c r="BS257" s="33">
        <v>7.0000000000000007E-2</v>
      </c>
      <c r="BT257" s="33">
        <v>0.12</v>
      </c>
      <c r="BU257" s="33">
        <v>0.54</v>
      </c>
      <c r="BV257" s="33">
        <v>1.26</v>
      </c>
      <c r="BW257" s="36">
        <f t="shared" si="4"/>
        <v>114.00000000000001</v>
      </c>
      <c r="BX257" s="24">
        <v>1.2696000000000001</v>
      </c>
      <c r="BY257" s="24">
        <v>6.4600999999999997</v>
      </c>
      <c r="BZ257" s="24">
        <v>20.329599999999999</v>
      </c>
      <c r="CA257" s="24">
        <v>1.2094</v>
      </c>
      <c r="CB257" s="34">
        <v>112.0201</v>
      </c>
      <c r="CC257" s="34">
        <v>103.1319</v>
      </c>
      <c r="CD257" s="19">
        <v>25232.734268</v>
      </c>
      <c r="CE257" s="19">
        <v>33871.464004000001</v>
      </c>
      <c r="CF257" s="19">
        <v>27336.628951999999</v>
      </c>
      <c r="CG257" s="28">
        <v>56.655000000000001</v>
      </c>
      <c r="CH257" s="20">
        <v>59.607500000000002</v>
      </c>
      <c r="CI257" s="28">
        <v>2.5870000000000002</v>
      </c>
      <c r="CJ257" s="28">
        <v>2.8469999999999995</v>
      </c>
      <c r="CK257" s="20">
        <v>866</v>
      </c>
      <c r="CL257" s="41">
        <v>2.92</v>
      </c>
      <c r="CM257" s="42">
        <v>4120.5</v>
      </c>
      <c r="CN257" s="25">
        <v>738572</v>
      </c>
      <c r="CO257" s="9">
        <v>1.1299999999999999</v>
      </c>
      <c r="CP257" s="9">
        <v>3.1320000000000001</v>
      </c>
      <c r="CQ257" s="9">
        <v>112.5</v>
      </c>
      <c r="CR257" s="9">
        <v>14623</v>
      </c>
      <c r="CS257" s="9">
        <v>12525</v>
      </c>
      <c r="CT257" s="9">
        <v>12284</v>
      </c>
      <c r="CU257" s="9">
        <v>20040</v>
      </c>
      <c r="CV257" s="9">
        <v>59472</v>
      </c>
      <c r="CW257" s="9">
        <v>12834</v>
      </c>
    </row>
    <row r="258" spans="1:101" x14ac:dyDescent="0.25">
      <c r="A258" s="17">
        <v>44256</v>
      </c>
      <c r="B258" s="33">
        <v>13621.3</v>
      </c>
      <c r="C258" s="33">
        <v>2433.6</v>
      </c>
      <c r="D258" s="33">
        <v>3389.3</v>
      </c>
      <c r="E258" s="33">
        <v>8079.6</v>
      </c>
      <c r="F258" s="34">
        <v>76.329899999999995</v>
      </c>
      <c r="G258" s="33">
        <v>2586.1808999999998</v>
      </c>
      <c r="H258" s="18">
        <v>98.862099999999998</v>
      </c>
      <c r="I258" s="18">
        <v>97.722999999999999</v>
      </c>
      <c r="J258" s="25">
        <v>2012605</v>
      </c>
      <c r="K258" s="30">
        <v>1.27</v>
      </c>
      <c r="L258" s="33">
        <v>64.7</v>
      </c>
      <c r="M258" s="35">
        <v>67.5</v>
      </c>
      <c r="N258" s="35">
        <v>29.9</v>
      </c>
      <c r="O258" s="35">
        <v>59.6</v>
      </c>
      <c r="P258" s="35">
        <v>54.5</v>
      </c>
      <c r="Q258" s="35">
        <v>56.7</v>
      </c>
      <c r="R258" s="35">
        <v>50.8</v>
      </c>
      <c r="S258" s="35">
        <v>68</v>
      </c>
      <c r="T258" s="35">
        <v>85.6</v>
      </c>
      <c r="U258" s="35">
        <v>68.099999999999994</v>
      </c>
      <c r="V258" s="35">
        <v>76.599999999999994</v>
      </c>
      <c r="W258" s="33">
        <v>69.400000000000006</v>
      </c>
      <c r="X258" s="36">
        <v>65886</v>
      </c>
      <c r="Y258" s="36">
        <v>625731</v>
      </c>
      <c r="Z258" s="36">
        <v>558369</v>
      </c>
      <c r="AA258" s="33">
        <v>1530.0219999999999</v>
      </c>
      <c r="AB258" s="37">
        <v>1711</v>
      </c>
      <c r="AC258" s="43">
        <v>1773</v>
      </c>
      <c r="AD258" s="18">
        <v>252.88457962200499</v>
      </c>
      <c r="AE258" s="33">
        <v>17.640999999999998</v>
      </c>
      <c r="AF258" s="33">
        <v>8.6583773943021036</v>
      </c>
      <c r="AG258" s="33">
        <v>12.858377394302103</v>
      </c>
      <c r="AH258" s="33">
        <v>881</v>
      </c>
      <c r="AI258" s="33">
        <v>24142.400000000001</v>
      </c>
      <c r="AJ258" s="33">
        <v>5763.5</v>
      </c>
      <c r="AK258" s="37">
        <v>1243</v>
      </c>
      <c r="AL258" s="33">
        <v>19119.5</v>
      </c>
      <c r="AM258" s="33"/>
      <c r="AN258" s="18">
        <v>4228.5500599999996</v>
      </c>
      <c r="AO258" s="18">
        <v>331953</v>
      </c>
      <c r="AP258" s="18">
        <v>972.93587000000002</v>
      </c>
      <c r="AQ258" s="33">
        <v>84.9</v>
      </c>
      <c r="AR258" s="33">
        <v>109</v>
      </c>
      <c r="AS258" s="33">
        <v>265.02800000000002</v>
      </c>
      <c r="AT258" s="33">
        <v>271.34699999999998</v>
      </c>
      <c r="AU258" s="33">
        <v>114.1</v>
      </c>
      <c r="AV258" s="33">
        <v>34.4</v>
      </c>
      <c r="AW258" s="33">
        <v>61.5</v>
      </c>
      <c r="AX258" s="33">
        <v>10.7</v>
      </c>
      <c r="AY258" s="33">
        <v>6</v>
      </c>
      <c r="AZ258" s="38">
        <v>12268</v>
      </c>
      <c r="BA258" s="38">
        <v>144431</v>
      </c>
      <c r="BB258" s="23">
        <v>669250</v>
      </c>
      <c r="BC258" s="8">
        <v>19.100000000000001</v>
      </c>
      <c r="BD258" s="27">
        <v>1494.9</v>
      </c>
      <c r="BE258" s="27">
        <v>1478.9</v>
      </c>
      <c r="BF258" s="27">
        <v>1041.8</v>
      </c>
      <c r="BG258" s="27">
        <v>273.2</v>
      </c>
      <c r="BH258" s="27">
        <v>768.6</v>
      </c>
      <c r="BI258" s="27">
        <v>510</v>
      </c>
      <c r="BJ258" s="27">
        <v>258.60000000000002</v>
      </c>
      <c r="BK258" s="27">
        <v>437.1</v>
      </c>
      <c r="BL258" s="33">
        <v>215</v>
      </c>
      <c r="BM258" s="33"/>
      <c r="BN258" s="33"/>
      <c r="BO258" s="33">
        <v>3.25</v>
      </c>
      <c r="BP258" s="33">
        <v>7.0000000000000007E-2</v>
      </c>
      <c r="BQ258" s="18">
        <v>3.0825</v>
      </c>
      <c r="BR258" s="33">
        <v>0.03</v>
      </c>
      <c r="BS258" s="33">
        <v>0.08</v>
      </c>
      <c r="BT258" s="33">
        <v>0.15</v>
      </c>
      <c r="BU258" s="33">
        <v>0.82</v>
      </c>
      <c r="BV258" s="33">
        <v>1.61</v>
      </c>
      <c r="BW258" s="36">
        <f t="shared" si="4"/>
        <v>146.00000000000003</v>
      </c>
      <c r="BX258" s="24">
        <v>1.2568999999999999</v>
      </c>
      <c r="BY258" s="24">
        <v>6.5109000000000004</v>
      </c>
      <c r="BZ258" s="24">
        <v>20.75</v>
      </c>
      <c r="CA258" s="24">
        <v>1.1901999999999999</v>
      </c>
      <c r="CB258" s="34">
        <v>113.35469999999999</v>
      </c>
      <c r="CC258" s="34">
        <v>104.21169999999999</v>
      </c>
      <c r="CD258" s="19">
        <v>29838.297721999999</v>
      </c>
      <c r="CE258" s="19">
        <v>39988.426519000001</v>
      </c>
      <c r="CF258" s="19">
        <v>33450.789985000003</v>
      </c>
      <c r="CG258" s="28">
        <v>62.556000000000004</v>
      </c>
      <c r="CH258" s="20">
        <v>65.713999999999999</v>
      </c>
      <c r="CI258" s="28">
        <v>2.8975999999999997</v>
      </c>
      <c r="CJ258" s="28">
        <v>3.1521999999999997</v>
      </c>
      <c r="CK258" s="20">
        <v>867</v>
      </c>
      <c r="CL258" s="41">
        <v>2.62</v>
      </c>
      <c r="CM258" s="42">
        <v>4055</v>
      </c>
      <c r="CN258" s="25">
        <v>757841</v>
      </c>
      <c r="CO258" s="9">
        <v>1.196</v>
      </c>
      <c r="CP258" s="9">
        <v>3.379</v>
      </c>
      <c r="CQ258" s="9">
        <v>115.1</v>
      </c>
      <c r="CR258" s="9">
        <v>18529</v>
      </c>
      <c r="CS258" s="9">
        <v>15939</v>
      </c>
      <c r="CT258" s="9">
        <v>14709</v>
      </c>
      <c r="CU258" s="9">
        <v>24743</v>
      </c>
      <c r="CV258" s="9">
        <v>73920</v>
      </c>
      <c r="CW258" s="9">
        <v>16689</v>
      </c>
    </row>
    <row r="259" spans="1:101" x14ac:dyDescent="0.25">
      <c r="A259" s="17">
        <v>44287</v>
      </c>
      <c r="B259" s="33">
        <v>13684</v>
      </c>
      <c r="C259" s="33">
        <v>2421.1</v>
      </c>
      <c r="D259" s="33">
        <v>3375.1</v>
      </c>
      <c r="E259" s="33">
        <v>8157.3</v>
      </c>
      <c r="F259" s="34">
        <v>76.577600000000004</v>
      </c>
      <c r="G259" s="33">
        <v>2551.2080000000001</v>
      </c>
      <c r="H259" s="18">
        <v>99.024600000000007</v>
      </c>
      <c r="I259" s="18">
        <v>97.670699999999997</v>
      </c>
      <c r="J259" s="25">
        <v>2011003</v>
      </c>
      <c r="K259" s="30">
        <v>1.26</v>
      </c>
      <c r="L259" s="33">
        <v>60.7</v>
      </c>
      <c r="M259" s="35">
        <v>68.2</v>
      </c>
      <c r="N259" s="35">
        <v>28.4</v>
      </c>
      <c r="O259" s="35">
        <v>55.1</v>
      </c>
      <c r="P259" s="35">
        <v>54.9</v>
      </c>
      <c r="Q259" s="35">
        <v>52.2</v>
      </c>
      <c r="R259" s="35">
        <v>46.5</v>
      </c>
      <c r="S259" s="35">
        <v>64.3</v>
      </c>
      <c r="T259" s="35">
        <v>89.6</v>
      </c>
      <c r="U259" s="35">
        <v>62.5</v>
      </c>
      <c r="V259" s="35">
        <v>75</v>
      </c>
      <c r="W259" s="33">
        <v>62.7</v>
      </c>
      <c r="X259" s="36">
        <v>67955</v>
      </c>
      <c r="Y259" s="36">
        <v>625764</v>
      </c>
      <c r="Z259" s="36">
        <v>555865</v>
      </c>
      <c r="AA259" s="33">
        <v>1530.4266</v>
      </c>
      <c r="AB259" s="37">
        <v>1505</v>
      </c>
      <c r="AC259" s="43">
        <v>1765</v>
      </c>
      <c r="AD259" s="18">
        <v>257.137165802109</v>
      </c>
      <c r="AE259" s="33">
        <v>18.297000000000001</v>
      </c>
      <c r="AF259" s="33">
        <v>10.151991065780525</v>
      </c>
      <c r="AG259" s="33">
        <v>14.351991065780524</v>
      </c>
      <c r="AH259" s="33">
        <v>809</v>
      </c>
      <c r="AI259" s="33">
        <v>20924.5</v>
      </c>
      <c r="AJ259" s="33">
        <v>2331.1</v>
      </c>
      <c r="AK259" s="37">
        <v>1061</v>
      </c>
      <c r="AL259" s="33">
        <v>16146.9</v>
      </c>
      <c r="AM259" s="33"/>
      <c r="AN259" s="18">
        <v>4247.3819599999997</v>
      </c>
      <c r="AO259" s="18">
        <v>331963</v>
      </c>
      <c r="AP259" s="18">
        <v>975.08996999999999</v>
      </c>
      <c r="AQ259" s="33">
        <v>88.3</v>
      </c>
      <c r="AR259" s="33">
        <v>117.5</v>
      </c>
      <c r="AS259" s="33">
        <v>266.72699999999998</v>
      </c>
      <c r="AT259" s="33">
        <v>273.66899999999998</v>
      </c>
      <c r="AU259" s="33">
        <v>114.4</v>
      </c>
      <c r="AV259" s="33">
        <v>34.4</v>
      </c>
      <c r="AW259" s="33">
        <v>61.7</v>
      </c>
      <c r="AX259" s="33">
        <v>10.3</v>
      </c>
      <c r="AY259" s="33">
        <v>6</v>
      </c>
      <c r="AZ259" s="38">
        <v>12240</v>
      </c>
      <c r="BA259" s="38">
        <v>144694</v>
      </c>
      <c r="BB259" s="23">
        <v>589000</v>
      </c>
      <c r="BC259" s="8">
        <v>19.399999999999999</v>
      </c>
      <c r="BD259" s="27">
        <v>1504.7</v>
      </c>
      <c r="BE259" s="27">
        <v>1487.9</v>
      </c>
      <c r="BF259" s="27">
        <v>1038.5999999999999</v>
      </c>
      <c r="BG259" s="27">
        <v>275.39999999999998</v>
      </c>
      <c r="BH259" s="27">
        <v>763.2</v>
      </c>
      <c r="BI259" s="27">
        <v>507.7</v>
      </c>
      <c r="BJ259" s="27">
        <v>255.5</v>
      </c>
      <c r="BK259" s="27">
        <v>449.3</v>
      </c>
      <c r="BL259" s="33">
        <v>217.9</v>
      </c>
      <c r="BM259" s="33"/>
      <c r="BN259" s="33"/>
      <c r="BO259" s="33">
        <v>3.25</v>
      </c>
      <c r="BP259" s="33">
        <v>7.0000000000000007E-2</v>
      </c>
      <c r="BQ259" s="18">
        <v>3.06</v>
      </c>
      <c r="BR259" s="33">
        <v>0.02</v>
      </c>
      <c r="BS259" s="33">
        <v>0.06</v>
      </c>
      <c r="BT259" s="33">
        <v>0.16</v>
      </c>
      <c r="BU259" s="33">
        <v>0.86</v>
      </c>
      <c r="BV259" s="33">
        <v>1.64</v>
      </c>
      <c r="BW259" s="36">
        <f t="shared" si="4"/>
        <v>148</v>
      </c>
      <c r="BX259" s="24">
        <v>1.2494000000000001</v>
      </c>
      <c r="BY259" s="24">
        <v>6.5186000000000002</v>
      </c>
      <c r="BZ259" s="24">
        <v>20.037600000000001</v>
      </c>
      <c r="CA259" s="24">
        <v>1.1964999999999999</v>
      </c>
      <c r="CB259" s="34">
        <v>112.661</v>
      </c>
      <c r="CC259" s="34">
        <v>103.8138</v>
      </c>
      <c r="CD259" s="19">
        <v>27503.620846999998</v>
      </c>
      <c r="CE259" s="19">
        <v>37408.536228999998</v>
      </c>
      <c r="CF259" s="19">
        <v>32152.559009000001</v>
      </c>
      <c r="CG259" s="28">
        <v>61.03</v>
      </c>
      <c r="CH259" s="20">
        <v>63.884999999999998</v>
      </c>
      <c r="CI259" s="28">
        <v>2.9477500000000001</v>
      </c>
      <c r="CJ259" s="28">
        <v>3.1302500000000002</v>
      </c>
      <c r="CK259" s="20">
        <v>1133</v>
      </c>
      <c r="CL259" s="41">
        <v>2.69</v>
      </c>
      <c r="CM259" s="42">
        <v>4020.2</v>
      </c>
      <c r="CN259" s="25">
        <v>770734</v>
      </c>
      <c r="CO259" s="9">
        <v>1.1779999999999999</v>
      </c>
      <c r="CP259" s="9">
        <v>3.452</v>
      </c>
      <c r="CQ259" s="9">
        <v>114.5</v>
      </c>
      <c r="CR259" s="9">
        <v>16275</v>
      </c>
      <c r="CS259" s="9">
        <v>15154</v>
      </c>
      <c r="CT259" s="9">
        <v>13685</v>
      </c>
      <c r="CU259" s="9">
        <v>23233</v>
      </c>
      <c r="CV259" s="9">
        <v>68348</v>
      </c>
      <c r="CW259" s="9">
        <v>15736</v>
      </c>
    </row>
    <row r="260" spans="1:101" x14ac:dyDescent="0.25">
      <c r="A260" s="17">
        <v>44317</v>
      </c>
      <c r="B260" s="33">
        <v>13616.2</v>
      </c>
      <c r="C260" s="33">
        <v>2279.1999999999998</v>
      </c>
      <c r="D260" s="33">
        <v>3354.4</v>
      </c>
      <c r="E260" s="33">
        <v>8214</v>
      </c>
      <c r="F260" s="34">
        <v>77.263499999999993</v>
      </c>
      <c r="G260" s="33">
        <v>2530.8494000000001</v>
      </c>
      <c r="H260" s="18">
        <v>99.778499999999994</v>
      </c>
      <c r="I260" s="18">
        <v>98.610299999999995</v>
      </c>
      <c r="J260" s="25">
        <v>2023512</v>
      </c>
      <c r="K260" s="30">
        <v>1.27</v>
      </c>
      <c r="L260" s="33">
        <v>61.2</v>
      </c>
      <c r="M260" s="35">
        <v>70.599999999999994</v>
      </c>
      <c r="N260" s="35">
        <v>28</v>
      </c>
      <c r="O260" s="35">
        <v>50.9</v>
      </c>
      <c r="P260" s="35">
        <v>55.4</v>
      </c>
      <c r="Q260" s="35">
        <v>54</v>
      </c>
      <c r="R260" s="35">
        <v>50.8</v>
      </c>
      <c r="S260" s="35">
        <v>67</v>
      </c>
      <c r="T260" s="35">
        <v>88</v>
      </c>
      <c r="U260" s="35">
        <v>58.5</v>
      </c>
      <c r="V260" s="35">
        <v>78.8</v>
      </c>
      <c r="W260" s="33">
        <v>66.2</v>
      </c>
      <c r="X260" s="36">
        <v>66882</v>
      </c>
      <c r="Y260" s="36">
        <v>622921</v>
      </c>
      <c r="Z260" s="36">
        <v>550441</v>
      </c>
      <c r="AA260" s="33">
        <v>1548.4594999999999</v>
      </c>
      <c r="AB260" s="37">
        <v>1605</v>
      </c>
      <c r="AC260" s="43">
        <v>1691</v>
      </c>
      <c r="AD260" s="18">
        <v>262.03310328535304</v>
      </c>
      <c r="AE260" s="33">
        <v>16.890999999999998</v>
      </c>
      <c r="AF260" s="33">
        <v>10.744440971462517</v>
      </c>
      <c r="AG260" s="33">
        <v>14.804440971462515</v>
      </c>
      <c r="AH260" s="33">
        <v>740</v>
      </c>
      <c r="AI260" s="33">
        <v>20514.7</v>
      </c>
      <c r="AJ260" s="33">
        <v>1872.8</v>
      </c>
      <c r="AK260" s="37">
        <v>1110</v>
      </c>
      <c r="AL260" s="33">
        <v>15669.5</v>
      </c>
      <c r="AM260" s="33"/>
      <c r="AN260" s="18">
        <v>4274.1388399999996</v>
      </c>
      <c r="AO260" s="18">
        <v>332008</v>
      </c>
      <c r="AP260" s="18">
        <v>980.43142</v>
      </c>
      <c r="AQ260" s="33">
        <v>82.9</v>
      </c>
      <c r="AR260" s="33">
        <v>120</v>
      </c>
      <c r="AS260" s="33">
        <v>268.59899999999999</v>
      </c>
      <c r="AT260" s="33">
        <v>275.71499999999997</v>
      </c>
      <c r="AU260" s="33">
        <v>114.5</v>
      </c>
      <c r="AV260" s="33">
        <v>34.299999999999997</v>
      </c>
      <c r="AW260" s="33">
        <v>61.6</v>
      </c>
      <c r="AX260" s="33">
        <v>10.1</v>
      </c>
      <c r="AY260" s="33">
        <v>5.8</v>
      </c>
      <c r="AZ260" s="38">
        <v>12268</v>
      </c>
      <c r="BA260" s="38">
        <v>145141</v>
      </c>
      <c r="BB260" s="23">
        <v>469200</v>
      </c>
      <c r="BC260" s="8">
        <v>19.3</v>
      </c>
      <c r="BD260" s="27">
        <v>1510.9</v>
      </c>
      <c r="BE260" s="27">
        <v>1497.6</v>
      </c>
      <c r="BF260" s="27">
        <v>1040.3</v>
      </c>
      <c r="BG260" s="27">
        <v>276.60000000000002</v>
      </c>
      <c r="BH260" s="27">
        <v>763.7</v>
      </c>
      <c r="BI260" s="27">
        <v>506.4</v>
      </c>
      <c r="BJ260" s="27">
        <v>257.3</v>
      </c>
      <c r="BK260" s="27">
        <v>457.3</v>
      </c>
      <c r="BL260" s="33">
        <v>224.9</v>
      </c>
      <c r="BM260" s="33"/>
      <c r="BN260" s="33"/>
      <c r="BO260" s="33">
        <v>3.25</v>
      </c>
      <c r="BP260" s="33">
        <v>0.06</v>
      </c>
      <c r="BQ260" s="18">
        <v>2.9624999999999999</v>
      </c>
      <c r="BR260" s="33">
        <v>0.02</v>
      </c>
      <c r="BS260" s="33">
        <v>0.05</v>
      </c>
      <c r="BT260" s="33">
        <v>0.16</v>
      </c>
      <c r="BU260" s="33">
        <v>0.82</v>
      </c>
      <c r="BV260" s="33">
        <v>1.62</v>
      </c>
      <c r="BW260" s="36">
        <f t="shared" si="4"/>
        <v>146.00000000000003</v>
      </c>
      <c r="BX260" s="24">
        <v>1.2124999999999999</v>
      </c>
      <c r="BY260" s="24">
        <v>6.4321000000000002</v>
      </c>
      <c r="BZ260" s="24">
        <v>19.964400000000001</v>
      </c>
      <c r="CA260" s="24">
        <v>1.2145999999999999</v>
      </c>
      <c r="CB260" s="34">
        <v>111.2413</v>
      </c>
      <c r="CC260" s="34">
        <v>102.00490000000001</v>
      </c>
      <c r="CD260" s="19">
        <v>29061.988978000001</v>
      </c>
      <c r="CE260" s="19">
        <v>38507.660086000004</v>
      </c>
      <c r="CF260" s="19">
        <v>31354.039725999999</v>
      </c>
      <c r="CG260" s="28">
        <v>64.83</v>
      </c>
      <c r="CH260" s="20">
        <v>68.236000000000004</v>
      </c>
      <c r="CI260" s="28">
        <v>3.7921666666666667</v>
      </c>
      <c r="CJ260" s="28">
        <v>3.2170000000000001</v>
      </c>
      <c r="CK260" s="20">
        <v>1013</v>
      </c>
      <c r="CL260" s="41">
        <v>2.96</v>
      </c>
      <c r="CM260" s="42">
        <v>4075</v>
      </c>
      <c r="CN260" s="25">
        <v>788401</v>
      </c>
      <c r="CO260" s="9">
        <v>1.2689999999999999</v>
      </c>
      <c r="CP260" s="9">
        <v>3.3620000000000001</v>
      </c>
      <c r="CQ260" s="9">
        <v>113.3</v>
      </c>
      <c r="CR260" s="9">
        <v>16314</v>
      </c>
      <c r="CS260" s="9">
        <v>14501</v>
      </c>
      <c r="CT260" s="9">
        <v>14595</v>
      </c>
      <c r="CU260" s="9">
        <v>22562</v>
      </c>
      <c r="CV260" s="9">
        <v>67972</v>
      </c>
      <c r="CW260" s="9">
        <v>15906</v>
      </c>
    </row>
    <row r="261" spans="1:101" x14ac:dyDescent="0.25">
      <c r="A261" s="17">
        <v>44348</v>
      </c>
      <c r="B261" s="33">
        <v>13696.6</v>
      </c>
      <c r="C261" s="33">
        <v>2248.4</v>
      </c>
      <c r="D261" s="33">
        <v>3402.2</v>
      </c>
      <c r="E261" s="33">
        <v>8271.5</v>
      </c>
      <c r="F261" s="34">
        <v>77.662199999999999</v>
      </c>
      <c r="G261" s="33">
        <v>2468.8501999999999</v>
      </c>
      <c r="H261" s="18">
        <v>100.1923</v>
      </c>
      <c r="I261" s="18">
        <v>98.577399999999997</v>
      </c>
      <c r="J261" s="25">
        <v>2046771</v>
      </c>
      <c r="K261" s="30">
        <v>1.26</v>
      </c>
      <c r="L261" s="33">
        <v>60.6</v>
      </c>
      <c r="M261" s="35">
        <v>64.5</v>
      </c>
      <c r="N261" s="35">
        <v>30.8</v>
      </c>
      <c r="O261" s="35">
        <v>49.9</v>
      </c>
      <c r="P261" s="35">
        <v>56.2</v>
      </c>
      <c r="Q261" s="35">
        <v>61</v>
      </c>
      <c r="R261" s="35">
        <v>51.1</v>
      </c>
      <c r="S261" s="35">
        <v>66</v>
      </c>
      <c r="T261" s="35">
        <v>92.1</v>
      </c>
      <c r="U261" s="35">
        <v>60.8</v>
      </c>
      <c r="V261" s="35">
        <v>75.099999999999994</v>
      </c>
      <c r="W261" s="33">
        <v>60.4</v>
      </c>
      <c r="X261" s="36">
        <v>68158</v>
      </c>
      <c r="Y261" s="36">
        <v>627756</v>
      </c>
      <c r="Z261" s="36">
        <v>551844</v>
      </c>
      <c r="AA261" s="33">
        <v>1565.7302</v>
      </c>
      <c r="AB261" s="37">
        <v>1664</v>
      </c>
      <c r="AC261" s="43">
        <v>1661</v>
      </c>
      <c r="AD261" s="18">
        <v>266.61765555491701</v>
      </c>
      <c r="AE261" s="33">
        <v>15.471</v>
      </c>
      <c r="AF261" s="33">
        <v>11.241015562734963</v>
      </c>
      <c r="AG261" s="33">
        <v>15.371015562734964</v>
      </c>
      <c r="AH261" s="33">
        <v>714</v>
      </c>
      <c r="AI261" s="33">
        <v>20570.5</v>
      </c>
      <c r="AJ261" s="33">
        <v>1713.2</v>
      </c>
      <c r="AK261" s="37">
        <v>1165</v>
      </c>
      <c r="AL261" s="33">
        <v>15603.3</v>
      </c>
      <c r="AM261" s="33"/>
      <c r="AN261" s="18">
        <v>4297.3787300000004</v>
      </c>
      <c r="AO261" s="18">
        <v>332092</v>
      </c>
      <c r="AP261" s="18">
        <v>989.16717000000006</v>
      </c>
      <c r="AQ261" s="33">
        <v>85.5</v>
      </c>
      <c r="AR261" s="33">
        <v>128.9</v>
      </c>
      <c r="AS261" s="33">
        <v>270.95499999999998</v>
      </c>
      <c r="AT261" s="33">
        <v>277.92200000000003</v>
      </c>
      <c r="AU261" s="33">
        <v>115.1</v>
      </c>
      <c r="AV261" s="33">
        <v>34.299999999999997</v>
      </c>
      <c r="AW261" s="33">
        <v>61.6</v>
      </c>
      <c r="AX261" s="33">
        <v>9.8000000000000007</v>
      </c>
      <c r="AY261" s="33">
        <v>5.9</v>
      </c>
      <c r="AZ261" s="38">
        <v>12288</v>
      </c>
      <c r="BA261" s="38">
        <v>145698</v>
      </c>
      <c r="BB261" s="23">
        <v>419500</v>
      </c>
      <c r="BC261" s="8">
        <v>19.600000000000001</v>
      </c>
      <c r="BD261" s="27">
        <v>1516.8</v>
      </c>
      <c r="BE261" s="27">
        <v>1519.3</v>
      </c>
      <c r="BF261" s="27">
        <v>1053.0999999999999</v>
      </c>
      <c r="BG261" s="27">
        <v>283.8</v>
      </c>
      <c r="BH261" s="27">
        <v>769.3</v>
      </c>
      <c r="BI261" s="27">
        <v>509.2</v>
      </c>
      <c r="BJ261" s="27">
        <v>260.10000000000002</v>
      </c>
      <c r="BK261" s="27">
        <v>466.2</v>
      </c>
      <c r="BL261" s="33">
        <v>228.9</v>
      </c>
      <c r="BM261" s="33"/>
      <c r="BN261" s="33"/>
      <c r="BO261" s="33">
        <v>3.25</v>
      </c>
      <c r="BP261" s="33">
        <v>0.08</v>
      </c>
      <c r="BQ261" s="18">
        <v>2.9750000000000001</v>
      </c>
      <c r="BR261" s="33">
        <v>0.04</v>
      </c>
      <c r="BS261" s="33">
        <v>7.0000000000000007E-2</v>
      </c>
      <c r="BT261" s="33">
        <v>0.2</v>
      </c>
      <c r="BU261" s="33">
        <v>0.84</v>
      </c>
      <c r="BV261" s="33">
        <v>1.52</v>
      </c>
      <c r="BW261" s="36">
        <f t="shared" si="4"/>
        <v>132</v>
      </c>
      <c r="BX261" s="24">
        <v>1.222</v>
      </c>
      <c r="BY261" s="24">
        <v>6.4249999999999998</v>
      </c>
      <c r="BZ261" s="24">
        <v>20.031400000000001</v>
      </c>
      <c r="CA261" s="24">
        <v>1.2048000000000001</v>
      </c>
      <c r="CB261" s="34">
        <v>111.6176</v>
      </c>
      <c r="CC261" s="34">
        <v>102.80289999999999</v>
      </c>
      <c r="CD261" s="19">
        <v>32180.880656000001</v>
      </c>
      <c r="CE261" s="19">
        <v>39819.353720999999</v>
      </c>
      <c r="CF261" s="19">
        <v>33010.933911</v>
      </c>
      <c r="CG261" s="28">
        <v>70.97</v>
      </c>
      <c r="CH261" s="20">
        <v>72.66</v>
      </c>
      <c r="CI261" s="28">
        <v>3.1567500000000002</v>
      </c>
      <c r="CJ261" s="28">
        <v>3.2867500000000005</v>
      </c>
      <c r="CK261" s="20">
        <v>1251</v>
      </c>
      <c r="CL261" s="41">
        <v>3.27</v>
      </c>
      <c r="CM261" s="42">
        <v>3966.5</v>
      </c>
      <c r="CN261" s="25">
        <v>799279</v>
      </c>
      <c r="CO261" s="9">
        <v>1.2310000000000001</v>
      </c>
      <c r="CP261" s="9">
        <v>3.7320000000000002</v>
      </c>
      <c r="CQ261" s="9">
        <v>111.1</v>
      </c>
      <c r="CR261" s="9">
        <v>17182</v>
      </c>
      <c r="CS261" s="9">
        <v>15716</v>
      </c>
      <c r="CT261" s="9">
        <v>15352</v>
      </c>
      <c r="CU261" s="9">
        <v>23971</v>
      </c>
      <c r="CV261" s="9">
        <v>72220</v>
      </c>
      <c r="CW261" s="9">
        <v>16359</v>
      </c>
    </row>
    <row r="262" spans="1:101" x14ac:dyDescent="0.25">
      <c r="A262" s="17">
        <v>44378</v>
      </c>
      <c r="B262" s="33">
        <v>13653.8</v>
      </c>
      <c r="C262" s="33">
        <v>2156.3000000000002</v>
      </c>
      <c r="D262" s="33">
        <v>3352</v>
      </c>
      <c r="E262" s="33">
        <v>8341.5</v>
      </c>
      <c r="F262" s="34">
        <v>78.237300000000005</v>
      </c>
      <c r="G262" s="33">
        <v>2447.7683000000002</v>
      </c>
      <c r="H262" s="18">
        <v>100.8724</v>
      </c>
      <c r="I262" s="18">
        <v>99.677599999999998</v>
      </c>
      <c r="J262" s="25">
        <v>2059211</v>
      </c>
      <c r="K262" s="30">
        <v>1.26</v>
      </c>
      <c r="L262" s="33">
        <v>59.5</v>
      </c>
      <c r="M262" s="35">
        <v>65</v>
      </c>
      <c r="N262" s="35">
        <v>25</v>
      </c>
      <c r="O262" s="35">
        <v>52.9</v>
      </c>
      <c r="P262" s="35">
        <v>55.7</v>
      </c>
      <c r="Q262" s="35">
        <v>53.7</v>
      </c>
      <c r="R262" s="35">
        <v>48.9</v>
      </c>
      <c r="S262" s="35">
        <v>64.900000000000006</v>
      </c>
      <c r="T262" s="35">
        <v>85.7</v>
      </c>
      <c r="U262" s="35">
        <v>58.4</v>
      </c>
      <c r="V262" s="35">
        <v>72.5</v>
      </c>
      <c r="W262" s="33">
        <v>67</v>
      </c>
      <c r="X262" s="36">
        <v>68660</v>
      </c>
      <c r="Y262" s="36">
        <v>620648</v>
      </c>
      <c r="Z262" s="36">
        <v>543355</v>
      </c>
      <c r="AA262" s="33">
        <v>1581.0198</v>
      </c>
      <c r="AB262" s="37">
        <v>1573</v>
      </c>
      <c r="AC262" s="43">
        <v>1655</v>
      </c>
      <c r="AD262" s="18">
        <v>270.60086025847801</v>
      </c>
      <c r="AE262" s="33">
        <v>14.663</v>
      </c>
      <c r="AF262" s="33">
        <v>10.676104941924564</v>
      </c>
      <c r="AG262" s="33">
        <v>14.456104941924565</v>
      </c>
      <c r="AH262" s="33">
        <v>726</v>
      </c>
      <c r="AI262" s="33">
        <v>20835.3</v>
      </c>
      <c r="AJ262" s="33">
        <v>1920.5</v>
      </c>
      <c r="AK262" s="37">
        <v>1124</v>
      </c>
      <c r="AL262" s="33">
        <v>15735.2</v>
      </c>
      <c r="AM262" s="33"/>
      <c r="AN262" s="18">
        <v>4313.3420100000003</v>
      </c>
      <c r="AO262" s="18">
        <v>332192</v>
      </c>
      <c r="AP262" s="18">
        <v>994.60574999999994</v>
      </c>
      <c r="AQ262" s="33">
        <v>81.2</v>
      </c>
      <c r="AR262" s="33">
        <v>125.1</v>
      </c>
      <c r="AS262" s="33">
        <v>272.18400000000003</v>
      </c>
      <c r="AT262" s="33">
        <v>278.79399999999998</v>
      </c>
      <c r="AU262" s="33">
        <v>115.8</v>
      </c>
      <c r="AV262" s="33">
        <v>34.299999999999997</v>
      </c>
      <c r="AW262" s="33">
        <v>61.7</v>
      </c>
      <c r="AX262" s="33">
        <v>9.1999999999999993</v>
      </c>
      <c r="AY262" s="33">
        <v>5.4</v>
      </c>
      <c r="AZ262" s="38">
        <v>12350</v>
      </c>
      <c r="BA262" s="38">
        <v>146387</v>
      </c>
      <c r="BB262" s="23">
        <v>408600</v>
      </c>
      <c r="BC262" s="8">
        <v>14.4</v>
      </c>
      <c r="BD262" s="27">
        <v>1522</v>
      </c>
      <c r="BE262" s="27">
        <v>1530.7</v>
      </c>
      <c r="BF262" s="27">
        <v>1061</v>
      </c>
      <c r="BG262" s="27">
        <v>285.2</v>
      </c>
      <c r="BH262" s="27">
        <v>775.8</v>
      </c>
      <c r="BI262" s="27">
        <v>514.1</v>
      </c>
      <c r="BJ262" s="27">
        <v>261.7</v>
      </c>
      <c r="BK262" s="27">
        <v>469.7</v>
      </c>
      <c r="BL262" s="33">
        <v>231.85</v>
      </c>
      <c r="BM262" s="33"/>
      <c r="BN262" s="33"/>
      <c r="BO262" s="33">
        <v>3.25</v>
      </c>
      <c r="BP262" s="33">
        <v>0.1</v>
      </c>
      <c r="BQ262" s="18">
        <v>2.8679999999999999</v>
      </c>
      <c r="BR262" s="33">
        <v>0.05</v>
      </c>
      <c r="BS262" s="33">
        <v>0.08</v>
      </c>
      <c r="BT262" s="33">
        <v>0.22</v>
      </c>
      <c r="BU262" s="33">
        <v>0.76</v>
      </c>
      <c r="BV262" s="33">
        <v>1.32</v>
      </c>
      <c r="BW262" s="36">
        <f t="shared" si="4"/>
        <v>110.00000000000001</v>
      </c>
      <c r="BX262" s="24">
        <v>1.2529999999999999</v>
      </c>
      <c r="BY262" s="24">
        <v>6.4763000000000002</v>
      </c>
      <c r="BZ262" s="24">
        <v>19.9664</v>
      </c>
      <c r="CA262" s="24">
        <v>1.1820999999999999</v>
      </c>
      <c r="CB262" s="34">
        <v>113.0947</v>
      </c>
      <c r="CC262" s="34">
        <v>104.65130000000001</v>
      </c>
      <c r="CD262" s="19">
        <v>29833.721968000002</v>
      </c>
      <c r="CE262" s="19">
        <v>40315.751732999997</v>
      </c>
      <c r="CF262" s="19">
        <v>31903.704470000001</v>
      </c>
      <c r="CG262" s="28">
        <v>72.60799999999999</v>
      </c>
      <c r="CH262" s="20">
        <v>75.227999999999994</v>
      </c>
      <c r="CI262" s="28">
        <v>3.2356000000000003</v>
      </c>
      <c r="CJ262" s="28">
        <v>3.3387500000000001</v>
      </c>
      <c r="CK262" s="20">
        <v>1296</v>
      </c>
      <c r="CL262" s="41">
        <v>3.82</v>
      </c>
      <c r="CM262" s="42">
        <v>3780.6</v>
      </c>
      <c r="CN262" s="25">
        <v>806484</v>
      </c>
      <c r="CO262" s="9">
        <v>1.177</v>
      </c>
      <c r="CP262" s="9">
        <v>3.51</v>
      </c>
      <c r="CQ262" s="9">
        <v>109.8</v>
      </c>
      <c r="CR262" s="9">
        <v>16043</v>
      </c>
      <c r="CS262" s="9">
        <v>15621</v>
      </c>
      <c r="CT262" s="9">
        <v>13849</v>
      </c>
      <c r="CU262" s="9">
        <v>23091</v>
      </c>
      <c r="CV262" s="9">
        <v>68604</v>
      </c>
      <c r="CW262" s="9">
        <v>15702</v>
      </c>
    </row>
    <row r="263" spans="1:101" x14ac:dyDescent="0.25">
      <c r="A263" s="17">
        <v>44409</v>
      </c>
      <c r="B263" s="33">
        <v>13753.5</v>
      </c>
      <c r="C263" s="33">
        <v>2157.5</v>
      </c>
      <c r="D263" s="33">
        <v>3414.9</v>
      </c>
      <c r="E263" s="33">
        <v>8381.7000000000007</v>
      </c>
      <c r="F263" s="34">
        <v>78.226200000000006</v>
      </c>
      <c r="G263" s="33">
        <v>2426.1914000000002</v>
      </c>
      <c r="H263" s="18">
        <v>100.837</v>
      </c>
      <c r="I263" s="18">
        <v>99.352699999999999</v>
      </c>
      <c r="J263" s="25">
        <v>2076621</v>
      </c>
      <c r="K263" s="30">
        <v>1.27</v>
      </c>
      <c r="L263" s="33">
        <v>59.9</v>
      </c>
      <c r="M263" s="35">
        <v>68.2</v>
      </c>
      <c r="N263" s="35">
        <v>30.2</v>
      </c>
      <c r="O263" s="35">
        <v>49</v>
      </c>
      <c r="P263" s="35">
        <v>56.6</v>
      </c>
      <c r="Q263" s="35">
        <v>54.3</v>
      </c>
      <c r="R263" s="35">
        <v>54.2</v>
      </c>
      <c r="S263" s="35">
        <v>66.7</v>
      </c>
      <c r="T263" s="35">
        <v>79.400000000000006</v>
      </c>
      <c r="U263" s="35">
        <v>60</v>
      </c>
      <c r="V263" s="35">
        <v>69.5</v>
      </c>
      <c r="W263" s="33">
        <v>60.1</v>
      </c>
      <c r="X263" s="36">
        <v>69530</v>
      </c>
      <c r="Y263" s="36">
        <v>624738</v>
      </c>
      <c r="Z263" s="36">
        <v>546946</v>
      </c>
      <c r="AA263" s="33">
        <v>1594.6033</v>
      </c>
      <c r="AB263" s="37">
        <v>1576</v>
      </c>
      <c r="AC263" s="43">
        <v>1772</v>
      </c>
      <c r="AD263" s="18">
        <v>273.80454606363998</v>
      </c>
      <c r="AE263" s="33">
        <v>13.086</v>
      </c>
      <c r="AF263" s="33">
        <v>10.405331689652515</v>
      </c>
      <c r="AG263" s="33">
        <v>14.045331689652514</v>
      </c>
      <c r="AH263" s="33">
        <v>686</v>
      </c>
      <c r="AI263" s="33">
        <v>20916.3</v>
      </c>
      <c r="AJ263" s="33">
        <v>1795.2</v>
      </c>
      <c r="AK263" s="37">
        <v>1095</v>
      </c>
      <c r="AL263" s="33">
        <v>15720</v>
      </c>
      <c r="AM263" s="33"/>
      <c r="AN263" s="18">
        <v>4331.5340399999995</v>
      </c>
      <c r="AO263" s="18">
        <v>332295</v>
      </c>
      <c r="AP263" s="18">
        <v>1000.68074</v>
      </c>
      <c r="AQ263" s="33">
        <v>70.3</v>
      </c>
      <c r="AR263" s="33">
        <v>115.2</v>
      </c>
      <c r="AS263" s="33">
        <v>273.09199999999998</v>
      </c>
      <c r="AT263" s="33">
        <v>279.30599999999998</v>
      </c>
      <c r="AU263" s="33">
        <v>115.9</v>
      </c>
      <c r="AV263" s="33">
        <v>34.200000000000003</v>
      </c>
      <c r="AW263" s="33">
        <v>61.7</v>
      </c>
      <c r="AX263" s="33">
        <v>8.8000000000000007</v>
      </c>
      <c r="AY263" s="33">
        <v>5.2</v>
      </c>
      <c r="AZ263" s="38">
        <v>12391</v>
      </c>
      <c r="BA263" s="38">
        <v>146904</v>
      </c>
      <c r="BB263" s="23">
        <v>399250</v>
      </c>
      <c r="BC263" s="8">
        <v>14.2</v>
      </c>
      <c r="BD263" s="27">
        <v>1524.4</v>
      </c>
      <c r="BE263" s="27">
        <v>1536.8</v>
      </c>
      <c r="BF263" s="27">
        <v>1067.7</v>
      </c>
      <c r="BG263" s="27">
        <v>288.3</v>
      </c>
      <c r="BH263" s="27">
        <v>779.4</v>
      </c>
      <c r="BI263" s="27">
        <v>516.5</v>
      </c>
      <c r="BJ263" s="27">
        <v>262.89999999999998</v>
      </c>
      <c r="BK263" s="27">
        <v>469.1</v>
      </c>
      <c r="BL263" s="33">
        <v>233.41499999999999</v>
      </c>
      <c r="BM263" s="33"/>
      <c r="BN263" s="33"/>
      <c r="BO263" s="33">
        <v>3.25</v>
      </c>
      <c r="BP263" s="33">
        <v>0.09</v>
      </c>
      <c r="BQ263" s="18">
        <v>2.8424999999999998</v>
      </c>
      <c r="BR263" s="33">
        <v>0.05</v>
      </c>
      <c r="BS263" s="33">
        <v>7.0000000000000007E-2</v>
      </c>
      <c r="BT263" s="33">
        <v>0.22</v>
      </c>
      <c r="BU263" s="33">
        <v>0.77</v>
      </c>
      <c r="BV263" s="33">
        <v>1.28</v>
      </c>
      <c r="BW263" s="36">
        <f t="shared" si="4"/>
        <v>106</v>
      </c>
      <c r="BX263" s="24">
        <v>1.2599</v>
      </c>
      <c r="BY263" s="24">
        <v>6.4767999999999999</v>
      </c>
      <c r="BZ263" s="24">
        <v>20.074999999999999</v>
      </c>
      <c r="CA263" s="24">
        <v>1.1767000000000001</v>
      </c>
      <c r="CB263" s="34">
        <v>113.4271</v>
      </c>
      <c r="CC263" s="34">
        <v>104.9939</v>
      </c>
      <c r="CD263" s="19">
        <v>30967.217487000002</v>
      </c>
      <c r="CE263" s="19">
        <v>42896.454581999998</v>
      </c>
      <c r="CF263" s="19">
        <v>32075.092111999998</v>
      </c>
      <c r="CG263" s="28">
        <v>67.617500000000007</v>
      </c>
      <c r="CH263" s="20">
        <v>70.612499999999997</v>
      </c>
      <c r="CI263" s="28">
        <v>3.2552500000000002</v>
      </c>
      <c r="CJ263" s="28">
        <v>3.35</v>
      </c>
      <c r="CK263" s="20">
        <v>1257</v>
      </c>
      <c r="CL263" s="41">
        <v>4.03</v>
      </c>
      <c r="CM263" s="42">
        <v>4137.75</v>
      </c>
      <c r="CN263" s="25">
        <v>811497</v>
      </c>
      <c r="CO263" s="9">
        <v>1.234</v>
      </c>
      <c r="CP263" s="9">
        <v>3.8319999999999999</v>
      </c>
      <c r="CQ263" s="9">
        <v>110.3</v>
      </c>
      <c r="CR263" s="9">
        <v>15989</v>
      </c>
      <c r="CS263" s="9">
        <v>16368</v>
      </c>
      <c r="CT263" s="9">
        <v>14614</v>
      </c>
      <c r="CU263" s="9">
        <v>23542</v>
      </c>
      <c r="CV263" s="9">
        <v>70513</v>
      </c>
      <c r="CW263" s="9">
        <v>15411</v>
      </c>
    </row>
    <row r="264" spans="1:101" x14ac:dyDescent="0.25">
      <c r="A264" s="17">
        <v>44440</v>
      </c>
      <c r="B264" s="33">
        <v>13789.9</v>
      </c>
      <c r="C264" s="33">
        <v>2161.8000000000002</v>
      </c>
      <c r="D264" s="33">
        <v>3415.3</v>
      </c>
      <c r="E264" s="33">
        <v>8412.2999999999993</v>
      </c>
      <c r="F264" s="34">
        <v>77.446899999999999</v>
      </c>
      <c r="G264" s="33">
        <v>2413.9227999999998</v>
      </c>
      <c r="H264" s="18">
        <v>99.849800000000002</v>
      </c>
      <c r="I264" s="18">
        <v>98.578400000000002</v>
      </c>
      <c r="J264" s="25">
        <v>2093351</v>
      </c>
      <c r="K264" s="30">
        <v>1.27</v>
      </c>
      <c r="L264" s="33">
        <v>61.1</v>
      </c>
      <c r="M264" s="35">
        <v>64.8</v>
      </c>
      <c r="N264" s="35">
        <v>31.7</v>
      </c>
      <c r="O264" s="35">
        <v>50.2</v>
      </c>
      <c r="P264" s="35">
        <v>53.4</v>
      </c>
      <c r="Q264" s="35">
        <v>54.9</v>
      </c>
      <c r="R264" s="35">
        <v>55.6</v>
      </c>
      <c r="S264" s="35">
        <v>66.7</v>
      </c>
      <c r="T264" s="35">
        <v>81.2</v>
      </c>
      <c r="U264" s="35">
        <v>59.4</v>
      </c>
      <c r="V264" s="35">
        <v>73.400000000000006</v>
      </c>
      <c r="W264" s="33">
        <v>62.3</v>
      </c>
      <c r="X264" s="36">
        <v>69298</v>
      </c>
      <c r="Y264" s="36">
        <v>630905</v>
      </c>
      <c r="Z264" s="36">
        <v>552617</v>
      </c>
      <c r="AA264" s="33">
        <v>1604.3642</v>
      </c>
      <c r="AB264" s="37">
        <v>1559</v>
      </c>
      <c r="AC264" s="43">
        <v>1615</v>
      </c>
      <c r="AD264" s="18">
        <v>276.70875298617102</v>
      </c>
      <c r="AE264" s="33">
        <v>12.287000000000001</v>
      </c>
      <c r="AF264" s="33">
        <v>10.089907375379521</v>
      </c>
      <c r="AG264" s="33">
        <v>13.379907375379521</v>
      </c>
      <c r="AH264" s="33">
        <v>732</v>
      </c>
      <c r="AI264" s="33">
        <v>20719.8</v>
      </c>
      <c r="AJ264" s="33">
        <v>1463.7</v>
      </c>
      <c r="AK264" s="37">
        <v>1094</v>
      </c>
      <c r="AL264" s="33">
        <v>15466.3</v>
      </c>
      <c r="AM264" s="33"/>
      <c r="AN264" s="18">
        <v>4355.2076800000004</v>
      </c>
      <c r="AO264" s="18">
        <v>332403</v>
      </c>
      <c r="AP264" s="18">
        <v>1009.68911</v>
      </c>
      <c r="AQ264" s="33">
        <v>72.8</v>
      </c>
      <c r="AR264" s="33">
        <v>109.8</v>
      </c>
      <c r="AS264" s="33">
        <v>274.214</v>
      </c>
      <c r="AT264" s="33">
        <v>280.017</v>
      </c>
      <c r="AU264" s="33">
        <v>116.8</v>
      </c>
      <c r="AV264" s="33">
        <v>34.299999999999997</v>
      </c>
      <c r="AW264" s="33">
        <v>61.7</v>
      </c>
      <c r="AX264" s="33">
        <v>8.5</v>
      </c>
      <c r="AY264" s="33">
        <v>4.7</v>
      </c>
      <c r="AZ264" s="38">
        <v>12413</v>
      </c>
      <c r="BA264" s="38">
        <v>147328</v>
      </c>
      <c r="BB264" s="23">
        <v>370000</v>
      </c>
      <c r="BC264" s="8">
        <v>13.7</v>
      </c>
      <c r="BD264" s="27">
        <v>1526.8</v>
      </c>
      <c r="BE264" s="27">
        <v>1536</v>
      </c>
      <c r="BF264" s="27">
        <v>1070.4000000000001</v>
      </c>
      <c r="BG264" s="27">
        <v>289.10000000000002</v>
      </c>
      <c r="BH264" s="27">
        <v>781.3</v>
      </c>
      <c r="BI264" s="27">
        <v>517.5</v>
      </c>
      <c r="BJ264" s="27">
        <v>263.8</v>
      </c>
      <c r="BK264" s="27">
        <v>465.6</v>
      </c>
      <c r="BL264" s="33">
        <v>235.678</v>
      </c>
      <c r="BM264" s="33"/>
      <c r="BN264" s="33"/>
      <c r="BO264" s="33">
        <v>3.25</v>
      </c>
      <c r="BP264" s="33">
        <v>0.08</v>
      </c>
      <c r="BQ264" s="18">
        <v>2.9</v>
      </c>
      <c r="BR264" s="33">
        <v>0.04</v>
      </c>
      <c r="BS264" s="33">
        <v>0.08</v>
      </c>
      <c r="BT264" s="33">
        <v>0.24</v>
      </c>
      <c r="BU264" s="33">
        <v>0.86</v>
      </c>
      <c r="BV264" s="33">
        <v>1.37</v>
      </c>
      <c r="BW264" s="36">
        <f t="shared" si="4"/>
        <v>113.00000000000001</v>
      </c>
      <c r="BX264" s="24">
        <v>1.2670999999999999</v>
      </c>
      <c r="BY264" s="24">
        <v>6.4562999999999997</v>
      </c>
      <c r="BZ264" s="24">
        <v>20.046099999999999</v>
      </c>
      <c r="CA264" s="24">
        <v>1.1765000000000001</v>
      </c>
      <c r="CB264" s="34">
        <v>113.4768</v>
      </c>
      <c r="CC264" s="34">
        <v>105.30549999999999</v>
      </c>
      <c r="CD264" s="19">
        <v>29943.513326</v>
      </c>
      <c r="CE264" s="19">
        <v>47384.883751000001</v>
      </c>
      <c r="CF264" s="19">
        <v>32037.276387999998</v>
      </c>
      <c r="CG264" s="28">
        <v>70.5</v>
      </c>
      <c r="CH264" s="20">
        <v>73.62</v>
      </c>
      <c r="CI264" s="28">
        <v>3.2714999999999996</v>
      </c>
      <c r="CJ264" s="28">
        <v>3.375</v>
      </c>
      <c r="CK264" s="20">
        <v>906</v>
      </c>
      <c r="CL264" s="41">
        <v>5.1100000000000003</v>
      </c>
      <c r="CM264" s="42">
        <v>3969.25</v>
      </c>
      <c r="CN264" s="25">
        <v>814272</v>
      </c>
      <c r="CO264" s="9">
        <v>1.1839999999999999</v>
      </c>
      <c r="CP264" s="9">
        <v>3.8180000000000001</v>
      </c>
      <c r="CQ264" s="9">
        <v>112.6</v>
      </c>
      <c r="CR264" s="9">
        <v>15758</v>
      </c>
      <c r="CS264" s="9">
        <v>15224</v>
      </c>
      <c r="CT264" s="9">
        <v>14171</v>
      </c>
      <c r="CU264" s="9">
        <v>23478</v>
      </c>
      <c r="CV264" s="9">
        <v>68630</v>
      </c>
      <c r="CW264" s="9">
        <v>14690</v>
      </c>
    </row>
    <row r="265" spans="1:101" x14ac:dyDescent="0.25">
      <c r="A265" s="17">
        <v>44470</v>
      </c>
      <c r="B265" s="33">
        <v>13891</v>
      </c>
      <c r="C265" s="33">
        <v>2227.5</v>
      </c>
      <c r="D265" s="33">
        <v>3431.8</v>
      </c>
      <c r="E265" s="33">
        <v>8443.5</v>
      </c>
      <c r="F265" s="34">
        <v>78.578400000000002</v>
      </c>
      <c r="G265" s="33">
        <v>2417.6723999999999</v>
      </c>
      <c r="H265" s="18">
        <v>101.36020000000001</v>
      </c>
      <c r="I265" s="18">
        <v>100.25109999999999</v>
      </c>
      <c r="J265" s="25">
        <v>2116674</v>
      </c>
      <c r="K265" s="30">
        <v>1.26</v>
      </c>
      <c r="L265" s="33">
        <v>60.8</v>
      </c>
      <c r="M265" s="35">
        <v>63.6</v>
      </c>
      <c r="N265" s="35">
        <v>31.7</v>
      </c>
      <c r="O265" s="35">
        <v>52</v>
      </c>
      <c r="P265" s="35">
        <v>54.6</v>
      </c>
      <c r="Q265" s="35">
        <v>49.1</v>
      </c>
      <c r="R265" s="35">
        <v>57</v>
      </c>
      <c r="S265" s="35">
        <v>59.8</v>
      </c>
      <c r="T265" s="35">
        <v>85.7</v>
      </c>
      <c r="U265" s="35">
        <v>59.3</v>
      </c>
      <c r="V265" s="35">
        <v>75.599999999999994</v>
      </c>
      <c r="W265" s="33">
        <v>69.8</v>
      </c>
      <c r="X265" s="36">
        <v>70632</v>
      </c>
      <c r="Y265" s="36">
        <v>640899</v>
      </c>
      <c r="Z265" s="36">
        <v>562296</v>
      </c>
      <c r="AA265" s="33">
        <v>1621.0114000000001</v>
      </c>
      <c r="AB265" s="37">
        <v>1563</v>
      </c>
      <c r="AC265" s="43">
        <v>1698</v>
      </c>
      <c r="AD265" s="18">
        <v>279.58624701779502</v>
      </c>
      <c r="AE265" s="33">
        <v>13.047000000000001</v>
      </c>
      <c r="AF265" s="33">
        <v>10.836940757128817</v>
      </c>
      <c r="AG265" s="33">
        <v>14.056940757128817</v>
      </c>
      <c r="AH265" s="33">
        <v>671</v>
      </c>
      <c r="AI265" s="33">
        <v>20884.900000000001</v>
      </c>
      <c r="AJ265" s="33">
        <v>1362.4</v>
      </c>
      <c r="AK265" s="37">
        <v>1079</v>
      </c>
      <c r="AL265" s="33">
        <v>15472.4</v>
      </c>
      <c r="AM265" s="33"/>
      <c r="AN265" s="18">
        <v>4376.10581</v>
      </c>
      <c r="AO265" s="18">
        <v>332513</v>
      </c>
      <c r="AP265" s="18">
        <v>1018.46595</v>
      </c>
      <c r="AQ265" s="33">
        <v>71.7</v>
      </c>
      <c r="AR265" s="33">
        <v>111.6</v>
      </c>
      <c r="AS265" s="33">
        <v>276.58999999999997</v>
      </c>
      <c r="AT265" s="33">
        <v>281.70499999999998</v>
      </c>
      <c r="AU265" s="33">
        <v>117</v>
      </c>
      <c r="AV265" s="33">
        <v>34.200000000000003</v>
      </c>
      <c r="AW265" s="33">
        <v>61.7</v>
      </c>
      <c r="AX265" s="33">
        <v>8.1999999999999993</v>
      </c>
      <c r="AY265" s="33">
        <v>4.5999999999999996</v>
      </c>
      <c r="AZ265" s="38">
        <v>12466</v>
      </c>
      <c r="BA265" s="38">
        <v>148005</v>
      </c>
      <c r="BB265" s="23">
        <v>308200</v>
      </c>
      <c r="BC265" s="8">
        <v>13</v>
      </c>
      <c r="BD265" s="27">
        <v>1528.9</v>
      </c>
      <c r="BE265" s="27">
        <v>1546.5</v>
      </c>
      <c r="BF265" s="27">
        <v>1078.5999999999999</v>
      </c>
      <c r="BG265" s="27">
        <v>293.5</v>
      </c>
      <c r="BH265" s="27">
        <v>785.1</v>
      </c>
      <c r="BI265" s="27">
        <v>521.20000000000005</v>
      </c>
      <c r="BJ265" s="27">
        <v>263.89999999999998</v>
      </c>
      <c r="BK265" s="27">
        <v>467.9</v>
      </c>
      <c r="BL265" s="33">
        <v>240.465</v>
      </c>
      <c r="BM265" s="33"/>
      <c r="BN265" s="33"/>
      <c r="BO265" s="33">
        <v>3.25</v>
      </c>
      <c r="BP265" s="33">
        <v>0.08</v>
      </c>
      <c r="BQ265" s="18">
        <v>3.0674999999999999</v>
      </c>
      <c r="BR265" s="33">
        <v>0.05</v>
      </c>
      <c r="BS265" s="33">
        <v>0.11</v>
      </c>
      <c r="BT265" s="33">
        <v>0.39</v>
      </c>
      <c r="BU265" s="33">
        <v>1.1100000000000001</v>
      </c>
      <c r="BV265" s="33">
        <v>1.58</v>
      </c>
      <c r="BW265" s="36">
        <f t="shared" si="4"/>
        <v>119</v>
      </c>
      <c r="BX265" s="24">
        <v>1.2434000000000001</v>
      </c>
      <c r="BY265" s="24">
        <v>6.4172000000000002</v>
      </c>
      <c r="BZ265" s="24">
        <v>20.439900000000002</v>
      </c>
      <c r="CA265" s="24">
        <v>1.1599999999999999</v>
      </c>
      <c r="CB265" s="34">
        <v>114.09739999999999</v>
      </c>
      <c r="CC265" s="34">
        <v>105.6996</v>
      </c>
      <c r="CD265" s="19">
        <v>31604.565892999999</v>
      </c>
      <c r="CE265" s="19">
        <v>47986.674412</v>
      </c>
      <c r="CF265" s="19">
        <v>34324.410607999998</v>
      </c>
      <c r="CG265" s="28">
        <v>80.490000000000009</v>
      </c>
      <c r="CH265" s="20">
        <v>82.325000000000003</v>
      </c>
      <c r="CI265" s="28">
        <v>3.3842499999999998</v>
      </c>
      <c r="CJ265" s="28">
        <v>3.6117499999999998</v>
      </c>
      <c r="CK265" s="20">
        <v>1093</v>
      </c>
      <c r="CL265" s="41">
        <v>5.58</v>
      </c>
      <c r="CM265" s="42">
        <v>4026</v>
      </c>
      <c r="CN265" s="25">
        <v>816908</v>
      </c>
      <c r="CO265" s="9">
        <v>1.1890000000000001</v>
      </c>
      <c r="CP265" s="9">
        <v>3.96</v>
      </c>
      <c r="CQ265" s="9">
        <v>113</v>
      </c>
      <c r="CR265" s="9">
        <v>17350</v>
      </c>
      <c r="CS265" s="9">
        <v>15984</v>
      </c>
      <c r="CT265" s="9">
        <v>15362</v>
      </c>
      <c r="CU265" s="9">
        <v>25151</v>
      </c>
      <c r="CV265" s="9">
        <v>73846</v>
      </c>
      <c r="CW265" s="9">
        <v>16470</v>
      </c>
    </row>
    <row r="266" spans="1:101" x14ac:dyDescent="0.25">
      <c r="A266" s="17">
        <v>44501</v>
      </c>
      <c r="B266" s="33">
        <v>13879.9</v>
      </c>
      <c r="C266" s="33">
        <v>2213.3000000000002</v>
      </c>
      <c r="D266" s="33">
        <v>3430.1</v>
      </c>
      <c r="E266" s="33">
        <v>8444.9</v>
      </c>
      <c r="F266" s="34">
        <v>78.980800000000002</v>
      </c>
      <c r="G266" s="33">
        <v>2437.7613999999999</v>
      </c>
      <c r="H266" s="18">
        <v>101.961</v>
      </c>
      <c r="I266" s="18">
        <v>100.8291</v>
      </c>
      <c r="J266" s="25">
        <v>2148625</v>
      </c>
      <c r="K266" s="30">
        <v>1.26</v>
      </c>
      <c r="L266" s="33">
        <v>61.1</v>
      </c>
      <c r="M266" s="35">
        <v>61.9</v>
      </c>
      <c r="N266" s="35">
        <v>25.1</v>
      </c>
      <c r="O266" s="35">
        <v>53.3</v>
      </c>
      <c r="P266" s="35">
        <v>54</v>
      </c>
      <c r="Q266" s="35">
        <v>52.6</v>
      </c>
      <c r="R266" s="35">
        <v>56.8</v>
      </c>
      <c r="S266" s="35">
        <v>61.5</v>
      </c>
      <c r="T266" s="35">
        <v>82.4</v>
      </c>
      <c r="U266" s="35">
        <v>61.5</v>
      </c>
      <c r="V266" s="35">
        <v>72.2</v>
      </c>
      <c r="W266" s="33">
        <v>74.599999999999994</v>
      </c>
      <c r="X266" s="36">
        <v>71135</v>
      </c>
      <c r="Y266" s="36">
        <v>644741</v>
      </c>
      <c r="Z266" s="36">
        <v>565690</v>
      </c>
      <c r="AA266" s="33">
        <v>1638.5336</v>
      </c>
      <c r="AB266" s="37">
        <v>1706</v>
      </c>
      <c r="AC266" s="43">
        <v>1729</v>
      </c>
      <c r="AD266" s="18">
        <v>283.05446667018799</v>
      </c>
      <c r="AE266" s="33">
        <v>13.035</v>
      </c>
      <c r="AF266" s="33">
        <v>11.028372091239298</v>
      </c>
      <c r="AG266" s="33">
        <v>13.968372091239299</v>
      </c>
      <c r="AH266" s="33">
        <v>756</v>
      </c>
      <c r="AI266" s="33">
        <v>21025</v>
      </c>
      <c r="AJ266" s="33">
        <v>1384.4</v>
      </c>
      <c r="AK266" s="37">
        <v>1220</v>
      </c>
      <c r="AL266" s="33">
        <v>15470.8</v>
      </c>
      <c r="AM266" s="33"/>
      <c r="AN266" s="18">
        <v>4407.8897900000002</v>
      </c>
      <c r="AO266" s="18">
        <v>332598</v>
      </c>
      <c r="AP266" s="18">
        <v>1033.5963400000001</v>
      </c>
      <c r="AQ266" s="33">
        <v>67.400000000000006</v>
      </c>
      <c r="AR266" s="33">
        <v>111.9</v>
      </c>
      <c r="AS266" s="33">
        <v>278.524</v>
      </c>
      <c r="AT266" s="33">
        <v>283.17899999999997</v>
      </c>
      <c r="AU266" s="33">
        <v>117.6</v>
      </c>
      <c r="AV266" s="33">
        <v>34.200000000000003</v>
      </c>
      <c r="AW266" s="33">
        <v>61.9</v>
      </c>
      <c r="AX266" s="33">
        <v>7.7</v>
      </c>
      <c r="AY266" s="33">
        <v>4.2</v>
      </c>
      <c r="AZ266" s="38">
        <v>12514</v>
      </c>
      <c r="BA266" s="38">
        <v>148652</v>
      </c>
      <c r="BB266" s="23">
        <v>257000</v>
      </c>
      <c r="BC266" s="8">
        <v>13.4</v>
      </c>
      <c r="BD266" s="27">
        <v>1537.6</v>
      </c>
      <c r="BE266" s="27">
        <v>1551</v>
      </c>
      <c r="BF266" s="27">
        <v>1085.9000000000001</v>
      </c>
      <c r="BG266" s="27">
        <v>294.7</v>
      </c>
      <c r="BH266" s="27">
        <v>791.2</v>
      </c>
      <c r="BI266" s="27">
        <v>526.20000000000005</v>
      </c>
      <c r="BJ266" s="27">
        <v>265</v>
      </c>
      <c r="BK266" s="27">
        <v>465.1</v>
      </c>
      <c r="BL266" s="33">
        <v>243.28700000000001</v>
      </c>
      <c r="BM266" s="33"/>
      <c r="BN266" s="33"/>
      <c r="BO266" s="33">
        <v>3.25</v>
      </c>
      <c r="BP266" s="33">
        <v>0.08</v>
      </c>
      <c r="BQ266" s="18">
        <v>3.0674999999999999</v>
      </c>
      <c r="BR266" s="33">
        <v>0.05</v>
      </c>
      <c r="BS266" s="33">
        <v>0.18</v>
      </c>
      <c r="BT266" s="33">
        <v>0.51</v>
      </c>
      <c r="BU266" s="33">
        <v>1.2</v>
      </c>
      <c r="BV266" s="33">
        <v>1.56</v>
      </c>
      <c r="BW266" s="36">
        <f t="shared" si="4"/>
        <v>105</v>
      </c>
      <c r="BX266" s="24">
        <v>1.2566999999999999</v>
      </c>
      <c r="BY266" s="24">
        <v>6.3888999999999996</v>
      </c>
      <c r="BZ266" s="24">
        <v>20.869800000000001</v>
      </c>
      <c r="CA266" s="24">
        <v>1.1415999999999999</v>
      </c>
      <c r="CB266" s="34">
        <v>115.0247</v>
      </c>
      <c r="CC266" s="34">
        <v>107.0284</v>
      </c>
      <c r="CD266" s="19">
        <v>33828.819613</v>
      </c>
      <c r="CE266" s="19">
        <v>48360.676272999997</v>
      </c>
      <c r="CF266" s="19">
        <v>34605.101092999997</v>
      </c>
      <c r="CG266" s="28">
        <v>80.125000000000014</v>
      </c>
      <c r="CH266" s="20">
        <v>82.914999999999992</v>
      </c>
      <c r="CI266" s="28">
        <v>3.49275</v>
      </c>
      <c r="CJ266" s="28">
        <v>3.7269999999999994</v>
      </c>
      <c r="CK266" s="20">
        <v>1142</v>
      </c>
      <c r="CL266" s="41">
        <v>5.0999999999999996</v>
      </c>
      <c r="CM266" s="42">
        <v>4307.5</v>
      </c>
      <c r="CN266" s="25">
        <v>824006</v>
      </c>
      <c r="CO266" s="9">
        <v>1.206</v>
      </c>
      <c r="CP266" s="9">
        <v>4.2750000000000004</v>
      </c>
      <c r="CQ266" s="9">
        <v>113.5</v>
      </c>
      <c r="CR266" s="9">
        <v>17520</v>
      </c>
      <c r="CS266" s="9">
        <v>15565</v>
      </c>
      <c r="CT266" s="9">
        <v>15404</v>
      </c>
      <c r="CU266" s="9">
        <v>24977</v>
      </c>
      <c r="CV266" s="9">
        <v>73465</v>
      </c>
      <c r="CW266" s="9">
        <v>16448</v>
      </c>
    </row>
    <row r="267" spans="1:101" x14ac:dyDescent="0.25">
      <c r="A267" s="17">
        <v>44531</v>
      </c>
      <c r="B267" s="33">
        <v>13684.1</v>
      </c>
      <c r="C267" s="33">
        <v>2074.9</v>
      </c>
      <c r="D267" s="33">
        <v>3329.5</v>
      </c>
      <c r="E267" s="33">
        <v>8450.2000000000007</v>
      </c>
      <c r="F267" s="34">
        <v>78.741600000000005</v>
      </c>
      <c r="G267" s="33">
        <v>2476.6628999999998</v>
      </c>
      <c r="H267" s="18">
        <v>101.7587</v>
      </c>
      <c r="I267" s="18">
        <v>100.7976</v>
      </c>
      <c r="J267" s="25">
        <v>2197539</v>
      </c>
      <c r="K267" s="30">
        <v>1.29</v>
      </c>
      <c r="L267" s="33">
        <v>58.8</v>
      </c>
      <c r="M267" s="35">
        <v>62.8</v>
      </c>
      <c r="N267" s="35">
        <v>31.7</v>
      </c>
      <c r="O267" s="35">
        <v>53.9</v>
      </c>
      <c r="P267" s="35">
        <v>53.6</v>
      </c>
      <c r="Q267" s="35">
        <v>53.8</v>
      </c>
      <c r="R267" s="35">
        <v>54.6</v>
      </c>
      <c r="S267" s="35">
        <v>61</v>
      </c>
      <c r="T267" s="35">
        <v>68.2</v>
      </c>
      <c r="U267" s="35">
        <v>59.4</v>
      </c>
      <c r="V267" s="35">
        <v>64.900000000000006</v>
      </c>
      <c r="W267" s="33">
        <v>68.3</v>
      </c>
      <c r="X267" s="36">
        <v>71199</v>
      </c>
      <c r="Y267" s="36">
        <v>634393</v>
      </c>
      <c r="Z267" s="36">
        <v>556810</v>
      </c>
      <c r="AA267" s="33">
        <v>1653.8294000000001</v>
      </c>
      <c r="AB267" s="37">
        <v>1768</v>
      </c>
      <c r="AC267" s="43">
        <v>1896</v>
      </c>
      <c r="AD267" s="18">
        <v>287.21294627444803</v>
      </c>
      <c r="AE267" s="33">
        <v>12.54</v>
      </c>
      <c r="AF267" s="33">
        <v>10.996542337630551</v>
      </c>
      <c r="AG267" s="33">
        <v>13.726542337630551</v>
      </c>
      <c r="AH267" s="33">
        <v>839</v>
      </c>
      <c r="AI267" s="33">
        <v>21120.1</v>
      </c>
      <c r="AJ267" s="33">
        <v>1593.2</v>
      </c>
      <c r="AK267" s="37">
        <v>1212</v>
      </c>
      <c r="AL267" s="33">
        <v>15442.7</v>
      </c>
      <c r="AM267" s="33"/>
      <c r="AN267" s="18">
        <v>4430.82582</v>
      </c>
      <c r="AO267" s="18">
        <v>332640</v>
      </c>
      <c r="AP267" s="18">
        <v>1041.6944800000001</v>
      </c>
      <c r="AQ267" s="33">
        <v>70.599999999999994</v>
      </c>
      <c r="AR267" s="33">
        <v>115.2</v>
      </c>
      <c r="AS267" s="33">
        <v>280.12599999999998</v>
      </c>
      <c r="AT267" s="33">
        <v>284.77</v>
      </c>
      <c r="AU267" s="33">
        <v>117.7</v>
      </c>
      <c r="AV267" s="33">
        <v>34.1</v>
      </c>
      <c r="AW267" s="33">
        <v>61.9</v>
      </c>
      <c r="AX267" s="33">
        <v>7.3</v>
      </c>
      <c r="AY267" s="33">
        <v>3.9</v>
      </c>
      <c r="AZ267" s="38">
        <v>12555</v>
      </c>
      <c r="BA267" s="38">
        <v>149240</v>
      </c>
      <c r="BB267" s="23">
        <v>221750</v>
      </c>
      <c r="BC267" s="8">
        <v>12.9</v>
      </c>
      <c r="BD267" s="27">
        <v>1538.9</v>
      </c>
      <c r="BE267" s="27">
        <v>1545.2</v>
      </c>
      <c r="BF267" s="27">
        <v>1087.4000000000001</v>
      </c>
      <c r="BG267" s="27">
        <v>293.8</v>
      </c>
      <c r="BH267" s="27">
        <v>793.6</v>
      </c>
      <c r="BI267" s="27">
        <v>528</v>
      </c>
      <c r="BJ267" s="27">
        <v>265.60000000000002</v>
      </c>
      <c r="BK267" s="27">
        <v>457.8</v>
      </c>
      <c r="BL267" s="33">
        <v>241.33799999999999</v>
      </c>
      <c r="BM267" s="33"/>
      <c r="BN267" s="33"/>
      <c r="BO267" s="33">
        <v>3.25</v>
      </c>
      <c r="BP267" s="33">
        <v>0.08</v>
      </c>
      <c r="BQ267" s="18">
        <v>3.0979999999999999</v>
      </c>
      <c r="BR267" s="33">
        <v>0.06</v>
      </c>
      <c r="BS267" s="33">
        <v>0.3</v>
      </c>
      <c r="BT267" s="33">
        <v>0.68</v>
      </c>
      <c r="BU267" s="33">
        <v>1.23</v>
      </c>
      <c r="BV267" s="33">
        <v>1.47</v>
      </c>
      <c r="BW267" s="36">
        <f t="shared" si="4"/>
        <v>78.999999999999986</v>
      </c>
      <c r="BX267" s="24">
        <v>1.28</v>
      </c>
      <c r="BY267" s="24">
        <v>6.3693</v>
      </c>
      <c r="BZ267" s="24">
        <v>20.925999999999998</v>
      </c>
      <c r="CA267" s="24">
        <v>1.1301000000000001</v>
      </c>
      <c r="CB267" s="34">
        <v>115.8244</v>
      </c>
      <c r="CC267" s="34">
        <v>108.2017</v>
      </c>
      <c r="CD267" s="19">
        <v>33049.444703000001</v>
      </c>
      <c r="CE267" s="19">
        <v>49525.453031999998</v>
      </c>
      <c r="CF267" s="19">
        <v>33251.613945999998</v>
      </c>
      <c r="CG267" s="28">
        <v>71.412000000000006</v>
      </c>
      <c r="CH267" s="20">
        <v>74.323999999999998</v>
      </c>
      <c r="CI267" s="28">
        <v>3.4060000000000001</v>
      </c>
      <c r="CJ267" s="28">
        <v>3.641</v>
      </c>
      <c r="CK267" s="20">
        <v>1337</v>
      </c>
      <c r="CL267" s="41">
        <v>3.86</v>
      </c>
      <c r="CM267" s="42">
        <v>4017.2</v>
      </c>
      <c r="CN267" s="25">
        <v>842949</v>
      </c>
      <c r="CO267" s="9">
        <v>1.208</v>
      </c>
      <c r="CP267" s="9">
        <v>4.4189999999999996</v>
      </c>
      <c r="CQ267" s="9">
        <v>114.9</v>
      </c>
      <c r="CR267" s="9">
        <v>16628</v>
      </c>
      <c r="CS267" s="9">
        <v>15129</v>
      </c>
      <c r="CT267" s="9">
        <v>14213</v>
      </c>
      <c r="CU267" s="9">
        <v>23829</v>
      </c>
      <c r="CV267" s="9">
        <v>69798</v>
      </c>
      <c r="CW267" s="9">
        <v>16338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4794A6BEF7645BCDC859D16D8D58D" ma:contentTypeVersion="11" ma:contentTypeDescription="Create a new document." ma:contentTypeScope="" ma:versionID="4f7abcf3a0697ab81caedf5307d1e595">
  <xsd:schema xmlns:xsd="http://www.w3.org/2001/XMLSchema" xmlns:xs="http://www.w3.org/2001/XMLSchema" xmlns:p="http://schemas.microsoft.com/office/2006/metadata/properties" xmlns:ns3="007a3ac1-318d-4223-b009-b28bce466360" xmlns:ns4="522e9e59-5b9e-4fcd-a4b6-ad60182caee2" targetNamespace="http://schemas.microsoft.com/office/2006/metadata/properties" ma:root="true" ma:fieldsID="84c2f0b797b591bc096ac37297f41326" ns3:_="" ns4:_="">
    <xsd:import namespace="007a3ac1-318d-4223-b009-b28bce466360"/>
    <xsd:import namespace="522e9e59-5b9e-4fcd-a4b6-ad60182caee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a3ac1-318d-4223-b009-b28bce4663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e9e59-5b9e-4fcd-a4b6-ad60182ca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899C9D-4B97-4C96-9A2B-148DF7CBD66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07a3ac1-318d-4223-b009-b28bce466360"/>
    <ds:schemaRef ds:uri="http://purl.org/dc/elements/1.1/"/>
    <ds:schemaRef ds:uri="http://schemas.microsoft.com/office/2006/metadata/properties"/>
    <ds:schemaRef ds:uri="522e9e59-5b9e-4fcd-a4b6-ad60182caee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85C7068-C739-4B1C-96F7-B0AD1FAC97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6D525A-7DF4-4213-A6E8-745A5BD31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7a3ac1-318d-4223-b009-b28bce466360"/>
    <ds:schemaRef ds:uri="522e9e59-5b9e-4fcd-a4b6-ad60182cae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Class 8 Net Orders</vt:lpstr>
      <vt:lpstr>Economic &amp; Freight Variables</vt:lpstr>
    </vt:vector>
  </TitlesOfParts>
  <Company>ACT Research Co.,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Wire</dc:creator>
  <cp:lastModifiedBy>Kusters, Raquel (164)</cp:lastModifiedBy>
  <dcterms:created xsi:type="dcterms:W3CDTF">2006-03-17T16:30:48Z</dcterms:created>
  <dcterms:modified xsi:type="dcterms:W3CDTF">2022-09-13T23:50:01Z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5ff3ce-c151-426b-9620-64dd2650a755_Enabled">
    <vt:lpwstr>true</vt:lpwstr>
  </property>
  <property fmtid="{D5CDD505-2E9C-101B-9397-08002B2CF9AE}" pid="3" name="MSIP_Label_ab5ff3ce-c151-426b-9620-64dd2650a755_SetDate">
    <vt:lpwstr>2022-09-13T23:14:30Z</vt:lpwstr>
  </property>
  <property fmtid="{D5CDD505-2E9C-101B-9397-08002B2CF9AE}" pid="4" name="MSIP_Label_ab5ff3ce-c151-426b-9620-64dd2650a755_Method">
    <vt:lpwstr>Standard</vt:lpwstr>
  </property>
  <property fmtid="{D5CDD505-2E9C-101B-9397-08002B2CF9AE}" pid="5" name="MSIP_Label_ab5ff3ce-c151-426b-9620-64dd2650a755_Name">
    <vt:lpwstr>Daimler Truck Internal</vt:lpwstr>
  </property>
  <property fmtid="{D5CDD505-2E9C-101B-9397-08002B2CF9AE}" pid="6" name="MSIP_Label_ab5ff3ce-c151-426b-9620-64dd2650a755_SiteId">
    <vt:lpwstr>505cca53-5750-4134-9501-8d52d5df3cd1</vt:lpwstr>
  </property>
  <property fmtid="{D5CDD505-2E9C-101B-9397-08002B2CF9AE}" pid="7" name="MSIP_Label_ab5ff3ce-c151-426b-9620-64dd2650a755_ActionId">
    <vt:lpwstr>4e6a3ba6-cefc-43e0-8056-be01601a4e69</vt:lpwstr>
  </property>
  <property fmtid="{D5CDD505-2E9C-101B-9397-08002B2CF9AE}" pid="8" name="MSIP_Label_ab5ff3ce-c151-426b-9620-64dd2650a755_ContentBits">
    <vt:lpwstr>0</vt:lpwstr>
  </property>
  <property fmtid="{D5CDD505-2E9C-101B-9397-08002B2CF9AE}" pid="9" name="ContentTypeId">
    <vt:lpwstr>0x0101003CD4794A6BEF7645BCDC859D16D8D58D</vt:lpwstr>
  </property>
</Properties>
</file>