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zj123\Desktop\"/>
    </mc:Choice>
  </mc:AlternateContent>
  <xr:revisionPtr revIDLastSave="0" documentId="13_ncr:1_{6B35FCFC-29AD-4589-AEDC-DDB779499BD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8" sheetId="2" r:id="rId1"/>
    <sheet name="2019" sheetId="1" r:id="rId2"/>
    <sheet name="Sheet2" sheetId="6" r:id="rId3"/>
    <sheet name="201905" sheetId="5" r:id="rId4"/>
    <sheet name="银行" sheetId="3" r:id="rId5"/>
    <sheet name="入股金额" sheetId="4" r:id="rId6"/>
  </sheets>
  <definedNames>
    <definedName name="_xlnm._FilterDatabase" localSheetId="0" hidden="1">'2018'!$A$1:$J$1</definedName>
    <definedName name="_xlnm._FilterDatabase" localSheetId="1" hidden="1">'2019'!$A$1:$J$1</definedName>
    <definedName name="_xlnm._FilterDatabase" localSheetId="2" hidden="1">Sheet2!$A$7:$M$7</definedName>
    <definedName name="明细账">'2019'!$A$1:$J$137</definedName>
  </definedNames>
  <calcPr calcId="181029"/>
</workbook>
</file>

<file path=xl/calcChain.xml><?xml version="1.0" encoding="utf-8"?>
<calcChain xmlns="http://schemas.openxmlformats.org/spreadsheetml/2006/main">
  <c r="D6" i="4" l="1"/>
  <c r="E6" i="4" s="1"/>
  <c r="D4" i="4"/>
  <c r="E4" i="4" s="1"/>
  <c r="D2" i="4"/>
  <c r="E2" i="4" s="1"/>
  <c r="E8" i="4"/>
  <c r="C6" i="4"/>
  <c r="C4" i="4"/>
  <c r="C2" i="4"/>
  <c r="B4" i="4"/>
  <c r="B2" i="4"/>
  <c r="B11" i="4" l="1"/>
  <c r="E14" i="4"/>
</calcChain>
</file>

<file path=xl/sharedStrings.xml><?xml version="1.0" encoding="utf-8"?>
<sst xmlns="http://schemas.openxmlformats.org/spreadsheetml/2006/main" count="4025" uniqueCount="929">
  <si>
    <t>科目</t>
  </si>
  <si>
    <t>明细科目_币别</t>
  </si>
  <si>
    <t>日期</t>
  </si>
  <si>
    <t>凭证字号</t>
  </si>
  <si>
    <t>摘要</t>
  </si>
  <si>
    <t>对方科目</t>
  </si>
  <si>
    <t>借方本位币金额</t>
  </si>
  <si>
    <t>贷方本位币金额</t>
  </si>
  <si>
    <t>余额方向</t>
  </si>
  <si>
    <t>本位币余额</t>
  </si>
  <si>
    <t>现金日记账</t>
  </si>
  <si>
    <t>明细科目：(1001)现金|币别：人民币</t>
  </si>
  <si>
    <t>2019-01-01</t>
  </si>
  <si>
    <t>上 年 结 转</t>
  </si>
  <si>
    <t>借</t>
  </si>
  <si>
    <t>转-1</t>
  </si>
  <si>
    <t>2019年1月1日、3日过路费</t>
  </si>
  <si>
    <t>营业费用 - 车辆使用费</t>
  </si>
  <si>
    <t>转-2</t>
  </si>
  <si>
    <t>2019年1月3日购液化气2瓶</t>
  </si>
  <si>
    <t>管理费用 - 生活费</t>
  </si>
  <si>
    <t>贷</t>
  </si>
  <si>
    <t>2019年1月3日购液化气瓶押金</t>
  </si>
  <si>
    <t>其他应收款 - 租液化气瓶押金</t>
  </si>
  <si>
    <t>转-3</t>
  </si>
  <si>
    <t>2019年1月1日停车费</t>
  </si>
  <si>
    <t>2019年1月1日餐费</t>
  </si>
  <si>
    <t>转-4</t>
  </si>
  <si>
    <t>2019年1月4日餐费</t>
  </si>
  <si>
    <t>转-5</t>
  </si>
  <si>
    <t>2018年1月3日停车费</t>
  </si>
  <si>
    <t>转-6</t>
  </si>
  <si>
    <t>2019年1月8日停车费</t>
  </si>
  <si>
    <t>2019年1月8日打印费</t>
  </si>
  <si>
    <t>管理费用 - 办公费</t>
  </si>
  <si>
    <t>转-7</t>
  </si>
  <si>
    <t>2019年1月9日停车费</t>
  </si>
  <si>
    <t>转-8</t>
  </si>
  <si>
    <t>2019年1月油费</t>
  </si>
  <si>
    <t>转-9</t>
  </si>
  <si>
    <t>2019年1月招待费</t>
  </si>
  <si>
    <t>管理费用 - 招待费</t>
  </si>
  <si>
    <t>转-10</t>
  </si>
  <si>
    <t>2019年1月加油费</t>
  </si>
  <si>
    <t>管理费用 - 车辆使用费</t>
  </si>
  <si>
    <t>转-11</t>
  </si>
  <si>
    <t>1月11日停车费</t>
  </si>
  <si>
    <t>转-12</t>
  </si>
  <si>
    <t>2019年1月1日及4日打车费</t>
  </si>
  <si>
    <t>管理费用 - 差旅费</t>
  </si>
  <si>
    <t>转-13</t>
  </si>
  <si>
    <t>2019年1月1日采购入库</t>
  </si>
  <si>
    <t>库存商品</t>
  </si>
  <si>
    <t>转-19</t>
  </si>
  <si>
    <t>2019年1月2日采购入库</t>
  </si>
  <si>
    <t>转-20</t>
  </si>
  <si>
    <t>2019年1月3日采购入库</t>
  </si>
  <si>
    <t>转-27</t>
  </si>
  <si>
    <t>2019年1月4日采购入库</t>
  </si>
  <si>
    <t>转-28</t>
  </si>
  <si>
    <t>2019年1月5日采购入库</t>
  </si>
  <si>
    <t>转-32</t>
  </si>
  <si>
    <t>2019年1月6日采购入库</t>
  </si>
  <si>
    <t>本 日 合 计</t>
  </si>
  <si>
    <t>2019-01-12</t>
  </si>
  <si>
    <t>转-39</t>
  </si>
  <si>
    <t>2019年1月7日采购入库</t>
  </si>
  <si>
    <t>转-40</t>
  </si>
  <si>
    <t>2019年1月8日采购入库</t>
  </si>
  <si>
    <t>转-45</t>
  </si>
  <si>
    <t>2019年1月9日采购入库</t>
  </si>
  <si>
    <t>转-46</t>
  </si>
  <si>
    <t>2019年1月10日采购入库</t>
  </si>
  <si>
    <t>转-53</t>
  </si>
  <si>
    <t>2019年1月11日采购入库</t>
  </si>
  <si>
    <t>转-54</t>
  </si>
  <si>
    <t>2019年1月12日采购入库</t>
  </si>
  <si>
    <t>转-58</t>
  </si>
  <si>
    <t>2019年1月收大坪货款</t>
  </si>
  <si>
    <t>应收账款 - 大坪时代天街店</t>
  </si>
  <si>
    <t>转-59</t>
  </si>
  <si>
    <t>2018年12月借采购备用金</t>
  </si>
  <si>
    <t>其他应收款 - 冯军</t>
  </si>
  <si>
    <t>其他应收款 - 刘书清</t>
  </si>
  <si>
    <t>转-60</t>
  </si>
  <si>
    <t>2019年1月付冻品货款</t>
  </si>
  <si>
    <t>2019-01-31</t>
  </si>
  <si>
    <t>转-61</t>
  </si>
  <si>
    <t>2019年1月13日采购入库</t>
  </si>
  <si>
    <t>转-65</t>
  </si>
  <si>
    <t>2019年1月14日采购入库</t>
  </si>
  <si>
    <t>转-72</t>
  </si>
  <si>
    <t>2019年1月15日采购入库</t>
  </si>
  <si>
    <t>转-73</t>
  </si>
  <si>
    <t>2019年1月16日采购入库</t>
  </si>
  <si>
    <t>转-81</t>
  </si>
  <si>
    <t>2019年1月17日采购入库</t>
  </si>
  <si>
    <t>转-82</t>
  </si>
  <si>
    <t>2019年1月18日采购入库</t>
  </si>
  <si>
    <t>转-88</t>
  </si>
  <si>
    <t>2019年1月19日采购入库</t>
  </si>
  <si>
    <t>转-89</t>
  </si>
  <si>
    <t>转-96</t>
  </si>
  <si>
    <t>2019年1月21日采购入库</t>
  </si>
  <si>
    <t>转-97</t>
  </si>
  <si>
    <t>2019年1月22日采购入库</t>
  </si>
  <si>
    <t>转-104</t>
  </si>
  <si>
    <t>2019年1月23日采购入库</t>
  </si>
  <si>
    <t>转-105</t>
  </si>
  <si>
    <t>2019年1月24日采购入库</t>
  </si>
  <si>
    <t>转-110</t>
  </si>
  <si>
    <t>2019年1月25采购入库</t>
  </si>
  <si>
    <t>转-117</t>
  </si>
  <si>
    <t>2019年1月26日采购入库</t>
  </si>
  <si>
    <t>转-118</t>
  </si>
  <si>
    <t>2019年1月27日采购入库</t>
  </si>
  <si>
    <t>转-126</t>
  </si>
  <si>
    <t>2019年1月28日采购入库</t>
  </si>
  <si>
    <t>转-127</t>
  </si>
  <si>
    <t>2019年1月29日采购入库</t>
  </si>
  <si>
    <t>转-134</t>
  </si>
  <si>
    <t>2019年1月30日采购入库</t>
  </si>
  <si>
    <t>转-135</t>
  </si>
  <si>
    <t>2019年1月粮油入库</t>
  </si>
  <si>
    <t>转-136</t>
  </si>
  <si>
    <t>2019年1月冻品入库</t>
  </si>
  <si>
    <t>转-137</t>
  </si>
  <si>
    <t>转-138</t>
  </si>
  <si>
    <t>2019年1月鱼入库</t>
  </si>
  <si>
    <t>转-139</t>
  </si>
  <si>
    <t>转-140</t>
  </si>
  <si>
    <t>2019年1月生活费</t>
  </si>
  <si>
    <t>2019年1月生活费液化气2瓶</t>
  </si>
  <si>
    <t>转-141</t>
  </si>
  <si>
    <t>2019年1月停车费</t>
  </si>
  <si>
    <t>2019年1月打印费</t>
  </si>
  <si>
    <t>营业费用 - 办公费</t>
  </si>
  <si>
    <t>2019年1月22日购烟</t>
  </si>
  <si>
    <t>营业费用 - 招待费</t>
  </si>
  <si>
    <t>2019年1月购桶一个</t>
  </si>
  <si>
    <t>营业费用 - 其它</t>
  </si>
  <si>
    <t>转-142</t>
  </si>
  <si>
    <t>转-143</t>
  </si>
  <si>
    <t>2019年1月购桶</t>
  </si>
  <si>
    <t>管理费用 - 其它</t>
  </si>
  <si>
    <t>转-144</t>
  </si>
  <si>
    <t>转-145</t>
  </si>
  <si>
    <t>2019年1月19日冯军报招待厨师长费用</t>
  </si>
  <si>
    <t>转-146</t>
  </si>
  <si>
    <t>2019年1月17日购油桶一个</t>
  </si>
  <si>
    <t>转-147</t>
  </si>
  <si>
    <t>2019年1月14日出租车费用</t>
  </si>
  <si>
    <t>转-148</t>
  </si>
  <si>
    <t>2019年1月16日采购心肺20元</t>
  </si>
  <si>
    <t>转-149</t>
  </si>
  <si>
    <t>转-150</t>
  </si>
  <si>
    <t>2019年1月冯林转款</t>
  </si>
  <si>
    <t>其他应付款 - 冯林</t>
  </si>
  <si>
    <t>2019年1月周祖虎转款</t>
  </si>
  <si>
    <t>其他应付款 - 周祖虎</t>
  </si>
  <si>
    <t>转-151</t>
  </si>
  <si>
    <t>2019年1月大坪时代天街回款33909，12月货款已结清</t>
  </si>
  <si>
    <t>转-152</t>
  </si>
  <si>
    <t>2019年1月大坪时代天街回款1.5万，茶园回款7万</t>
  </si>
  <si>
    <t>转-153</t>
  </si>
  <si>
    <t>2019年1月购财务软件费用</t>
  </si>
  <si>
    <t>2019年1月招待费（三家厨师）</t>
  </si>
  <si>
    <t>转-159</t>
  </si>
  <si>
    <t>2019年1月31日采购入库</t>
  </si>
  <si>
    <t>转-160</t>
  </si>
  <si>
    <t>转-161</t>
  </si>
  <si>
    <t>2019年1月31日收大坪货款5000元，余37000元未收</t>
  </si>
  <si>
    <t>本 期 合 计</t>
  </si>
  <si>
    <t>本 年 累 计</t>
  </si>
  <si>
    <t>2019-02-01</t>
  </si>
  <si>
    <t>2019年2月1日采购入库</t>
  </si>
  <si>
    <t>2019年2月1日茶园回款1万</t>
  </si>
  <si>
    <t>应收账款 - 茶园开心串串香</t>
  </si>
  <si>
    <t>采购入库</t>
  </si>
  <si>
    <t>转-14</t>
  </si>
  <si>
    <t>转-15</t>
  </si>
  <si>
    <t>转-24</t>
  </si>
  <si>
    <t>2019年2月22日支付18年12月15-19年2月14日水电费</t>
  </si>
  <si>
    <t>其他应付款 - 重庆兆隆农业有限公司</t>
  </si>
  <si>
    <t>转-26</t>
  </si>
  <si>
    <t>转-30</t>
  </si>
  <si>
    <t>转-31</t>
  </si>
  <si>
    <t>2019年2月28日收茶园开心串串香回款2万元整</t>
  </si>
  <si>
    <t>转-34</t>
  </si>
  <si>
    <t>2019-02-13</t>
  </si>
  <si>
    <t>转-37</t>
  </si>
  <si>
    <t>2019年2月16日收康心养老院回款</t>
  </si>
  <si>
    <t>应收账款 - 康心养老院</t>
  </si>
  <si>
    <t>2019-02-22</t>
  </si>
  <si>
    <t>转-17</t>
  </si>
  <si>
    <t>2019-02-23</t>
  </si>
  <si>
    <t>2019-02-27</t>
  </si>
  <si>
    <t>转-36</t>
  </si>
  <si>
    <t>支付12月至1月杨素云冯军等工资</t>
  </si>
  <si>
    <t>应付工资</t>
  </si>
  <si>
    <t>2019-02-28</t>
  </si>
  <si>
    <t>2019-03-01</t>
  </si>
  <si>
    <t>2019-03-06</t>
  </si>
  <si>
    <t>2019-03-07</t>
  </si>
  <si>
    <t>转-16</t>
  </si>
  <si>
    <t>2019年1月到3月车辆加油，停车，修理</t>
  </si>
  <si>
    <t>转-18</t>
  </si>
  <si>
    <t>2019年1月-3月招待费用</t>
  </si>
  <si>
    <t>2019年2月购液化气2瓶</t>
  </si>
  <si>
    <t>2019年2月购餐巾纸，洗碗巾，卫生纸，抹布</t>
  </si>
  <si>
    <t>转-21</t>
  </si>
  <si>
    <t>2019年2-3月餐费</t>
  </si>
  <si>
    <t>转-22</t>
  </si>
  <si>
    <t>2019年购网线钳，支付宽带费用</t>
  </si>
  <si>
    <t>转-23</t>
  </si>
  <si>
    <t>2019年3月收茶园回款2万元</t>
  </si>
  <si>
    <t>2019-03-31</t>
  </si>
  <si>
    <t>2019-04-01</t>
  </si>
  <si>
    <t>2019年3月周祖虎转款</t>
  </si>
  <si>
    <t>2019年3月茶园回款</t>
  </si>
  <si>
    <t>2019-04-30</t>
  </si>
  <si>
    <t>2018-12-01</t>
  </si>
  <si>
    <t>期 初 余 额</t>
  </si>
  <si>
    <t>平</t>
  </si>
  <si>
    <t>11月小菜及鱼生活费</t>
  </si>
  <si>
    <t>11月生活费</t>
  </si>
  <si>
    <t>11月采购生菜</t>
  </si>
  <si>
    <t>11月采购金针、香茹等</t>
  </si>
  <si>
    <t>2018年11月采购</t>
  </si>
  <si>
    <t>2018年11月29日采购</t>
  </si>
  <si>
    <t>2018年11月采购红小米</t>
  </si>
  <si>
    <t>2018年11月生活费</t>
  </si>
  <si>
    <t>2018年11月购办公用品</t>
  </si>
  <si>
    <t>2018年11月办公费</t>
  </si>
  <si>
    <t>2018年11月29日生活费</t>
  </si>
  <si>
    <t>2018年11月30日采购鸡皮蛋</t>
  </si>
  <si>
    <t>2018年11月29日采购展品陈列</t>
  </si>
  <si>
    <t>材料 - 展品陈列</t>
  </si>
  <si>
    <t>转-25</t>
  </si>
  <si>
    <t>2018年11月15日车辆加油</t>
  </si>
  <si>
    <t>2018年11月21日生活费</t>
  </si>
  <si>
    <t>2018年11月采购海白菜</t>
  </si>
  <si>
    <t>转-29</t>
  </si>
  <si>
    <t>2018年11月28日采购年糕</t>
  </si>
  <si>
    <t>2018年11月30日生活费</t>
  </si>
  <si>
    <t>2018年11月22日生活费</t>
  </si>
  <si>
    <t>转-33</t>
  </si>
  <si>
    <t>2018年11月采购冬南瓜</t>
  </si>
  <si>
    <t>转-35</t>
  </si>
  <si>
    <t>2018年11月采购折二根</t>
  </si>
  <si>
    <t>2018年11月19日招待费</t>
  </si>
  <si>
    <t>转-38</t>
  </si>
  <si>
    <t>2018年11月19日生活费</t>
  </si>
  <si>
    <t>2018年11月16日过路费</t>
  </si>
  <si>
    <t>2018年11月30日购办公用品</t>
  </si>
  <si>
    <t>转-41</t>
  </si>
  <si>
    <t>转-42</t>
  </si>
  <si>
    <t>2018年11月28日生活费</t>
  </si>
  <si>
    <t>转-43</t>
  </si>
  <si>
    <t>2018年11月20日办公用品</t>
  </si>
  <si>
    <t>转-44</t>
  </si>
  <si>
    <t>2018年11月19日疏通下水道</t>
  </si>
  <si>
    <t>2018年11月19日餐费</t>
  </si>
  <si>
    <t>2018年11月19日付2个液化气瓶押金</t>
  </si>
  <si>
    <t>转-47</t>
  </si>
  <si>
    <t>2018年11月25日购办公用品</t>
  </si>
  <si>
    <t>转-48</t>
  </si>
  <si>
    <t>2018年11月19日购液化气一瓶</t>
  </si>
  <si>
    <t>转-49</t>
  </si>
  <si>
    <t>2018年11月28日购门垫</t>
  </si>
  <si>
    <t>转-50</t>
  </si>
  <si>
    <t>2018年11月28日购办公用品</t>
  </si>
  <si>
    <t>转-51</t>
  </si>
  <si>
    <t>2018年11月20日晚餐</t>
  </si>
  <si>
    <t>转-52</t>
  </si>
  <si>
    <t>2018年11月20日中餐</t>
  </si>
  <si>
    <t>2018年11月27日中餐</t>
  </si>
  <si>
    <t>2018年11月26日购轮子</t>
  </si>
  <si>
    <t>转-55</t>
  </si>
  <si>
    <t>2018年11月29日绿萝</t>
  </si>
  <si>
    <t>转-56</t>
  </si>
  <si>
    <t>转-57</t>
  </si>
  <si>
    <t>2018年11月28日采购文具</t>
  </si>
  <si>
    <t>2018年11月29日购水槽一个</t>
  </si>
  <si>
    <t>2018年11月购打印纸</t>
  </si>
  <si>
    <t>2018年11月29日购办公用品运费</t>
  </si>
  <si>
    <t>转-62</t>
  </si>
  <si>
    <t>2018年11月19日购厨房灶气灶配件</t>
  </si>
  <si>
    <t>转-63</t>
  </si>
  <si>
    <t>2018年11月29日加油</t>
  </si>
  <si>
    <t>转-64</t>
  </si>
  <si>
    <t>2018年11月26日加油</t>
  </si>
  <si>
    <t>2018年11月16日加油</t>
  </si>
  <si>
    <t>转-66</t>
  </si>
  <si>
    <t>2018年11月30日加油</t>
  </si>
  <si>
    <t>转-67</t>
  </si>
  <si>
    <t>2018年11月21日缴纳宽带费</t>
  </si>
  <si>
    <t>转-68</t>
  </si>
  <si>
    <t>2018年11月20日购卫生间厨房用品</t>
  </si>
  <si>
    <t>转-69</t>
  </si>
  <si>
    <t>2018年11月19日购大垃圾桶</t>
  </si>
  <si>
    <t>转-70</t>
  </si>
  <si>
    <t>2018年11月30日龙湖时代天街停车费</t>
  </si>
  <si>
    <t>转-71</t>
  </si>
  <si>
    <t>2018年12月1日采购入库</t>
  </si>
  <si>
    <t>转-76</t>
  </si>
  <si>
    <t>2018年12月1日采购</t>
  </si>
  <si>
    <t>转-79</t>
  </si>
  <si>
    <t>2018年12月2日采购入库</t>
  </si>
  <si>
    <t>2018年12月3日采购入库</t>
  </si>
  <si>
    <t>转-85</t>
  </si>
  <si>
    <t>2018年12月4日采购入库</t>
  </si>
  <si>
    <t>2018年12月5日采购入库</t>
  </si>
  <si>
    <t>转-91</t>
  </si>
  <si>
    <t>2018年12月6日采购入库</t>
  </si>
  <si>
    <t>转-92</t>
  </si>
  <si>
    <t>2018年12月8日采购入库</t>
  </si>
  <si>
    <t>转-93</t>
  </si>
  <si>
    <t>2018年12月7日采购入库</t>
  </si>
  <si>
    <t>转-94</t>
  </si>
  <si>
    <t>2018年12月9日采购入库</t>
  </si>
  <si>
    <t>转-95</t>
  </si>
  <si>
    <t>2018年12月6停车费</t>
  </si>
  <si>
    <t>2018年12月打印费</t>
  </si>
  <si>
    <t>转-98</t>
  </si>
  <si>
    <t>2018年12月3日打车费</t>
  </si>
  <si>
    <t>转-99</t>
  </si>
  <si>
    <t>2018年12月2日车辆修理费</t>
  </si>
  <si>
    <t>转-100</t>
  </si>
  <si>
    <t>2018年12月4日晚餐费用</t>
  </si>
  <si>
    <t>转-101</t>
  </si>
  <si>
    <t>2018年12月6日打印费用</t>
  </si>
  <si>
    <t>转-102</t>
  </si>
  <si>
    <t>2018年12月停车费</t>
  </si>
  <si>
    <t>转-103</t>
  </si>
  <si>
    <t>2018年12月过路费</t>
  </si>
  <si>
    <t>2018年12月加油费</t>
  </si>
  <si>
    <t>2018年12月9日齐齐火锅招待费</t>
  </si>
  <si>
    <t>转-106</t>
  </si>
  <si>
    <t>2018年12月8日购财神三角架及加工架子车</t>
  </si>
  <si>
    <t>转-107</t>
  </si>
  <si>
    <t>2018年12月3日购办公用品</t>
  </si>
  <si>
    <t>转-108</t>
  </si>
  <si>
    <t>2018年12月11日购液化气</t>
  </si>
  <si>
    <t>转-109</t>
  </si>
  <si>
    <t>2018年12月快递费</t>
  </si>
  <si>
    <t>转-111</t>
  </si>
  <si>
    <t>渝A609VV保险</t>
  </si>
  <si>
    <t>转-112</t>
  </si>
  <si>
    <t>公司购车辆一台</t>
  </si>
  <si>
    <t>固定资产 - 车辆渝A609VV</t>
  </si>
  <si>
    <t>转-113</t>
  </si>
  <si>
    <t>转-114</t>
  </si>
  <si>
    <t>2018年12月11日采购入库</t>
  </si>
  <si>
    <t>转-122</t>
  </si>
  <si>
    <t>2018年12月13日采购入库</t>
  </si>
  <si>
    <t>2018年12月12日采购入库</t>
  </si>
  <si>
    <t>转-130</t>
  </si>
  <si>
    <t>2018年12月10日采购入库</t>
  </si>
  <si>
    <t>2018年12月14日采购入库</t>
  </si>
  <si>
    <t>2018年12月15日采购入库</t>
  </si>
  <si>
    <t>2018年12月16日采购入库</t>
  </si>
  <si>
    <t>2018年12月17日采购入库</t>
  </si>
  <si>
    <t>2018年12月18日采购入库</t>
  </si>
  <si>
    <t>2018年12月19日采购入库</t>
  </si>
  <si>
    <t>2018年12月20日采购入库</t>
  </si>
  <si>
    <t>转-155</t>
  </si>
  <si>
    <t>2018年12月21日采购入库</t>
  </si>
  <si>
    <t>转-158</t>
  </si>
  <si>
    <t>2018年12月22日采购入库</t>
  </si>
  <si>
    <t>转-162</t>
  </si>
  <si>
    <t>2018年12月23日采购入库</t>
  </si>
  <si>
    <t>转-163</t>
  </si>
  <si>
    <t>2018年12月24日采购入库</t>
  </si>
  <si>
    <t>转-166</t>
  </si>
  <si>
    <t>2018年12月25日采购入加库</t>
  </si>
  <si>
    <t>转-171</t>
  </si>
  <si>
    <t>2018年12月26日采购入库</t>
  </si>
  <si>
    <t>转-172</t>
  </si>
  <si>
    <t>2018年12月27日采购入库</t>
  </si>
  <si>
    <t>转-175</t>
  </si>
  <si>
    <t>2018年12月28日采购入库</t>
  </si>
  <si>
    <t>转-176</t>
  </si>
  <si>
    <t>2018年12月29日采购入库</t>
  </si>
  <si>
    <t>转-178</t>
  </si>
  <si>
    <t>2018年12月30日采购入库</t>
  </si>
  <si>
    <t>转-182</t>
  </si>
  <si>
    <t>2018年12月31日采购入库</t>
  </si>
  <si>
    <t>转-183</t>
  </si>
  <si>
    <t>2018年12月14日购展览陈列品</t>
  </si>
  <si>
    <t>2018-12-31</t>
  </si>
  <si>
    <t>转-184</t>
  </si>
  <si>
    <t>2018年12月购液化气三瓶</t>
  </si>
  <si>
    <t>转-185</t>
  </si>
  <si>
    <t>转-186</t>
  </si>
  <si>
    <t>2018年12月27日车辆换胎</t>
  </si>
  <si>
    <t>转-187</t>
  </si>
  <si>
    <t>2018年12月19日复印费</t>
  </si>
  <si>
    <t>转-188</t>
  </si>
  <si>
    <t>2018年12月22日过路费</t>
  </si>
  <si>
    <t>转-189</t>
  </si>
  <si>
    <t>2018年12月16日停车费</t>
  </si>
  <si>
    <t>2018年12月16日购厨房用具</t>
  </si>
  <si>
    <t>2018年12月16日购烟一包</t>
  </si>
  <si>
    <t>转-190</t>
  </si>
  <si>
    <t>2018年12月生活费</t>
  </si>
  <si>
    <t>转-191</t>
  </si>
  <si>
    <t>2018年12月28日打印费</t>
  </si>
  <si>
    <t>2018年12月28日日停车费</t>
  </si>
  <si>
    <t>转-192</t>
  </si>
  <si>
    <t>转-193</t>
  </si>
  <si>
    <t>2018年12月加油</t>
  </si>
  <si>
    <t>2018年12月30日购泡沫箱</t>
  </si>
  <si>
    <t>转-194</t>
  </si>
  <si>
    <t>转-195</t>
  </si>
  <si>
    <t>2018年12月30日停车费</t>
  </si>
  <si>
    <t>2018年12月30日打印费</t>
  </si>
  <si>
    <t>转-196</t>
  </si>
  <si>
    <t>2018年11月29日购300公斤电子称一台</t>
  </si>
  <si>
    <t>固定资产 - 300公斤电子称</t>
  </si>
  <si>
    <t>2018年11月29日购白袋子一个</t>
  </si>
  <si>
    <t>转-197</t>
  </si>
  <si>
    <t>转-200</t>
  </si>
  <si>
    <t>2018年12月28日付冻品货款</t>
  </si>
  <si>
    <t>转-201</t>
  </si>
  <si>
    <t>2018年12月27日周祖虎打款2万，暂挂其它应付款</t>
  </si>
  <si>
    <t>2018年12月28日冯林打款3万，暂挂其它应付款</t>
  </si>
  <si>
    <t>转-203</t>
  </si>
  <si>
    <t>2018年12月26日打车费</t>
  </si>
  <si>
    <t>2018年12月17日加油</t>
  </si>
  <si>
    <t>2018年12月14日购办公用品</t>
  </si>
  <si>
    <t>转-204</t>
  </si>
  <si>
    <t>2018年12月28日购干海椒</t>
  </si>
  <si>
    <t>结 转 下 年</t>
  </si>
  <si>
    <t>收入</t>
    <phoneticPr fontId="3" type="noConversion"/>
  </si>
  <si>
    <t>支付</t>
    <phoneticPr fontId="3" type="noConversion"/>
  </si>
  <si>
    <t>余额</t>
    <phoneticPr fontId="3" type="noConversion"/>
  </si>
  <si>
    <t>支出</t>
    <phoneticPr fontId="3" type="noConversion"/>
  </si>
  <si>
    <t>2018现金</t>
    <phoneticPr fontId="3" type="noConversion"/>
  </si>
  <si>
    <t>2019现金</t>
    <phoneticPr fontId="3" type="noConversion"/>
  </si>
  <si>
    <t>银行</t>
    <phoneticPr fontId="3" type="noConversion"/>
  </si>
  <si>
    <t>股东入金</t>
    <phoneticPr fontId="3" type="noConversion"/>
  </si>
  <si>
    <t>合计</t>
    <phoneticPr fontId="3" type="noConversion"/>
  </si>
  <si>
    <t>啁翔入金</t>
    <phoneticPr fontId="3" type="noConversion"/>
  </si>
  <si>
    <t>公式=现金/银行余额+支出-收入-其他股东入金</t>
    <phoneticPr fontId="3" type="noConversion"/>
  </si>
  <si>
    <t>明细查询文件下载</t>
  </si>
  <si>
    <t>卡号: 6222033100016524004</t>
  </si>
  <si>
    <t xml:space="preserve">卡别名: </t>
  </si>
  <si>
    <t>子账户序号: 00000</t>
  </si>
  <si>
    <t>子账户类别: 01</t>
  </si>
  <si>
    <t xml:space="preserve">子账户别名: </t>
  </si>
  <si>
    <t>交易日期</t>
  </si>
  <si>
    <t>交易场所</t>
  </si>
  <si>
    <t>记账金额(收入)</t>
  </si>
  <si>
    <t>记账金额(支出)</t>
  </si>
  <si>
    <t>记账币种</t>
  </si>
  <si>
    <t>余额</t>
  </si>
  <si>
    <t>对方户名</t>
  </si>
  <si>
    <t xml:space="preserve">2019-05-18     	</t>
  </si>
  <si>
    <t xml:space="preserve">跨行汇款            	</t>
  </si>
  <si>
    <t xml:space="preserve">手机银行                                                    	</t>
  </si>
  <si>
    <t xml:space="preserve">                    	</t>
  </si>
  <si>
    <t xml:space="preserve">70,900.00           	</t>
  </si>
  <si>
    <t xml:space="preserve">人民币         	</t>
  </si>
  <si>
    <t xml:space="preserve">0.76                	</t>
  </si>
  <si>
    <t xml:space="preserve">王蓉蓉                 	</t>
  </si>
  <si>
    <t xml:space="preserve">2019-05-17     	</t>
  </si>
  <si>
    <t xml:space="preserve">银联入账            	</t>
  </si>
  <si>
    <t xml:space="preserve">网上银行                                                    	</t>
  </si>
  <si>
    <t xml:space="preserve">70,900.76           	</t>
  </si>
  <si>
    <t xml:space="preserve">2019-04-21     	</t>
  </si>
  <si>
    <t xml:space="preserve">100.00              	</t>
  </si>
  <si>
    <t xml:space="preserve">赵洲祥                 	</t>
  </si>
  <si>
    <t xml:space="preserve">2019-04-11     	</t>
  </si>
  <si>
    <t xml:space="preserve">信使费              	</t>
  </si>
  <si>
    <t xml:space="preserve">批量业务                                                    	</t>
  </si>
  <si>
    <t xml:space="preserve">3.00                	</t>
  </si>
  <si>
    <t xml:space="preserve">100.76              	</t>
  </si>
  <si>
    <t xml:space="preserve">2019-04-02     	</t>
  </si>
  <si>
    <t xml:space="preserve">126,650.00          	</t>
  </si>
  <si>
    <t xml:space="preserve">103.76              	</t>
  </si>
  <si>
    <t xml:space="preserve">2019-04-01     	</t>
  </si>
  <si>
    <t xml:space="preserve">跨行转出            	</t>
  </si>
  <si>
    <t xml:space="preserve">                                                            	</t>
  </si>
  <si>
    <t xml:space="preserve">126,675.00          	</t>
  </si>
  <si>
    <t xml:space="preserve">126,753.76          	</t>
  </si>
  <si>
    <t xml:space="preserve">吴银善                 	</t>
  </si>
  <si>
    <t xml:space="preserve">2019-03-21     	</t>
  </si>
  <si>
    <t xml:space="preserve">利息                	</t>
  </si>
  <si>
    <t xml:space="preserve">1.47                	</t>
  </si>
  <si>
    <t xml:space="preserve">78.76               	</t>
  </si>
  <si>
    <t xml:space="preserve">2019-03-11     	</t>
  </si>
  <si>
    <t xml:space="preserve">77.29               	</t>
  </si>
  <si>
    <t xml:space="preserve">2019-03-04     	</t>
  </si>
  <si>
    <t xml:space="preserve">跨行费              	</t>
  </si>
  <si>
    <t xml:space="preserve">总行集中管理中心                                            	</t>
  </si>
  <si>
    <t xml:space="preserve">4.00                	</t>
  </si>
  <si>
    <t xml:space="preserve">80.29               	</t>
  </si>
  <si>
    <t xml:space="preserve">ATM取款             	</t>
  </si>
  <si>
    <t xml:space="preserve">3,000.00            	</t>
  </si>
  <si>
    <t xml:space="preserve">84.29               	</t>
  </si>
  <si>
    <t xml:space="preserve">他行汇入            	</t>
  </si>
  <si>
    <t xml:space="preserve">3,084.29            	</t>
  </si>
  <si>
    <t xml:space="preserve">10,000.00           	</t>
  </si>
  <si>
    <t xml:space="preserve">10,084.29           	</t>
  </si>
  <si>
    <t xml:space="preserve">2019-03-03     	</t>
  </si>
  <si>
    <t xml:space="preserve">1,000.00            	</t>
  </si>
  <si>
    <t xml:space="preserve">2019-03-02     	</t>
  </si>
  <si>
    <t xml:space="preserve">1,084.29            	</t>
  </si>
  <si>
    <t xml:space="preserve">2,000.00            	</t>
  </si>
  <si>
    <t xml:space="preserve">2,084.29            	</t>
  </si>
  <si>
    <t xml:space="preserve">消费                	</t>
  </si>
  <si>
    <t xml:space="preserve">财付通-微信转账                                             	</t>
  </si>
  <si>
    <t xml:space="preserve">456.00              	</t>
  </si>
  <si>
    <t xml:space="preserve">深圳市财付通支付科技有限公司      	</t>
  </si>
  <si>
    <t xml:space="preserve">540.29              	</t>
  </si>
  <si>
    <t xml:space="preserve">2019-03-01     	</t>
  </si>
  <si>
    <t xml:space="preserve">1,500.00            	</t>
  </si>
  <si>
    <t xml:space="preserve">1,540.29            	</t>
  </si>
  <si>
    <t xml:space="preserve">3,040.29            	</t>
  </si>
  <si>
    <t xml:space="preserve">2019-02-28     	</t>
  </si>
  <si>
    <t xml:space="preserve">5,000.00            	</t>
  </si>
  <si>
    <t xml:space="preserve">40.29               	</t>
  </si>
  <si>
    <t xml:space="preserve">5,040.29            	</t>
  </si>
  <si>
    <t xml:space="preserve">2019-02-25     	</t>
  </si>
  <si>
    <t xml:space="preserve">5,100.00            	</t>
  </si>
  <si>
    <t xml:space="preserve">1,631.00            	</t>
  </si>
  <si>
    <t xml:space="preserve">5,140.29            	</t>
  </si>
  <si>
    <t xml:space="preserve">财付通-重庆龙禹石油有限公司                                 	</t>
  </si>
  <si>
    <t xml:space="preserve">200.00              	</t>
  </si>
  <si>
    <t xml:space="preserve">3,509.29            	</t>
  </si>
  <si>
    <t xml:space="preserve">2019-02-24     	</t>
  </si>
  <si>
    <t xml:space="preserve">3,709.29            	</t>
  </si>
  <si>
    <t xml:space="preserve">5,709.29            	</t>
  </si>
  <si>
    <t xml:space="preserve">300.00              	</t>
  </si>
  <si>
    <t xml:space="preserve">709.29              	</t>
  </si>
  <si>
    <t xml:space="preserve">1,009.29            	</t>
  </si>
  <si>
    <t xml:space="preserve">财付通-微信面对面收款                                       	</t>
  </si>
  <si>
    <t xml:space="preserve">86.90               	</t>
  </si>
  <si>
    <t xml:space="preserve">4,009.29            	</t>
  </si>
  <si>
    <t xml:space="preserve">446.00              	</t>
  </si>
  <si>
    <t xml:space="preserve">4,096.19            	</t>
  </si>
  <si>
    <t xml:space="preserve">4,542.19            	</t>
  </si>
  <si>
    <t xml:space="preserve">2019-02-23     	</t>
  </si>
  <si>
    <t xml:space="preserve">500.00              	</t>
  </si>
  <si>
    <t xml:space="preserve">4,545.19            	</t>
  </si>
  <si>
    <t xml:space="preserve">5,045.19            	</t>
  </si>
  <si>
    <t xml:space="preserve">45.19               	</t>
  </si>
  <si>
    <t xml:space="preserve">2019-02-22     	</t>
  </si>
  <si>
    <t xml:space="preserve">600.00              	</t>
  </si>
  <si>
    <t xml:space="preserve">48.19               	</t>
  </si>
  <si>
    <t xml:space="preserve">36.00               	</t>
  </si>
  <si>
    <t xml:space="preserve">648.19              	</t>
  </si>
  <si>
    <t xml:space="preserve">6,311.00            	</t>
  </si>
  <si>
    <t xml:space="preserve">684.19              	</t>
  </si>
  <si>
    <t xml:space="preserve">1.00                	</t>
  </si>
  <si>
    <t xml:space="preserve">6,995.19            	</t>
  </si>
  <si>
    <t xml:space="preserve">905.00              	</t>
  </si>
  <si>
    <t xml:space="preserve">6,996.19            	</t>
  </si>
  <si>
    <t xml:space="preserve">90.00               	</t>
  </si>
  <si>
    <t xml:space="preserve">7,901.19            	</t>
  </si>
  <si>
    <t xml:space="preserve">230.00              	</t>
  </si>
  <si>
    <t xml:space="preserve">7,991.19            	</t>
  </si>
  <si>
    <t xml:space="preserve">2019-02-21     	</t>
  </si>
  <si>
    <t xml:space="preserve">8,221.19            	</t>
  </si>
  <si>
    <t xml:space="preserve">2019-02-20     	</t>
  </si>
  <si>
    <t xml:space="preserve">重庆市渝北区双龙大道164号                                   	</t>
  </si>
  <si>
    <t xml:space="preserve">3,221.19            	</t>
  </si>
  <si>
    <t xml:space="preserve">2019-02-19     	</t>
  </si>
  <si>
    <t xml:space="preserve">6,221.19            	</t>
  </si>
  <si>
    <t xml:space="preserve">1,893.00            	</t>
  </si>
  <si>
    <t xml:space="preserve">1,221.19            	</t>
  </si>
  <si>
    <t xml:space="preserve">2,559.00            	</t>
  </si>
  <si>
    <t xml:space="preserve">3,114.19            	</t>
  </si>
  <si>
    <t xml:space="preserve">655.00              	</t>
  </si>
  <si>
    <t xml:space="preserve">555.19              	</t>
  </si>
  <si>
    <t xml:space="preserve">1,210.19            	</t>
  </si>
  <si>
    <t xml:space="preserve">2019-02-18     	</t>
  </si>
  <si>
    <t xml:space="preserve">313.00              	</t>
  </si>
  <si>
    <t xml:space="preserve">1,410.19            	</t>
  </si>
  <si>
    <t xml:space="preserve">1,097.19            	</t>
  </si>
  <si>
    <t xml:space="preserve">1,101.19            	</t>
  </si>
  <si>
    <t xml:space="preserve">2019-02-17     	</t>
  </si>
  <si>
    <t xml:space="preserve">6,101.19            	</t>
  </si>
  <si>
    <t xml:space="preserve">6,105.19            	</t>
  </si>
  <si>
    <t xml:space="preserve">8,105.19            	</t>
  </si>
  <si>
    <t xml:space="preserve">财付通-微信红包                                             	</t>
  </si>
  <si>
    <t xml:space="preserve">126.00              	</t>
  </si>
  <si>
    <t xml:space="preserve">3,105.19            	</t>
  </si>
  <si>
    <t xml:space="preserve">33.00               	</t>
  </si>
  <si>
    <t xml:space="preserve">3,231.19            	</t>
  </si>
  <si>
    <t xml:space="preserve">32.00               	</t>
  </si>
  <si>
    <t xml:space="preserve">3,264.19            	</t>
  </si>
  <si>
    <t xml:space="preserve">54.00               	</t>
  </si>
  <si>
    <t xml:space="preserve">3,296.19            	</t>
  </si>
  <si>
    <t xml:space="preserve">3,350.19            	</t>
  </si>
  <si>
    <t xml:space="preserve">3,480.00            	</t>
  </si>
  <si>
    <t xml:space="preserve">4,350.19            	</t>
  </si>
  <si>
    <t xml:space="preserve">2019-02-16     	</t>
  </si>
  <si>
    <t xml:space="preserve">870.19              	</t>
  </si>
  <si>
    <t xml:space="preserve">40.00               	</t>
  </si>
  <si>
    <t xml:space="preserve">1,870.19            	</t>
  </si>
  <si>
    <t xml:space="preserve">6.00                	</t>
  </si>
  <si>
    <t xml:space="preserve">1,910.19            	</t>
  </si>
  <si>
    <t xml:space="preserve">1,738.00            	</t>
  </si>
  <si>
    <t xml:space="preserve">1,916.19            	</t>
  </si>
  <si>
    <t xml:space="preserve">2019-02-15     	</t>
  </si>
  <si>
    <t xml:space="preserve">3,654.19            	</t>
  </si>
  <si>
    <t xml:space="preserve">323.00              	</t>
  </si>
  <si>
    <t xml:space="preserve">3,694.19            	</t>
  </si>
  <si>
    <t xml:space="preserve">2019-02-14     	</t>
  </si>
  <si>
    <t xml:space="preserve">财付通-开心串串香重庆城南家                                 	</t>
  </si>
  <si>
    <t xml:space="preserve">132.00              	</t>
  </si>
  <si>
    <t xml:space="preserve">4,017.19            	</t>
  </si>
  <si>
    <t xml:space="preserve">96.00               	</t>
  </si>
  <si>
    <t xml:space="preserve">4,149.19            	</t>
  </si>
  <si>
    <t xml:space="preserve">2019-02-13     	</t>
  </si>
  <si>
    <t xml:space="preserve">4,245.19            	</t>
  </si>
  <si>
    <t xml:space="preserve">2019-02-12     	</t>
  </si>
  <si>
    <t xml:space="preserve">58.00               	</t>
  </si>
  <si>
    <t xml:space="preserve">7,245.19            	</t>
  </si>
  <si>
    <t xml:space="preserve">2019-02-11     	</t>
  </si>
  <si>
    <t xml:space="preserve">支付宝-重庆市蚂蚁商诚小额贷款有限…                         	</t>
  </si>
  <si>
    <t xml:space="preserve">401.08              	</t>
  </si>
  <si>
    <t xml:space="preserve">7,303.19            	</t>
  </si>
  <si>
    <t xml:space="preserve">支付宝（中国）网络技术有限公司     	</t>
  </si>
  <si>
    <t xml:space="preserve">4,260.00            	</t>
  </si>
  <si>
    <t xml:space="preserve">7,704.27            	</t>
  </si>
  <si>
    <t xml:space="preserve">11,620.00           	</t>
  </si>
  <si>
    <t xml:space="preserve">11,964.27           	</t>
  </si>
  <si>
    <t xml:space="preserve">13,000.00           	</t>
  </si>
  <si>
    <t xml:space="preserve">344.27              	</t>
  </si>
  <si>
    <t xml:space="preserve">1,130.00            	</t>
  </si>
  <si>
    <t xml:space="preserve">13,344.27           	</t>
  </si>
  <si>
    <t xml:space="preserve">14,474.27           	</t>
  </si>
  <si>
    <t xml:space="preserve">2019-02-10     	</t>
  </si>
  <si>
    <t xml:space="preserve">14,477.27           	</t>
  </si>
  <si>
    <t xml:space="preserve">网转                	</t>
  </si>
  <si>
    <t xml:space="preserve">4,477.27            	</t>
  </si>
  <si>
    <t xml:space="preserve">赵小亚                 	</t>
  </si>
  <si>
    <t xml:space="preserve">7,250.00            	</t>
  </si>
  <si>
    <t xml:space="preserve">6,477.27            	</t>
  </si>
  <si>
    <t xml:space="preserve">刘书清                 	</t>
  </si>
  <si>
    <t xml:space="preserve">13,642.00           	</t>
  </si>
  <si>
    <t xml:space="preserve">13,727.27           	</t>
  </si>
  <si>
    <t xml:space="preserve">6,700.00            	</t>
  </si>
  <si>
    <t xml:space="preserve">85.27               	</t>
  </si>
  <si>
    <t xml:space="preserve">4,000.00            	</t>
  </si>
  <si>
    <t xml:space="preserve">6,785.27            	</t>
  </si>
  <si>
    <t xml:space="preserve">10,785.27           	</t>
  </si>
  <si>
    <t xml:space="preserve">2019-02-09     	</t>
  </si>
  <si>
    <t xml:space="preserve">支付宝-重庆市蚂蚁小微小额贷款有限…                         	</t>
  </si>
  <si>
    <t xml:space="preserve">5,203.17            	</t>
  </si>
  <si>
    <t xml:space="preserve">785.27              	</t>
  </si>
  <si>
    <t xml:space="preserve">5,988.44            	</t>
  </si>
  <si>
    <t xml:space="preserve">2019-02-07     	</t>
  </si>
  <si>
    <t xml:space="preserve">财付通-微信零钱充值                                         	</t>
  </si>
  <si>
    <t xml:space="preserve">328.00              	</t>
  </si>
  <si>
    <t xml:space="preserve">988.44              	</t>
  </si>
  <si>
    <t xml:space="preserve">2019-02-04     	</t>
  </si>
  <si>
    <t xml:space="preserve">280.00              	</t>
  </si>
  <si>
    <t xml:space="preserve">1,316.44            	</t>
  </si>
  <si>
    <t xml:space="preserve">2019-02-03     	</t>
  </si>
  <si>
    <t xml:space="preserve">财付通-鑫硕泰T2商贸                                         	</t>
  </si>
  <si>
    <t xml:space="preserve">58.50               	</t>
  </si>
  <si>
    <t xml:space="preserve">1,596.44            	</t>
  </si>
  <si>
    <t xml:space="preserve">460.00              	</t>
  </si>
  <si>
    <t xml:space="preserve">1,654.94            	</t>
  </si>
  <si>
    <t xml:space="preserve">730.00              	</t>
  </si>
  <si>
    <t xml:space="preserve">2,114.94            	</t>
  </si>
  <si>
    <t xml:space="preserve">2019-02-02     	</t>
  </si>
  <si>
    <t xml:space="preserve">2,844.94            	</t>
  </si>
  <si>
    <t xml:space="preserve">财付通-宜希藕王养身汤（双龙                                 	</t>
  </si>
  <si>
    <t xml:space="preserve">675.00              	</t>
  </si>
  <si>
    <t xml:space="preserve">3,844.94            	</t>
  </si>
  <si>
    <t xml:space="preserve">4,519.94            	</t>
  </si>
  <si>
    <t xml:space="preserve">4,618.00            	</t>
  </si>
  <si>
    <t xml:space="preserve">6,519.94            	</t>
  </si>
  <si>
    <t xml:space="preserve">25.00               	</t>
  </si>
  <si>
    <t xml:space="preserve">11,137.94           	</t>
  </si>
  <si>
    <t xml:space="preserve">400.00              	</t>
  </si>
  <si>
    <t xml:space="preserve">11,162.94           	</t>
  </si>
  <si>
    <t xml:space="preserve">4,133.00            	</t>
  </si>
  <si>
    <t xml:space="preserve">11,562.94           	</t>
  </si>
  <si>
    <t xml:space="preserve">927.00              	</t>
  </si>
  <si>
    <t xml:space="preserve">15,695.94           	</t>
  </si>
  <si>
    <t xml:space="preserve">190.00              	</t>
  </si>
  <si>
    <t xml:space="preserve">16,622.94           	</t>
  </si>
  <si>
    <t xml:space="preserve">2019-02-01     	</t>
  </si>
  <si>
    <t xml:space="preserve">16,812.94           	</t>
  </si>
  <si>
    <t xml:space="preserve">69.00               	</t>
  </si>
  <si>
    <t xml:space="preserve">6,812.94            	</t>
  </si>
  <si>
    <t xml:space="preserve">6,881.94            	</t>
  </si>
  <si>
    <t xml:space="preserve">周群                  	</t>
  </si>
  <si>
    <t xml:space="preserve">1,377.00            	</t>
  </si>
  <si>
    <t xml:space="preserve">1,881.94            	</t>
  </si>
  <si>
    <t xml:space="preserve">15.50               	</t>
  </si>
  <si>
    <t xml:space="preserve">3,258.94            	</t>
  </si>
  <si>
    <t xml:space="preserve">8.50                	</t>
  </si>
  <si>
    <t xml:space="preserve">3,274.44            	</t>
  </si>
  <si>
    <t xml:space="preserve">480.00              	</t>
  </si>
  <si>
    <t xml:space="preserve">3,282.94            	</t>
  </si>
  <si>
    <t xml:space="preserve">财付通-个体户范永维                                         	</t>
  </si>
  <si>
    <t xml:space="preserve">122.00              	</t>
  </si>
  <si>
    <t xml:space="preserve">3,762.94            	</t>
  </si>
  <si>
    <t xml:space="preserve">30.00               	</t>
  </si>
  <si>
    <t xml:space="preserve">3,884.94            	</t>
  </si>
  <si>
    <t xml:space="preserve">1,353.00            	</t>
  </si>
  <si>
    <t xml:space="preserve">3,914.94            	</t>
  </si>
  <si>
    <t xml:space="preserve">2019-01-31     	</t>
  </si>
  <si>
    <t xml:space="preserve">5,267.94            	</t>
  </si>
  <si>
    <t xml:space="preserve">5,271.94            	</t>
  </si>
  <si>
    <t xml:space="preserve">10,271.94           	</t>
  </si>
  <si>
    <t xml:space="preserve">4,500.00            	</t>
  </si>
  <si>
    <t xml:space="preserve">271.94              	</t>
  </si>
  <si>
    <t xml:space="preserve">1,489.00            	</t>
  </si>
  <si>
    <t xml:space="preserve">4,771.94            	</t>
  </si>
  <si>
    <t xml:space="preserve">6,260.94            	</t>
  </si>
  <si>
    <t xml:space="preserve">重庆市渝中区长江二路174号商业5栋1-49                        	</t>
  </si>
  <si>
    <t xml:space="preserve">7,260.94            	</t>
  </si>
  <si>
    <t xml:space="preserve">531.00              	</t>
  </si>
  <si>
    <t xml:space="preserve">9,260.94            	</t>
  </si>
  <si>
    <t xml:space="preserve">1,285.00            	</t>
  </si>
  <si>
    <t xml:space="preserve">9,791.94            	</t>
  </si>
  <si>
    <t xml:space="preserve">4,210.00            	</t>
  </si>
  <si>
    <t xml:space="preserve">11,076.94           	</t>
  </si>
  <si>
    <t xml:space="preserve">4,751.00            	</t>
  </si>
  <si>
    <t xml:space="preserve">15,286.94           	</t>
  </si>
  <si>
    <t xml:space="preserve">2019-01-30     	</t>
  </si>
  <si>
    <t xml:space="preserve">20,000.00           	</t>
  </si>
  <si>
    <t xml:space="preserve">20,037.94           	</t>
  </si>
  <si>
    <t xml:space="preserve">2019-01-26     	</t>
  </si>
  <si>
    <t xml:space="preserve">5,300.00            	</t>
  </si>
  <si>
    <t xml:space="preserve">37.94               	</t>
  </si>
  <si>
    <t xml:space="preserve">ATM转账             	</t>
  </si>
  <si>
    <t xml:space="preserve">5,337.94            	</t>
  </si>
  <si>
    <t xml:space="preserve">2019-01-25     	</t>
  </si>
  <si>
    <t xml:space="preserve">337.94              	</t>
  </si>
  <si>
    <t xml:space="preserve">242.00              	</t>
  </si>
  <si>
    <t xml:space="preserve">3,337.94            	</t>
  </si>
  <si>
    <t xml:space="preserve">2019-01-24     	</t>
  </si>
  <si>
    <t xml:space="preserve">3,095.94            	</t>
  </si>
  <si>
    <t xml:space="preserve">8,000.00            	</t>
  </si>
  <si>
    <t xml:space="preserve">4,095.94            	</t>
  </si>
  <si>
    <t xml:space="preserve">现存                	</t>
  </si>
  <si>
    <t xml:space="preserve">12,095.94           	</t>
  </si>
  <si>
    <t xml:space="preserve">9,900.00            	</t>
  </si>
  <si>
    <t xml:space="preserve">11,995.94           	</t>
  </si>
  <si>
    <t xml:space="preserve">2019-01-21     	</t>
  </si>
  <si>
    <t xml:space="preserve">2,095.94            	</t>
  </si>
  <si>
    <t xml:space="preserve">95.94               	</t>
  </si>
  <si>
    <t xml:space="preserve">20,095.94           	</t>
  </si>
  <si>
    <t xml:space="preserve">2019-01-20     	</t>
  </si>
  <si>
    <t xml:space="preserve">1,900.00            	</t>
  </si>
  <si>
    <t xml:space="preserve">99.94               	</t>
  </si>
  <si>
    <t xml:space="preserve">1,999.94            	</t>
  </si>
  <si>
    <t xml:space="preserve">2,003.94            	</t>
  </si>
  <si>
    <t xml:space="preserve">7,003.94            	</t>
  </si>
  <si>
    <t xml:space="preserve">7,007.94            	</t>
  </si>
  <si>
    <t xml:space="preserve">12,000.00           	</t>
  </si>
  <si>
    <t xml:space="preserve">12,007.94           	</t>
  </si>
  <si>
    <t xml:space="preserve">2019-01-19     	</t>
  </si>
  <si>
    <t xml:space="preserve">7.94                	</t>
  </si>
  <si>
    <t xml:space="preserve">20,007.94           	</t>
  </si>
  <si>
    <t xml:space="preserve">970.00              	</t>
  </si>
  <si>
    <t xml:space="preserve">6,000.00            	</t>
  </si>
  <si>
    <t xml:space="preserve">977.94              	</t>
  </si>
  <si>
    <t xml:space="preserve">2,900.00            	</t>
  </si>
  <si>
    <t xml:space="preserve">6,977.94            	</t>
  </si>
  <si>
    <t xml:space="preserve">4,077.94            	</t>
  </si>
  <si>
    <t xml:space="preserve">2019-01-17     	</t>
  </si>
  <si>
    <t xml:space="preserve">77.94               	</t>
  </si>
  <si>
    <t xml:space="preserve">81.94               	</t>
  </si>
  <si>
    <t xml:space="preserve">5,081.94            	</t>
  </si>
  <si>
    <t xml:space="preserve">2019-01-14     	</t>
  </si>
  <si>
    <t xml:space="preserve">4,900.00            	</t>
  </si>
  <si>
    <t xml:space="preserve">4,981.94            	</t>
  </si>
  <si>
    <t xml:space="preserve">2019-01-13     	</t>
  </si>
  <si>
    <t xml:space="preserve">南坪支行营业室 南坪西路5号                                  	</t>
  </si>
  <si>
    <t xml:space="preserve">9,981.94            	</t>
  </si>
  <si>
    <t xml:space="preserve">2019-01-12     	</t>
  </si>
  <si>
    <t xml:space="preserve">2,700.00            	</t>
  </si>
  <si>
    <t xml:space="preserve">2,781.94            	</t>
  </si>
  <si>
    <t xml:space="preserve">2,785.94            	</t>
  </si>
  <si>
    <t xml:space="preserve">2,119.77            	</t>
  </si>
  <si>
    <t xml:space="preserve">7,785.94            	</t>
  </si>
  <si>
    <t xml:space="preserve">支付宝（中国）网络技术有限公司客户备付金	</t>
  </si>
  <si>
    <t xml:space="preserve">重庆市南岸区辅仁路6号                                       	</t>
  </si>
  <si>
    <t xml:space="preserve">9,905.71            	</t>
  </si>
  <si>
    <t xml:space="preserve">2019-01-11     	</t>
  </si>
  <si>
    <t xml:space="preserve">5.71                	</t>
  </si>
  <si>
    <t xml:space="preserve">2019-01-10     	</t>
  </si>
  <si>
    <t xml:space="preserve">490.00              	</t>
  </si>
  <si>
    <t xml:space="preserve">8.71                	</t>
  </si>
  <si>
    <t xml:space="preserve">保险                	</t>
  </si>
  <si>
    <t xml:space="preserve">925.38              	</t>
  </si>
  <si>
    <t xml:space="preserve">498.71              	</t>
  </si>
  <si>
    <t xml:space="preserve">其他代理业务资金_中国银联股份有限公司广	</t>
  </si>
  <si>
    <t xml:space="preserve">900.00              	</t>
  </si>
  <si>
    <t xml:space="preserve">1,424.09            	</t>
  </si>
  <si>
    <t xml:space="preserve">524.09              	</t>
  </si>
  <si>
    <t xml:space="preserve">重庆市南岸区城南家苑水云路14号附9号                         	</t>
  </si>
  <si>
    <t xml:space="preserve">3,524.09            	</t>
  </si>
  <si>
    <t xml:space="preserve">2019-01-07     	</t>
  </si>
  <si>
    <t xml:space="preserve">5,500.00            	</t>
  </si>
  <si>
    <t xml:space="preserve">6,024.09            	</t>
  </si>
  <si>
    <t xml:space="preserve">2019-01-06     	</t>
  </si>
  <si>
    <t xml:space="preserve">24.09               	</t>
  </si>
  <si>
    <t xml:space="preserve">1,024.09            	</t>
  </si>
  <si>
    <t xml:space="preserve">2019-01-05     	</t>
  </si>
  <si>
    <t xml:space="preserve">28.09               	</t>
  </si>
  <si>
    <t xml:space="preserve">5,028.09            	</t>
  </si>
  <si>
    <t xml:space="preserve">5,032.09            	</t>
  </si>
  <si>
    <t xml:space="preserve">2019-01-04     	</t>
  </si>
  <si>
    <t xml:space="preserve">人21                	</t>
  </si>
  <si>
    <t xml:space="preserve">10,032.09           	</t>
  </si>
  <si>
    <t xml:space="preserve">周祖虎                 	</t>
  </si>
  <si>
    <t xml:space="preserve">2019-01-03     	</t>
  </si>
  <si>
    <t xml:space="preserve">32.09               	</t>
  </si>
  <si>
    <t xml:space="preserve">36.09               	</t>
  </si>
  <si>
    <t xml:space="preserve">5,036.09            	</t>
  </si>
  <si>
    <t xml:space="preserve">冯林                  	</t>
  </si>
  <si>
    <t xml:space="preserve">2019-01-01     	</t>
  </si>
  <si>
    <t xml:space="preserve">20,036.09           	</t>
  </si>
  <si>
    <t xml:space="preserve">2018-12-31     	</t>
  </si>
  <si>
    <t xml:space="preserve">3,036.09            	</t>
  </si>
  <si>
    <t xml:space="preserve">3,040.09            	</t>
  </si>
  <si>
    <t xml:space="preserve">8,040.09            	</t>
  </si>
  <si>
    <t xml:space="preserve">2018-12-28     	</t>
  </si>
  <si>
    <t xml:space="preserve">30,000.00           	</t>
  </si>
  <si>
    <t xml:space="preserve">40.09               	</t>
  </si>
  <si>
    <t xml:space="preserve">30,040.09           	</t>
  </si>
  <si>
    <t xml:space="preserve">8,500.00            	</t>
  </si>
  <si>
    <t xml:space="preserve">2018-12-27     	</t>
  </si>
  <si>
    <t xml:space="preserve">8,540.09            	</t>
  </si>
  <si>
    <t xml:space="preserve">8,240.09            	</t>
  </si>
  <si>
    <t xml:space="preserve">7,600.00            	</t>
  </si>
  <si>
    <t xml:space="preserve">7,640.09            	</t>
  </si>
  <si>
    <t xml:space="preserve">2018-12-26     	</t>
  </si>
  <si>
    <t xml:space="preserve">3,300.00            	</t>
  </si>
  <si>
    <t xml:space="preserve">44.09               	</t>
  </si>
  <si>
    <t xml:space="preserve">3,344.09            	</t>
  </si>
  <si>
    <t xml:space="preserve">2018-12-21     	</t>
  </si>
  <si>
    <t xml:space="preserve">0.09                	</t>
  </si>
  <si>
    <t xml:space="preserve">2018-12-20     	</t>
  </si>
  <si>
    <t xml:space="preserve">44.00               	</t>
  </si>
  <si>
    <t xml:space="preserve">48.00               	</t>
  </si>
  <si>
    <t xml:space="preserve">5,048.00            	</t>
  </si>
  <si>
    <t xml:space="preserve">2018-12-17     	</t>
  </si>
  <si>
    <t xml:space="preserve">52.00               	</t>
  </si>
  <si>
    <t xml:space="preserve">2,052.00            	</t>
  </si>
  <si>
    <t xml:space="preserve">2,056.00            	</t>
  </si>
  <si>
    <t xml:space="preserve">7,000.00            	</t>
  </si>
  <si>
    <t xml:space="preserve">7,056.00            	</t>
  </si>
  <si>
    <t xml:space="preserve">2018-12-14     	</t>
  </si>
  <si>
    <t xml:space="preserve">56.00               	</t>
  </si>
  <si>
    <t xml:space="preserve">60.00               	</t>
  </si>
  <si>
    <t xml:space="preserve">1,060.00            	</t>
  </si>
  <si>
    <t xml:space="preserve">1,064.00            	</t>
  </si>
  <si>
    <t xml:space="preserve">2,064.00            	</t>
  </si>
  <si>
    <t xml:space="preserve">2018-12-13     	</t>
  </si>
  <si>
    <t xml:space="preserve">64.00               	</t>
  </si>
  <si>
    <t xml:space="preserve">800.00              	</t>
  </si>
  <si>
    <t xml:space="preserve">68.00               	</t>
  </si>
  <si>
    <t xml:space="preserve">868.00              	</t>
  </si>
  <si>
    <t xml:space="preserve">2018-12-11     	</t>
  </si>
  <si>
    <t xml:space="preserve">2018-12-10     	</t>
  </si>
  <si>
    <t xml:space="preserve">71.00               	</t>
  </si>
  <si>
    <t xml:space="preserve">75.00               	</t>
  </si>
  <si>
    <t xml:space="preserve">1,075.00            	</t>
  </si>
  <si>
    <t xml:space="preserve">1,079.00            	</t>
  </si>
  <si>
    <t xml:space="preserve">6,079.00            	</t>
  </si>
  <si>
    <t xml:space="preserve">2018-12-08     	</t>
  </si>
  <si>
    <t xml:space="preserve">79.00               	</t>
  </si>
  <si>
    <t xml:space="preserve">83.00               	</t>
  </si>
  <si>
    <t xml:space="preserve">3,083.00            	</t>
  </si>
  <si>
    <t xml:space="preserve">2018-12-04     	</t>
  </si>
  <si>
    <t xml:space="preserve">87.00               	</t>
  </si>
  <si>
    <t xml:space="preserve">3,087.00            	</t>
  </si>
  <si>
    <t xml:space="preserve">91.00               	</t>
  </si>
  <si>
    <t xml:space="preserve">1,091.00            	</t>
  </si>
  <si>
    <t xml:space="preserve">2018-12-01     	</t>
  </si>
  <si>
    <t xml:space="preserve">95.00               	</t>
  </si>
  <si>
    <t xml:space="preserve">4,595.00            	</t>
  </si>
  <si>
    <t xml:space="preserve">2018-11-29     	</t>
  </si>
  <si>
    <t xml:space="preserve">99.00               	</t>
  </si>
  <si>
    <t xml:space="preserve">2,099.00            	</t>
  </si>
  <si>
    <t xml:space="preserve">2018-11-23     	</t>
  </si>
  <si>
    <t xml:space="preserve">CHN                                                         	</t>
  </si>
  <si>
    <t xml:space="preserve">103.00              	</t>
  </si>
  <si>
    <t xml:space="preserve">1,003.00            	</t>
  </si>
  <si>
    <t xml:space="preserve">2018-11-16     	</t>
  </si>
  <si>
    <t xml:space="preserve">2018-11-13     	</t>
  </si>
  <si>
    <t xml:space="preserve">503.00              	</t>
  </si>
  <si>
    <t xml:space="preserve">2018-11-11     	</t>
  </si>
  <si>
    <t xml:space="preserve">2.00                	</t>
  </si>
  <si>
    <t xml:space="preserve">2018-11-05     	</t>
  </si>
  <si>
    <t xml:space="preserve">5.00                	</t>
  </si>
  <si>
    <t xml:space="preserve">2018-10-27     	</t>
  </si>
  <si>
    <t xml:space="preserve">四川匠铸文化艺术品有限责任公司重庆分公司                    	</t>
  </si>
  <si>
    <t xml:space="preserve">318.00              	</t>
  </si>
  <si>
    <t xml:space="preserve">735.00              	</t>
  </si>
  <si>
    <t xml:space="preserve">1,053.00            	</t>
  </si>
  <si>
    <t xml:space="preserve">2018-10-14     	</t>
  </si>
  <si>
    <t xml:space="preserve">转账                	</t>
  </si>
  <si>
    <t xml:space="preserve">支付宝-王蓉蓉                                               	</t>
  </si>
  <si>
    <t xml:space="preserve">53.00               	</t>
  </si>
  <si>
    <t xml:space="preserve">3,700.00            	</t>
  </si>
  <si>
    <t xml:space="preserve">553.00              	</t>
  </si>
  <si>
    <t xml:space="preserve">支付宝-李思                                                 	</t>
  </si>
  <si>
    <t xml:space="preserve">1,250.00            	</t>
  </si>
  <si>
    <t xml:space="preserve">4,253.00            	</t>
  </si>
  <si>
    <t xml:space="preserve">汇款                	</t>
  </si>
  <si>
    <t xml:space="preserve">万州奉节夔州西路支行                                        	</t>
  </si>
  <si>
    <t xml:space="preserve">5,503.00            	</t>
  </si>
  <si>
    <t xml:space="preserve">周祖惠                 	</t>
  </si>
  <si>
    <t xml:space="preserve">2018-10-12     	</t>
  </si>
  <si>
    <t xml:space="preserve">开换卡费            	</t>
  </si>
  <si>
    <t xml:space="preserve">2018-10-11     	</t>
  </si>
  <si>
    <t xml:space="preserve">10.00               	</t>
  </si>
  <si>
    <t xml:space="preserve">开户                	</t>
  </si>
  <si>
    <t xml:space="preserve">自助终端                                                    	</t>
  </si>
  <si>
    <t xml:space="preserve">0.00                	</t>
  </si>
  <si>
    <t xml:space="preserve"> </t>
  </si>
  <si>
    <t>人民币合计</t>
  </si>
  <si>
    <t xml:space="preserve">592,773.56          	</t>
  </si>
  <si>
    <t xml:space="preserve">592,772.80          	</t>
  </si>
  <si>
    <t xml:space="preserve">黄小林                 	</t>
    <phoneticPr fontId="3" type="noConversion"/>
  </si>
  <si>
    <t>其他股东入金+收入-支出=现金银行余额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</si>
</sst>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0"/>
      <name val="宋体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43" fontId="2" fillId="0" borderId="0" xfId="1" applyFont="1" applyAlignment="1"/>
    <xf numFmtId="0" fontId="2" fillId="2" borderId="0" xfId="0" applyFont="1" applyFill="1"/>
    <xf numFmtId="43" fontId="2" fillId="2" borderId="0" xfId="1" applyFont="1" applyFill="1" applyAlignment="1"/>
    <xf numFmtId="43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4C71-E56C-41D2-8DC1-8EAE1629D894}">
  <dimension ref="A1:J158"/>
  <sheetViews>
    <sheetView tabSelected="1" topLeftCell="C1" workbookViewId="0">
      <selection activeCell="G54" sqref="G54:H63"/>
    </sheetView>
  </sheetViews>
  <sheetFormatPr defaultRowHeight="18.75" x14ac:dyDescent="0.25"/>
  <cols>
    <col min="1" max="1" width="16.140625" style="1" bestFit="1" customWidth="1"/>
    <col min="2" max="2" width="51.85546875" style="1" bestFit="1" customWidth="1"/>
    <col min="3" max="3" width="17" style="1" bestFit="1" customWidth="1"/>
    <col min="4" max="4" width="13.140625" style="1" bestFit="1" customWidth="1"/>
    <col min="5" max="5" width="67.28515625" style="1" bestFit="1" customWidth="1"/>
    <col min="6" max="6" width="42.42578125" style="1" bestFit="1" customWidth="1"/>
    <col min="7" max="8" width="22.42578125" style="2" bestFit="1" customWidth="1"/>
    <col min="9" max="9" width="13.140625" style="7" bestFit="1" customWidth="1"/>
    <col min="10" max="10" width="21.85546875" style="2" bestFit="1" customWidth="1"/>
    <col min="11" max="16384" width="9.140625" style="1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25">
      <c r="A2" s="1" t="s">
        <v>10</v>
      </c>
      <c r="B2" s="1" t="s">
        <v>11</v>
      </c>
      <c r="C2" s="1" t="s">
        <v>221</v>
      </c>
      <c r="E2" s="1" t="s">
        <v>222</v>
      </c>
      <c r="I2" s="7" t="s">
        <v>223</v>
      </c>
    </row>
    <row r="3" spans="1:10" x14ac:dyDescent="0.25">
      <c r="A3" s="1" t="s">
        <v>10</v>
      </c>
      <c r="B3" s="1" t="s">
        <v>11</v>
      </c>
      <c r="C3" s="1" t="s">
        <v>221</v>
      </c>
      <c r="D3" s="1" t="s">
        <v>15</v>
      </c>
      <c r="E3" s="1" t="s">
        <v>224</v>
      </c>
      <c r="F3" s="1" t="s">
        <v>20</v>
      </c>
      <c r="H3" s="2">
        <v>25</v>
      </c>
      <c r="I3" s="7" t="s">
        <v>14</v>
      </c>
      <c r="J3" s="2">
        <v>-25</v>
      </c>
    </row>
    <row r="4" spans="1:10" x14ac:dyDescent="0.25">
      <c r="A4" s="1" t="s">
        <v>10</v>
      </c>
      <c r="B4" s="1" t="s">
        <v>11</v>
      </c>
      <c r="C4" s="1" t="s">
        <v>221</v>
      </c>
      <c r="D4" s="1" t="s">
        <v>18</v>
      </c>
      <c r="E4" s="1" t="s">
        <v>225</v>
      </c>
      <c r="F4" s="1" t="s">
        <v>20</v>
      </c>
      <c r="H4" s="2">
        <v>5</v>
      </c>
      <c r="I4" s="7" t="s">
        <v>14</v>
      </c>
      <c r="J4" s="2">
        <v>-30</v>
      </c>
    </row>
    <row r="5" spans="1:10" x14ac:dyDescent="0.25">
      <c r="A5" s="1" t="s">
        <v>10</v>
      </c>
      <c r="B5" s="1" t="s">
        <v>11</v>
      </c>
      <c r="C5" s="1" t="s">
        <v>221</v>
      </c>
      <c r="D5" s="1" t="s">
        <v>24</v>
      </c>
      <c r="E5" s="1" t="s">
        <v>225</v>
      </c>
      <c r="F5" s="1" t="s">
        <v>20</v>
      </c>
      <c r="H5" s="2">
        <v>20</v>
      </c>
      <c r="I5" s="7" t="s">
        <v>14</v>
      </c>
      <c r="J5" s="2">
        <v>-50</v>
      </c>
    </row>
    <row r="6" spans="1:10" x14ac:dyDescent="0.25">
      <c r="A6" s="1" t="s">
        <v>10</v>
      </c>
      <c r="B6" s="1" t="s">
        <v>11</v>
      </c>
      <c r="C6" s="1" t="s">
        <v>221</v>
      </c>
      <c r="D6" s="1" t="s">
        <v>27</v>
      </c>
      <c r="E6" s="1" t="s">
        <v>226</v>
      </c>
      <c r="F6" s="1" t="s">
        <v>52</v>
      </c>
      <c r="H6" s="2">
        <v>7</v>
      </c>
      <c r="I6" s="7" t="s">
        <v>14</v>
      </c>
      <c r="J6" s="2">
        <v>-57</v>
      </c>
    </row>
    <row r="7" spans="1:10" x14ac:dyDescent="0.25">
      <c r="A7" s="1" t="s">
        <v>10</v>
      </c>
      <c r="B7" s="1" t="s">
        <v>11</v>
      </c>
      <c r="C7" s="1" t="s">
        <v>221</v>
      </c>
      <c r="D7" s="1" t="s">
        <v>29</v>
      </c>
      <c r="E7" s="1" t="s">
        <v>227</v>
      </c>
      <c r="F7" s="1" t="s">
        <v>52</v>
      </c>
      <c r="H7" s="2">
        <v>62</v>
      </c>
      <c r="I7" s="7" t="s">
        <v>14</v>
      </c>
      <c r="J7" s="2">
        <v>-119</v>
      </c>
    </row>
    <row r="8" spans="1:10" x14ac:dyDescent="0.25">
      <c r="A8" s="1" t="s">
        <v>10</v>
      </c>
      <c r="B8" s="1" t="s">
        <v>11</v>
      </c>
      <c r="C8" s="1" t="s">
        <v>221</v>
      </c>
      <c r="D8" s="1" t="s">
        <v>31</v>
      </c>
      <c r="E8" s="1" t="s">
        <v>228</v>
      </c>
      <c r="F8" s="1" t="s">
        <v>52</v>
      </c>
      <c r="H8" s="2">
        <v>11</v>
      </c>
      <c r="I8" s="7" t="s">
        <v>14</v>
      </c>
      <c r="J8" s="2">
        <v>-130</v>
      </c>
    </row>
    <row r="9" spans="1:10" x14ac:dyDescent="0.25">
      <c r="A9" s="1" t="s">
        <v>10</v>
      </c>
      <c r="B9" s="1" t="s">
        <v>11</v>
      </c>
      <c r="C9" s="1" t="s">
        <v>221</v>
      </c>
      <c r="D9" s="1" t="s">
        <v>35</v>
      </c>
      <c r="E9" s="1" t="s">
        <v>229</v>
      </c>
      <c r="F9" s="1" t="s">
        <v>52</v>
      </c>
      <c r="H9" s="2">
        <v>22</v>
      </c>
      <c r="I9" s="7" t="s">
        <v>14</v>
      </c>
      <c r="J9" s="2">
        <v>-152</v>
      </c>
    </row>
    <row r="10" spans="1:10" x14ac:dyDescent="0.25">
      <c r="A10" s="1" t="s">
        <v>10</v>
      </c>
      <c r="B10" s="1" t="s">
        <v>11</v>
      </c>
      <c r="C10" s="1" t="s">
        <v>221</v>
      </c>
      <c r="D10" s="1" t="s">
        <v>37</v>
      </c>
      <c r="E10" s="1" t="s">
        <v>230</v>
      </c>
      <c r="F10" s="1" t="s">
        <v>52</v>
      </c>
      <c r="H10" s="2">
        <v>14</v>
      </c>
      <c r="I10" s="7" t="s">
        <v>14</v>
      </c>
      <c r="J10" s="2">
        <v>-166</v>
      </c>
    </row>
    <row r="11" spans="1:10" x14ac:dyDescent="0.25">
      <c r="A11" s="1" t="s">
        <v>10</v>
      </c>
      <c r="B11" s="1" t="s">
        <v>11</v>
      </c>
      <c r="C11" s="1" t="s">
        <v>221</v>
      </c>
      <c r="D11" s="1" t="s">
        <v>39</v>
      </c>
      <c r="E11" s="1" t="s">
        <v>231</v>
      </c>
      <c r="F11" s="1" t="s">
        <v>20</v>
      </c>
      <c r="H11" s="2">
        <v>8</v>
      </c>
      <c r="I11" s="7" t="s">
        <v>14</v>
      </c>
      <c r="J11" s="2">
        <v>-174</v>
      </c>
    </row>
    <row r="12" spans="1:10" x14ac:dyDescent="0.25">
      <c r="A12" s="1" t="s">
        <v>10</v>
      </c>
      <c r="B12" s="1" t="s">
        <v>11</v>
      </c>
      <c r="C12" s="1" t="s">
        <v>221</v>
      </c>
      <c r="D12" s="1" t="s">
        <v>42</v>
      </c>
      <c r="E12" s="1" t="s">
        <v>231</v>
      </c>
      <c r="F12" s="1" t="s">
        <v>20</v>
      </c>
      <c r="H12" s="2">
        <v>89</v>
      </c>
      <c r="I12" s="7" t="s">
        <v>14</v>
      </c>
      <c r="J12" s="2">
        <v>-263</v>
      </c>
    </row>
    <row r="13" spans="1:10" x14ac:dyDescent="0.25">
      <c r="A13" s="1" t="s">
        <v>10</v>
      </c>
      <c r="B13" s="1" t="s">
        <v>11</v>
      </c>
      <c r="C13" s="1" t="s">
        <v>221</v>
      </c>
      <c r="D13" s="1" t="s">
        <v>45</v>
      </c>
      <c r="E13" s="1" t="s">
        <v>231</v>
      </c>
      <c r="F13" s="1" t="s">
        <v>20</v>
      </c>
      <c r="H13" s="2">
        <v>27</v>
      </c>
      <c r="I13" s="7" t="s">
        <v>14</v>
      </c>
      <c r="J13" s="2">
        <v>-290</v>
      </c>
    </row>
    <row r="14" spans="1:10" x14ac:dyDescent="0.25">
      <c r="A14" s="1" t="s">
        <v>10</v>
      </c>
      <c r="B14" s="1" t="s">
        <v>11</v>
      </c>
      <c r="C14" s="1" t="s">
        <v>221</v>
      </c>
      <c r="D14" s="1" t="s">
        <v>47</v>
      </c>
      <c r="E14" s="1" t="s">
        <v>232</v>
      </c>
      <c r="F14" s="1" t="s">
        <v>34</v>
      </c>
      <c r="H14" s="2">
        <v>745</v>
      </c>
      <c r="I14" s="7" t="s">
        <v>14</v>
      </c>
      <c r="J14" s="2">
        <v>-1035</v>
      </c>
    </row>
    <row r="15" spans="1:10" x14ac:dyDescent="0.25">
      <c r="A15" s="1" t="s">
        <v>10</v>
      </c>
      <c r="B15" s="1" t="s">
        <v>11</v>
      </c>
      <c r="C15" s="1" t="s">
        <v>221</v>
      </c>
      <c r="D15" s="1" t="s">
        <v>50</v>
      </c>
      <c r="E15" s="1" t="s">
        <v>231</v>
      </c>
      <c r="F15" s="1" t="s">
        <v>20</v>
      </c>
      <c r="H15" s="2">
        <v>108</v>
      </c>
      <c r="I15" s="7" t="s">
        <v>14</v>
      </c>
      <c r="J15" s="2">
        <v>-1143</v>
      </c>
    </row>
    <row r="16" spans="1:10" x14ac:dyDescent="0.25">
      <c r="A16" s="1" t="s">
        <v>10</v>
      </c>
      <c r="B16" s="1" t="s">
        <v>11</v>
      </c>
      <c r="C16" s="1" t="s">
        <v>221</v>
      </c>
      <c r="D16" s="1" t="s">
        <v>179</v>
      </c>
      <c r="E16" s="1" t="s">
        <v>233</v>
      </c>
      <c r="F16" s="1" t="s">
        <v>34</v>
      </c>
      <c r="H16" s="2">
        <v>225</v>
      </c>
      <c r="I16" s="7" t="s">
        <v>14</v>
      </c>
      <c r="J16" s="2">
        <v>-1368</v>
      </c>
    </row>
    <row r="17" spans="1:10" x14ac:dyDescent="0.25">
      <c r="A17" s="1" t="s">
        <v>10</v>
      </c>
      <c r="B17" s="1" t="s">
        <v>11</v>
      </c>
      <c r="C17" s="1" t="s">
        <v>221</v>
      </c>
      <c r="D17" s="1" t="s">
        <v>180</v>
      </c>
      <c r="E17" s="1" t="s">
        <v>228</v>
      </c>
      <c r="F17" s="1" t="s">
        <v>52</v>
      </c>
      <c r="H17" s="2">
        <v>122</v>
      </c>
      <c r="I17" s="7" t="s">
        <v>14</v>
      </c>
      <c r="J17" s="2">
        <v>-1490</v>
      </c>
    </row>
    <row r="18" spans="1:10" x14ac:dyDescent="0.25">
      <c r="A18" s="1" t="s">
        <v>10</v>
      </c>
      <c r="B18" s="1" t="s">
        <v>11</v>
      </c>
      <c r="C18" s="1" t="s">
        <v>221</v>
      </c>
      <c r="D18" s="1" t="s">
        <v>204</v>
      </c>
      <c r="E18" s="1" t="s">
        <v>231</v>
      </c>
      <c r="F18" s="1" t="s">
        <v>20</v>
      </c>
      <c r="H18" s="2">
        <v>15</v>
      </c>
      <c r="I18" s="7" t="s">
        <v>14</v>
      </c>
      <c r="J18" s="2">
        <v>-1505</v>
      </c>
    </row>
    <row r="19" spans="1:10" x14ac:dyDescent="0.25">
      <c r="A19" s="1" t="s">
        <v>10</v>
      </c>
      <c r="B19" s="1" t="s">
        <v>11</v>
      </c>
      <c r="C19" s="1" t="s">
        <v>221</v>
      </c>
      <c r="D19" s="1" t="s">
        <v>194</v>
      </c>
      <c r="E19" s="1" t="s">
        <v>234</v>
      </c>
      <c r="F19" s="1" t="s">
        <v>20</v>
      </c>
      <c r="H19" s="2">
        <v>66</v>
      </c>
      <c r="I19" s="7" t="s">
        <v>14</v>
      </c>
      <c r="J19" s="2">
        <v>-1571</v>
      </c>
    </row>
    <row r="20" spans="1:10" x14ac:dyDescent="0.25">
      <c r="A20" s="1" t="s">
        <v>10</v>
      </c>
      <c r="B20" s="1" t="s">
        <v>11</v>
      </c>
      <c r="C20" s="1" t="s">
        <v>221</v>
      </c>
      <c r="D20" s="1" t="s">
        <v>206</v>
      </c>
      <c r="E20" s="1" t="s">
        <v>235</v>
      </c>
      <c r="F20" s="1" t="s">
        <v>52</v>
      </c>
      <c r="H20" s="2">
        <v>23</v>
      </c>
      <c r="I20" s="7" t="s">
        <v>14</v>
      </c>
      <c r="J20" s="2">
        <v>-1594</v>
      </c>
    </row>
    <row r="21" spans="1:10" x14ac:dyDescent="0.25">
      <c r="A21" s="1" t="s">
        <v>10</v>
      </c>
      <c r="B21" s="1" t="s">
        <v>11</v>
      </c>
      <c r="C21" s="1" t="s">
        <v>221</v>
      </c>
      <c r="D21" s="1" t="s">
        <v>53</v>
      </c>
      <c r="E21" s="1" t="s">
        <v>234</v>
      </c>
      <c r="F21" s="1" t="s">
        <v>20</v>
      </c>
      <c r="H21" s="2">
        <v>6</v>
      </c>
      <c r="I21" s="7" t="s">
        <v>14</v>
      </c>
      <c r="J21" s="2">
        <v>-1600</v>
      </c>
    </row>
    <row r="22" spans="1:10" x14ac:dyDescent="0.25">
      <c r="A22" s="1" t="s">
        <v>10</v>
      </c>
      <c r="B22" s="1" t="s">
        <v>11</v>
      </c>
      <c r="C22" s="1" t="s">
        <v>221</v>
      </c>
      <c r="D22" s="1" t="s">
        <v>55</v>
      </c>
      <c r="E22" s="1" t="s">
        <v>231</v>
      </c>
      <c r="F22" s="1" t="s">
        <v>20</v>
      </c>
      <c r="H22" s="2">
        <v>31</v>
      </c>
      <c r="I22" s="7" t="s">
        <v>14</v>
      </c>
      <c r="J22" s="2">
        <v>-1631</v>
      </c>
    </row>
    <row r="23" spans="1:10" x14ac:dyDescent="0.25">
      <c r="A23" s="1" t="s">
        <v>10</v>
      </c>
      <c r="B23" s="1" t="s">
        <v>11</v>
      </c>
      <c r="C23" s="1" t="s">
        <v>221</v>
      </c>
      <c r="D23" s="1" t="s">
        <v>210</v>
      </c>
      <c r="E23" s="1" t="s">
        <v>231</v>
      </c>
      <c r="F23" s="1" t="s">
        <v>20</v>
      </c>
      <c r="H23" s="2">
        <v>19</v>
      </c>
      <c r="I23" s="7" t="s">
        <v>14</v>
      </c>
      <c r="J23" s="2">
        <v>-1650</v>
      </c>
    </row>
    <row r="24" spans="1:10" x14ac:dyDescent="0.25">
      <c r="A24" s="1" t="s">
        <v>10</v>
      </c>
      <c r="B24" s="1" t="s">
        <v>11</v>
      </c>
      <c r="C24" s="1" t="s">
        <v>221</v>
      </c>
      <c r="D24" s="1" t="s">
        <v>212</v>
      </c>
      <c r="E24" s="1" t="s">
        <v>236</v>
      </c>
      <c r="F24" s="1" t="s">
        <v>237</v>
      </c>
      <c r="H24" s="2">
        <v>670</v>
      </c>
      <c r="I24" s="7" t="s">
        <v>14</v>
      </c>
      <c r="J24" s="2">
        <v>-2320</v>
      </c>
    </row>
    <row r="25" spans="1:10" x14ac:dyDescent="0.25">
      <c r="A25" s="1" t="s">
        <v>10</v>
      </c>
      <c r="B25" s="1" t="s">
        <v>11</v>
      </c>
      <c r="C25" s="1" t="s">
        <v>221</v>
      </c>
      <c r="D25" s="1" t="s">
        <v>214</v>
      </c>
      <c r="E25" s="1" t="s">
        <v>236</v>
      </c>
      <c r="F25" s="1" t="s">
        <v>237</v>
      </c>
      <c r="H25" s="2">
        <v>898</v>
      </c>
      <c r="I25" s="7" t="s">
        <v>14</v>
      </c>
      <c r="J25" s="2">
        <v>-3218</v>
      </c>
    </row>
    <row r="26" spans="1:10" x14ac:dyDescent="0.25">
      <c r="A26" s="1" t="s">
        <v>10</v>
      </c>
      <c r="B26" s="1" t="s">
        <v>11</v>
      </c>
      <c r="C26" s="1" t="s">
        <v>221</v>
      </c>
      <c r="D26" s="1" t="s">
        <v>181</v>
      </c>
      <c r="E26" s="1" t="s">
        <v>231</v>
      </c>
      <c r="F26" s="1" t="s">
        <v>20</v>
      </c>
      <c r="H26" s="2">
        <v>9</v>
      </c>
      <c r="I26" s="7" t="s">
        <v>14</v>
      </c>
      <c r="J26" s="2">
        <v>-3227</v>
      </c>
    </row>
    <row r="27" spans="1:10" x14ac:dyDescent="0.25">
      <c r="A27" s="1" t="s">
        <v>10</v>
      </c>
      <c r="B27" s="1" t="s">
        <v>11</v>
      </c>
      <c r="C27" s="1" t="s">
        <v>221</v>
      </c>
      <c r="D27" s="1" t="s">
        <v>238</v>
      </c>
      <c r="E27" s="1" t="s">
        <v>239</v>
      </c>
      <c r="F27" s="1" t="s">
        <v>17</v>
      </c>
      <c r="H27" s="2">
        <v>200</v>
      </c>
      <c r="I27" s="7" t="s">
        <v>14</v>
      </c>
      <c r="J27" s="2">
        <v>-3427</v>
      </c>
    </row>
    <row r="28" spans="1:10" x14ac:dyDescent="0.25">
      <c r="A28" s="1" t="s">
        <v>10</v>
      </c>
      <c r="B28" s="1" t="s">
        <v>11</v>
      </c>
      <c r="C28" s="1" t="s">
        <v>221</v>
      </c>
      <c r="D28" s="1" t="s">
        <v>184</v>
      </c>
      <c r="E28" s="1" t="s">
        <v>240</v>
      </c>
      <c r="F28" s="1" t="s">
        <v>20</v>
      </c>
      <c r="H28" s="2">
        <v>41</v>
      </c>
      <c r="I28" s="7" t="s">
        <v>14</v>
      </c>
      <c r="J28" s="2">
        <v>-3468</v>
      </c>
    </row>
    <row r="29" spans="1:10" x14ac:dyDescent="0.25">
      <c r="A29" s="1" t="s">
        <v>10</v>
      </c>
      <c r="B29" s="1" t="s">
        <v>11</v>
      </c>
      <c r="C29" s="1" t="s">
        <v>221</v>
      </c>
      <c r="D29" s="1" t="s">
        <v>57</v>
      </c>
      <c r="E29" s="1" t="s">
        <v>241</v>
      </c>
      <c r="F29" s="1" t="s">
        <v>52</v>
      </c>
      <c r="H29" s="2">
        <v>33.700000000000003</v>
      </c>
      <c r="I29" s="7" t="s">
        <v>14</v>
      </c>
      <c r="J29" s="2">
        <v>-3501.7</v>
      </c>
    </row>
    <row r="30" spans="1:10" x14ac:dyDescent="0.25">
      <c r="A30" s="1" t="s">
        <v>10</v>
      </c>
      <c r="B30" s="1" t="s">
        <v>11</v>
      </c>
      <c r="C30" s="1" t="s">
        <v>221</v>
      </c>
      <c r="D30" s="1" t="s">
        <v>59</v>
      </c>
      <c r="E30" s="1" t="s">
        <v>234</v>
      </c>
      <c r="F30" s="1" t="s">
        <v>20</v>
      </c>
      <c r="H30" s="2">
        <v>109.6</v>
      </c>
      <c r="I30" s="7" t="s">
        <v>14</v>
      </c>
      <c r="J30" s="2">
        <v>-3611.3</v>
      </c>
    </row>
    <row r="31" spans="1:10" x14ac:dyDescent="0.25">
      <c r="A31" s="1" t="s">
        <v>10</v>
      </c>
      <c r="B31" s="1" t="s">
        <v>11</v>
      </c>
      <c r="C31" s="1" t="s">
        <v>221</v>
      </c>
      <c r="D31" s="1" t="s">
        <v>242</v>
      </c>
      <c r="E31" s="1" t="s">
        <v>243</v>
      </c>
      <c r="F31" s="1" t="s">
        <v>52</v>
      </c>
      <c r="H31" s="2">
        <v>64.7</v>
      </c>
      <c r="I31" s="7" t="s">
        <v>14</v>
      </c>
      <c r="J31" s="2">
        <v>-3676</v>
      </c>
    </row>
    <row r="32" spans="1:10" x14ac:dyDescent="0.25">
      <c r="A32" s="1" t="s">
        <v>10</v>
      </c>
      <c r="B32" s="1" t="s">
        <v>11</v>
      </c>
      <c r="C32" s="1" t="s">
        <v>221</v>
      </c>
      <c r="D32" s="1" t="s">
        <v>185</v>
      </c>
      <c r="E32" s="1" t="s">
        <v>244</v>
      </c>
      <c r="F32" s="1" t="s">
        <v>20</v>
      </c>
      <c r="H32" s="2">
        <v>3.5</v>
      </c>
      <c r="I32" s="7" t="s">
        <v>14</v>
      </c>
      <c r="J32" s="2">
        <v>-3679.5</v>
      </c>
    </row>
    <row r="33" spans="1:10" x14ac:dyDescent="0.25">
      <c r="A33" s="1" t="s">
        <v>10</v>
      </c>
      <c r="B33" s="1" t="s">
        <v>11</v>
      </c>
      <c r="C33" s="1" t="s">
        <v>221</v>
      </c>
      <c r="D33" s="1" t="s">
        <v>186</v>
      </c>
      <c r="E33" s="1" t="s">
        <v>245</v>
      </c>
      <c r="F33" s="1" t="s">
        <v>20</v>
      </c>
      <c r="H33" s="2">
        <v>76.3</v>
      </c>
      <c r="I33" s="7" t="s">
        <v>14</v>
      </c>
      <c r="J33" s="2">
        <v>-3755.8</v>
      </c>
    </row>
    <row r="34" spans="1:10" x14ac:dyDescent="0.25">
      <c r="A34" s="1" t="s">
        <v>10</v>
      </c>
      <c r="B34" s="1" t="s">
        <v>11</v>
      </c>
      <c r="C34" s="1" t="s">
        <v>221</v>
      </c>
      <c r="D34" s="1" t="s">
        <v>61</v>
      </c>
      <c r="E34" s="1" t="s">
        <v>228</v>
      </c>
      <c r="F34" s="1" t="s">
        <v>52</v>
      </c>
      <c r="H34" s="2">
        <v>41</v>
      </c>
      <c r="I34" s="7" t="s">
        <v>14</v>
      </c>
      <c r="J34" s="2">
        <v>-3796.8</v>
      </c>
    </row>
    <row r="35" spans="1:10" x14ac:dyDescent="0.25">
      <c r="A35" s="1" t="s">
        <v>10</v>
      </c>
      <c r="B35" s="1" t="s">
        <v>11</v>
      </c>
      <c r="C35" s="1" t="s">
        <v>221</v>
      </c>
      <c r="D35" s="1" t="s">
        <v>246</v>
      </c>
      <c r="E35" s="1" t="s">
        <v>247</v>
      </c>
      <c r="F35" s="1" t="s">
        <v>52</v>
      </c>
      <c r="H35" s="2">
        <v>17.8</v>
      </c>
      <c r="I35" s="7" t="s">
        <v>14</v>
      </c>
      <c r="J35" s="2">
        <v>-3814.6</v>
      </c>
    </row>
    <row r="36" spans="1:10" x14ac:dyDescent="0.25">
      <c r="A36" s="1" t="s">
        <v>10</v>
      </c>
      <c r="B36" s="1" t="s">
        <v>11</v>
      </c>
      <c r="C36" s="1" t="s">
        <v>221</v>
      </c>
      <c r="D36" s="1" t="s">
        <v>188</v>
      </c>
      <c r="E36" s="1" t="s">
        <v>228</v>
      </c>
      <c r="F36" s="1" t="s">
        <v>52</v>
      </c>
      <c r="H36" s="2">
        <v>18</v>
      </c>
      <c r="I36" s="7" t="s">
        <v>14</v>
      </c>
      <c r="J36" s="2">
        <v>-3832.6</v>
      </c>
    </row>
    <row r="37" spans="1:10" x14ac:dyDescent="0.25">
      <c r="A37" s="1" t="s">
        <v>10</v>
      </c>
      <c r="B37" s="1" t="s">
        <v>11</v>
      </c>
      <c r="C37" s="1" t="s">
        <v>221</v>
      </c>
      <c r="D37" s="1" t="s">
        <v>248</v>
      </c>
      <c r="E37" s="1" t="s">
        <v>249</v>
      </c>
      <c r="F37" s="1" t="s">
        <v>52</v>
      </c>
      <c r="H37" s="2">
        <v>25</v>
      </c>
      <c r="I37" s="7" t="s">
        <v>14</v>
      </c>
      <c r="J37" s="2">
        <v>-3857.6</v>
      </c>
    </row>
    <row r="38" spans="1:10" x14ac:dyDescent="0.25">
      <c r="A38" s="1" t="s">
        <v>10</v>
      </c>
      <c r="B38" s="1" t="s">
        <v>11</v>
      </c>
      <c r="C38" s="1" t="s">
        <v>221</v>
      </c>
      <c r="D38" s="1" t="s">
        <v>197</v>
      </c>
      <c r="E38" s="1" t="s">
        <v>244</v>
      </c>
      <c r="F38" s="1" t="s">
        <v>20</v>
      </c>
      <c r="H38" s="2">
        <v>134</v>
      </c>
      <c r="I38" s="7" t="s">
        <v>14</v>
      </c>
      <c r="J38" s="2">
        <v>-3991.6</v>
      </c>
    </row>
    <row r="39" spans="1:10" x14ac:dyDescent="0.25">
      <c r="A39" s="1" t="s">
        <v>10</v>
      </c>
      <c r="B39" s="1" t="s">
        <v>11</v>
      </c>
      <c r="C39" s="1" t="s">
        <v>221</v>
      </c>
      <c r="D39" s="1" t="s">
        <v>190</v>
      </c>
      <c r="E39" s="1" t="s">
        <v>250</v>
      </c>
      <c r="F39" s="1" t="s">
        <v>41</v>
      </c>
      <c r="H39" s="2">
        <v>270</v>
      </c>
      <c r="I39" s="7" t="s">
        <v>14</v>
      </c>
      <c r="J39" s="2">
        <v>-4261.6000000000004</v>
      </c>
    </row>
    <row r="40" spans="1:10" x14ac:dyDescent="0.25">
      <c r="A40" s="1" t="s">
        <v>10</v>
      </c>
      <c r="B40" s="1" t="s">
        <v>11</v>
      </c>
      <c r="C40" s="1" t="s">
        <v>221</v>
      </c>
      <c r="D40" s="1" t="s">
        <v>251</v>
      </c>
      <c r="E40" s="1" t="s">
        <v>252</v>
      </c>
      <c r="F40" s="1" t="s">
        <v>20</v>
      </c>
      <c r="H40" s="2">
        <v>23</v>
      </c>
      <c r="I40" s="7" t="s">
        <v>14</v>
      </c>
      <c r="J40" s="2">
        <v>-4284.6000000000004</v>
      </c>
    </row>
    <row r="41" spans="1:10" x14ac:dyDescent="0.25">
      <c r="A41" s="1" t="s">
        <v>10</v>
      </c>
      <c r="B41" s="1" t="s">
        <v>11</v>
      </c>
      <c r="C41" s="1" t="s">
        <v>221</v>
      </c>
      <c r="D41" s="1" t="s">
        <v>65</v>
      </c>
      <c r="E41" s="1" t="s">
        <v>253</v>
      </c>
      <c r="F41" s="1" t="s">
        <v>17</v>
      </c>
      <c r="H41" s="2">
        <v>105</v>
      </c>
      <c r="I41" s="7" t="s">
        <v>14</v>
      </c>
      <c r="J41" s="2">
        <v>-4389.6000000000004</v>
      </c>
    </row>
    <row r="42" spans="1:10" x14ac:dyDescent="0.25">
      <c r="A42" s="1" t="s">
        <v>10</v>
      </c>
      <c r="B42" s="1" t="s">
        <v>11</v>
      </c>
      <c r="C42" s="1" t="s">
        <v>221</v>
      </c>
      <c r="D42" s="1" t="s">
        <v>67</v>
      </c>
      <c r="E42" s="1" t="s">
        <v>254</v>
      </c>
      <c r="F42" s="1" t="s">
        <v>34</v>
      </c>
      <c r="H42" s="2">
        <v>100</v>
      </c>
      <c r="I42" s="7" t="s">
        <v>14</v>
      </c>
      <c r="J42" s="2">
        <v>-4489.6000000000004</v>
      </c>
    </row>
    <row r="43" spans="1:10" x14ac:dyDescent="0.25">
      <c r="A43" s="1" t="s">
        <v>10</v>
      </c>
      <c r="B43" s="1" t="s">
        <v>11</v>
      </c>
      <c r="C43" s="1" t="s">
        <v>221</v>
      </c>
      <c r="D43" s="1" t="s">
        <v>255</v>
      </c>
      <c r="E43" s="1" t="s">
        <v>229</v>
      </c>
      <c r="F43" s="1" t="s">
        <v>52</v>
      </c>
      <c r="H43" s="2">
        <v>70</v>
      </c>
      <c r="I43" s="7" t="s">
        <v>14</v>
      </c>
      <c r="J43" s="2">
        <v>-4559.6000000000004</v>
      </c>
    </row>
    <row r="44" spans="1:10" x14ac:dyDescent="0.25">
      <c r="A44" s="1" t="s">
        <v>10</v>
      </c>
      <c r="B44" s="1" t="s">
        <v>11</v>
      </c>
      <c r="C44" s="1" t="s">
        <v>221</v>
      </c>
      <c r="D44" s="1" t="s">
        <v>256</v>
      </c>
      <c r="E44" s="1" t="s">
        <v>257</v>
      </c>
      <c r="F44" s="1" t="s">
        <v>20</v>
      </c>
      <c r="H44" s="2">
        <v>65</v>
      </c>
      <c r="I44" s="7" t="s">
        <v>14</v>
      </c>
      <c r="J44" s="2">
        <v>-4624.6000000000004</v>
      </c>
    </row>
    <row r="45" spans="1:10" x14ac:dyDescent="0.25">
      <c r="A45" s="1" t="s">
        <v>10</v>
      </c>
      <c r="B45" s="1" t="s">
        <v>11</v>
      </c>
      <c r="C45" s="1" t="s">
        <v>221</v>
      </c>
      <c r="D45" s="1" t="s">
        <v>258</v>
      </c>
      <c r="E45" s="1" t="s">
        <v>259</v>
      </c>
      <c r="F45" s="1" t="s">
        <v>34</v>
      </c>
      <c r="H45" s="2">
        <v>260</v>
      </c>
      <c r="I45" s="7" t="s">
        <v>14</v>
      </c>
      <c r="J45" s="2">
        <v>-4884.6000000000004</v>
      </c>
    </row>
    <row r="46" spans="1:10" x14ac:dyDescent="0.25">
      <c r="A46" s="1" t="s">
        <v>10</v>
      </c>
      <c r="B46" s="1" t="s">
        <v>11</v>
      </c>
      <c r="C46" s="1" t="s">
        <v>221</v>
      </c>
      <c r="D46" s="1" t="s">
        <v>260</v>
      </c>
      <c r="E46" s="1" t="s">
        <v>261</v>
      </c>
      <c r="F46" s="1" t="s">
        <v>34</v>
      </c>
      <c r="H46" s="2">
        <v>150</v>
      </c>
      <c r="I46" s="7" t="s">
        <v>14</v>
      </c>
      <c r="J46" s="2">
        <v>-5034.6000000000004</v>
      </c>
    </row>
    <row r="47" spans="1:10" x14ac:dyDescent="0.25">
      <c r="A47" s="1" t="s">
        <v>10</v>
      </c>
      <c r="B47" s="1" t="s">
        <v>11</v>
      </c>
      <c r="C47" s="1" t="s">
        <v>221</v>
      </c>
      <c r="D47" s="1" t="s">
        <v>69</v>
      </c>
      <c r="E47" s="1" t="s">
        <v>262</v>
      </c>
      <c r="F47" s="1" t="s">
        <v>20</v>
      </c>
      <c r="H47" s="2">
        <v>70</v>
      </c>
      <c r="I47" s="7" t="s">
        <v>14</v>
      </c>
      <c r="J47" s="2">
        <v>-5104.6000000000004</v>
      </c>
    </row>
    <row r="48" spans="1:10" x14ac:dyDescent="0.25">
      <c r="A48" s="1" t="s">
        <v>10</v>
      </c>
      <c r="B48" s="1" t="s">
        <v>11</v>
      </c>
      <c r="C48" s="1" t="s">
        <v>221</v>
      </c>
      <c r="D48" s="1" t="s">
        <v>71</v>
      </c>
      <c r="E48" s="1" t="s">
        <v>263</v>
      </c>
      <c r="F48" s="1" t="s">
        <v>23</v>
      </c>
      <c r="H48" s="2">
        <v>200</v>
      </c>
      <c r="I48" s="7" t="s">
        <v>14</v>
      </c>
      <c r="J48" s="2">
        <v>-5304.6</v>
      </c>
    </row>
    <row r="49" spans="1:10" x14ac:dyDescent="0.25">
      <c r="A49" s="1" t="s">
        <v>10</v>
      </c>
      <c r="B49" s="1" t="s">
        <v>11</v>
      </c>
      <c r="C49" s="1" t="s">
        <v>221</v>
      </c>
      <c r="D49" s="1" t="s">
        <v>264</v>
      </c>
      <c r="E49" s="1" t="s">
        <v>265</v>
      </c>
      <c r="F49" s="1" t="s">
        <v>34</v>
      </c>
      <c r="H49" s="2">
        <v>860</v>
      </c>
      <c r="I49" s="7" t="s">
        <v>14</v>
      </c>
      <c r="J49" s="2">
        <v>-6164.6</v>
      </c>
    </row>
    <row r="50" spans="1:10" x14ac:dyDescent="0.25">
      <c r="A50" s="1" t="s">
        <v>10</v>
      </c>
      <c r="B50" s="1" t="s">
        <v>11</v>
      </c>
      <c r="C50" s="1" t="s">
        <v>221</v>
      </c>
      <c r="D50" s="1" t="s">
        <v>266</v>
      </c>
      <c r="E50" s="1" t="s">
        <v>267</v>
      </c>
      <c r="F50" s="1" t="s">
        <v>20</v>
      </c>
      <c r="H50" s="2">
        <v>100</v>
      </c>
      <c r="I50" s="7" t="s">
        <v>14</v>
      </c>
      <c r="J50" s="2">
        <v>-6264.6</v>
      </c>
    </row>
    <row r="51" spans="1:10" x14ac:dyDescent="0.25">
      <c r="A51" s="1" t="s">
        <v>10</v>
      </c>
      <c r="B51" s="1" t="s">
        <v>11</v>
      </c>
      <c r="C51" s="1" t="s">
        <v>221</v>
      </c>
      <c r="D51" s="1" t="s">
        <v>268</v>
      </c>
      <c r="E51" s="1" t="s">
        <v>269</v>
      </c>
      <c r="F51" s="1" t="s">
        <v>34</v>
      </c>
      <c r="H51" s="2">
        <v>28</v>
      </c>
      <c r="I51" s="7" t="s">
        <v>14</v>
      </c>
      <c r="J51" s="2">
        <v>-6292.6</v>
      </c>
    </row>
    <row r="52" spans="1:10" x14ac:dyDescent="0.25">
      <c r="A52" s="1" t="s">
        <v>10</v>
      </c>
      <c r="B52" s="1" t="s">
        <v>11</v>
      </c>
      <c r="C52" s="1" t="s">
        <v>221</v>
      </c>
      <c r="D52" s="1" t="s">
        <v>270</v>
      </c>
      <c r="E52" s="1" t="s">
        <v>271</v>
      </c>
      <c r="F52" s="1" t="s">
        <v>34</v>
      </c>
      <c r="H52" s="2">
        <v>110</v>
      </c>
      <c r="I52" s="7" t="s">
        <v>14</v>
      </c>
      <c r="J52" s="2">
        <v>-6402.6</v>
      </c>
    </row>
    <row r="53" spans="1:10" x14ac:dyDescent="0.25">
      <c r="A53" s="1" t="s">
        <v>10</v>
      </c>
      <c r="B53" s="1" t="s">
        <v>11</v>
      </c>
      <c r="C53" s="1" t="s">
        <v>221</v>
      </c>
      <c r="D53" s="1" t="s">
        <v>272</v>
      </c>
      <c r="E53" s="1" t="s">
        <v>273</v>
      </c>
      <c r="F53" s="1" t="s">
        <v>20</v>
      </c>
      <c r="H53" s="2">
        <v>161</v>
      </c>
      <c r="I53" s="7" t="s">
        <v>14</v>
      </c>
      <c r="J53" s="2">
        <v>-6563.6</v>
      </c>
    </row>
    <row r="54" spans="1:10" x14ac:dyDescent="0.25">
      <c r="A54" s="1" t="s">
        <v>10</v>
      </c>
      <c r="B54" s="1" t="s">
        <v>11</v>
      </c>
      <c r="C54" s="1" t="s">
        <v>221</v>
      </c>
      <c r="D54" s="1" t="s">
        <v>274</v>
      </c>
      <c r="E54" s="1" t="s">
        <v>275</v>
      </c>
      <c r="F54" s="1" t="s">
        <v>20</v>
      </c>
      <c r="H54" s="2">
        <v>70</v>
      </c>
      <c r="I54" s="7" t="s">
        <v>14</v>
      </c>
      <c r="J54" s="2">
        <v>-6633.6</v>
      </c>
    </row>
    <row r="55" spans="1:10" x14ac:dyDescent="0.25">
      <c r="A55" s="1" t="s">
        <v>10</v>
      </c>
      <c r="B55" s="1" t="s">
        <v>11</v>
      </c>
      <c r="C55" s="1" t="s">
        <v>221</v>
      </c>
      <c r="D55" s="1" t="s">
        <v>73</v>
      </c>
      <c r="E55" s="1" t="s">
        <v>276</v>
      </c>
      <c r="F55" s="1" t="s">
        <v>20</v>
      </c>
      <c r="H55" s="2">
        <v>60</v>
      </c>
      <c r="I55" s="7" t="s">
        <v>14</v>
      </c>
      <c r="J55" s="2">
        <v>-6693.6</v>
      </c>
    </row>
    <row r="56" spans="1:10" x14ac:dyDescent="0.25">
      <c r="A56" s="1" t="s">
        <v>10</v>
      </c>
      <c r="B56" s="1" t="s">
        <v>11</v>
      </c>
      <c r="C56" s="1" t="s">
        <v>221</v>
      </c>
      <c r="D56" s="1" t="s">
        <v>75</v>
      </c>
      <c r="E56" s="1" t="s">
        <v>277</v>
      </c>
      <c r="F56" s="1" t="s">
        <v>34</v>
      </c>
      <c r="H56" s="2">
        <v>132</v>
      </c>
      <c r="I56" s="7" t="s">
        <v>14</v>
      </c>
      <c r="J56" s="2">
        <v>-6825.6</v>
      </c>
    </row>
    <row r="57" spans="1:10" x14ac:dyDescent="0.25">
      <c r="A57" s="1" t="s">
        <v>10</v>
      </c>
      <c r="B57" s="1" t="s">
        <v>11</v>
      </c>
      <c r="C57" s="1" t="s">
        <v>221</v>
      </c>
      <c r="D57" s="1" t="s">
        <v>278</v>
      </c>
      <c r="E57" s="1" t="s">
        <v>279</v>
      </c>
      <c r="F57" s="1" t="s">
        <v>34</v>
      </c>
      <c r="H57" s="2">
        <v>30</v>
      </c>
      <c r="I57" s="7" t="s">
        <v>14</v>
      </c>
      <c r="J57" s="2">
        <v>-6855.6</v>
      </c>
    </row>
    <row r="58" spans="1:10" x14ac:dyDescent="0.25">
      <c r="A58" s="1" t="s">
        <v>10</v>
      </c>
      <c r="B58" s="1" t="s">
        <v>11</v>
      </c>
      <c r="C58" s="1" t="s">
        <v>221</v>
      </c>
      <c r="D58" s="1" t="s">
        <v>280</v>
      </c>
      <c r="E58" s="1" t="s">
        <v>229</v>
      </c>
      <c r="F58" s="1" t="s">
        <v>52</v>
      </c>
      <c r="H58" s="2">
        <v>294</v>
      </c>
      <c r="I58" s="7" t="s">
        <v>14</v>
      </c>
      <c r="J58" s="2">
        <v>-7149.6</v>
      </c>
    </row>
    <row r="59" spans="1:10" x14ac:dyDescent="0.25">
      <c r="A59" s="1" t="s">
        <v>10</v>
      </c>
      <c r="B59" s="1" t="s">
        <v>11</v>
      </c>
      <c r="C59" s="1" t="s">
        <v>221</v>
      </c>
      <c r="D59" s="1" t="s">
        <v>281</v>
      </c>
      <c r="E59" s="1" t="s">
        <v>229</v>
      </c>
      <c r="F59" s="1" t="s">
        <v>52</v>
      </c>
      <c r="H59" s="2">
        <v>24</v>
      </c>
      <c r="I59" s="7" t="s">
        <v>14</v>
      </c>
      <c r="J59" s="2">
        <v>-7173.6</v>
      </c>
    </row>
    <row r="60" spans="1:10" x14ac:dyDescent="0.25">
      <c r="A60" s="1" t="s">
        <v>10</v>
      </c>
      <c r="B60" s="1" t="s">
        <v>11</v>
      </c>
      <c r="C60" s="1" t="s">
        <v>221</v>
      </c>
      <c r="D60" s="1" t="s">
        <v>77</v>
      </c>
      <c r="E60" s="1" t="s">
        <v>282</v>
      </c>
      <c r="F60" s="1" t="s">
        <v>34</v>
      </c>
      <c r="H60" s="2">
        <v>106</v>
      </c>
      <c r="I60" s="7" t="s">
        <v>14</v>
      </c>
      <c r="J60" s="2">
        <v>-7279.6</v>
      </c>
    </row>
    <row r="61" spans="1:10" x14ac:dyDescent="0.25">
      <c r="A61" s="1" t="s">
        <v>10</v>
      </c>
      <c r="B61" s="1" t="s">
        <v>11</v>
      </c>
      <c r="C61" s="1" t="s">
        <v>221</v>
      </c>
      <c r="D61" s="1" t="s">
        <v>80</v>
      </c>
      <c r="E61" s="1" t="s">
        <v>283</v>
      </c>
      <c r="F61" s="1" t="s">
        <v>34</v>
      </c>
      <c r="H61" s="2">
        <v>180</v>
      </c>
      <c r="I61" s="7" t="s">
        <v>14</v>
      </c>
      <c r="J61" s="2">
        <v>-7459.6</v>
      </c>
    </row>
    <row r="62" spans="1:10" x14ac:dyDescent="0.25">
      <c r="A62" s="1" t="s">
        <v>10</v>
      </c>
      <c r="B62" s="1" t="s">
        <v>11</v>
      </c>
      <c r="C62" s="1" t="s">
        <v>221</v>
      </c>
      <c r="D62" s="1" t="s">
        <v>84</v>
      </c>
      <c r="E62" s="1" t="s">
        <v>284</v>
      </c>
      <c r="F62" s="1" t="s">
        <v>34</v>
      </c>
      <c r="H62" s="2">
        <v>10</v>
      </c>
      <c r="I62" s="7" t="s">
        <v>14</v>
      </c>
      <c r="J62" s="2">
        <v>-7469.6</v>
      </c>
    </row>
    <row r="63" spans="1:10" x14ac:dyDescent="0.25">
      <c r="A63" s="1" t="s">
        <v>10</v>
      </c>
      <c r="B63" s="1" t="s">
        <v>11</v>
      </c>
      <c r="C63" s="1" t="s">
        <v>221</v>
      </c>
      <c r="D63" s="1" t="s">
        <v>87</v>
      </c>
      <c r="E63" s="1" t="s">
        <v>285</v>
      </c>
      <c r="F63" s="1" t="s">
        <v>34</v>
      </c>
      <c r="H63" s="2">
        <v>115</v>
      </c>
      <c r="I63" s="7" t="s">
        <v>14</v>
      </c>
      <c r="J63" s="2">
        <v>-7584.6</v>
      </c>
    </row>
    <row r="64" spans="1:10" x14ac:dyDescent="0.25">
      <c r="A64" s="1" t="s">
        <v>10</v>
      </c>
      <c r="B64" s="1" t="s">
        <v>11</v>
      </c>
      <c r="C64" s="1" t="s">
        <v>221</v>
      </c>
      <c r="D64" s="1" t="s">
        <v>286</v>
      </c>
      <c r="E64" s="1" t="s">
        <v>287</v>
      </c>
      <c r="F64" s="1" t="s">
        <v>144</v>
      </c>
      <c r="H64" s="2">
        <v>48</v>
      </c>
      <c r="I64" s="7" t="s">
        <v>14</v>
      </c>
      <c r="J64" s="2">
        <v>-7632.6</v>
      </c>
    </row>
    <row r="65" spans="1:10" x14ac:dyDescent="0.25">
      <c r="A65" s="1" t="s">
        <v>10</v>
      </c>
      <c r="B65" s="1" t="s">
        <v>11</v>
      </c>
      <c r="C65" s="1" t="s">
        <v>221</v>
      </c>
      <c r="D65" s="1" t="s">
        <v>288</v>
      </c>
      <c r="E65" s="1" t="s">
        <v>289</v>
      </c>
      <c r="F65" s="1" t="s">
        <v>17</v>
      </c>
      <c r="H65" s="2">
        <v>100</v>
      </c>
      <c r="I65" s="7" t="s">
        <v>14</v>
      </c>
      <c r="J65" s="2">
        <v>-7732.6</v>
      </c>
    </row>
    <row r="66" spans="1:10" x14ac:dyDescent="0.25">
      <c r="A66" s="1" t="s">
        <v>10</v>
      </c>
      <c r="B66" s="1" t="s">
        <v>11</v>
      </c>
      <c r="C66" s="1" t="s">
        <v>221</v>
      </c>
      <c r="D66" s="1" t="s">
        <v>290</v>
      </c>
      <c r="E66" s="1" t="s">
        <v>291</v>
      </c>
      <c r="F66" s="1" t="s">
        <v>17</v>
      </c>
      <c r="H66" s="2">
        <v>200</v>
      </c>
      <c r="I66" s="7" t="s">
        <v>14</v>
      </c>
      <c r="J66" s="2">
        <v>-7932.6</v>
      </c>
    </row>
    <row r="67" spans="1:10" x14ac:dyDescent="0.25">
      <c r="A67" s="1" t="s">
        <v>10</v>
      </c>
      <c r="B67" s="1" t="s">
        <v>11</v>
      </c>
      <c r="C67" s="1" t="s">
        <v>221</v>
      </c>
      <c r="D67" s="1" t="s">
        <v>89</v>
      </c>
      <c r="E67" s="1" t="s">
        <v>292</v>
      </c>
      <c r="F67" s="1" t="s">
        <v>17</v>
      </c>
      <c r="H67" s="2">
        <v>200</v>
      </c>
      <c r="I67" s="7" t="s">
        <v>14</v>
      </c>
      <c r="J67" s="2">
        <v>-8132.6</v>
      </c>
    </row>
    <row r="68" spans="1:10" x14ac:dyDescent="0.25">
      <c r="A68" s="1" t="s">
        <v>10</v>
      </c>
      <c r="B68" s="1" t="s">
        <v>11</v>
      </c>
      <c r="C68" s="1" t="s">
        <v>221</v>
      </c>
      <c r="D68" s="1" t="s">
        <v>293</v>
      </c>
      <c r="E68" s="1" t="s">
        <v>294</v>
      </c>
      <c r="F68" s="1" t="s">
        <v>17</v>
      </c>
      <c r="H68" s="2">
        <v>200</v>
      </c>
      <c r="I68" s="7" t="s">
        <v>14</v>
      </c>
      <c r="J68" s="2">
        <v>-8332.6</v>
      </c>
    </row>
    <row r="69" spans="1:10" x14ac:dyDescent="0.25">
      <c r="A69" s="1" t="s">
        <v>10</v>
      </c>
      <c r="B69" s="1" t="s">
        <v>11</v>
      </c>
      <c r="C69" s="1" t="s">
        <v>221</v>
      </c>
      <c r="D69" s="1" t="s">
        <v>295</v>
      </c>
      <c r="E69" s="1" t="s">
        <v>296</v>
      </c>
      <c r="F69" s="1" t="s">
        <v>34</v>
      </c>
      <c r="H69" s="2">
        <v>200</v>
      </c>
      <c r="I69" s="7" t="s">
        <v>14</v>
      </c>
      <c r="J69" s="2">
        <v>-8532.6</v>
      </c>
    </row>
    <row r="70" spans="1:10" x14ac:dyDescent="0.25">
      <c r="A70" s="1" t="s">
        <v>10</v>
      </c>
      <c r="B70" s="1" t="s">
        <v>11</v>
      </c>
      <c r="C70" s="1" t="s">
        <v>221</v>
      </c>
      <c r="D70" s="1" t="s">
        <v>297</v>
      </c>
      <c r="E70" s="1" t="s">
        <v>298</v>
      </c>
      <c r="F70" s="1" t="s">
        <v>144</v>
      </c>
      <c r="H70" s="2">
        <v>220</v>
      </c>
      <c r="I70" s="7" t="s">
        <v>14</v>
      </c>
      <c r="J70" s="2">
        <v>-8752.6</v>
      </c>
    </row>
    <row r="71" spans="1:10" x14ac:dyDescent="0.25">
      <c r="A71" s="1" t="s">
        <v>10</v>
      </c>
      <c r="B71" s="1" t="s">
        <v>11</v>
      </c>
      <c r="C71" s="1" t="s">
        <v>221</v>
      </c>
      <c r="D71" s="1" t="s">
        <v>299</v>
      </c>
      <c r="E71" s="1" t="s">
        <v>300</v>
      </c>
      <c r="F71" s="1" t="s">
        <v>34</v>
      </c>
      <c r="H71" s="2">
        <v>740</v>
      </c>
      <c r="I71" s="7" t="s">
        <v>14</v>
      </c>
      <c r="J71" s="2">
        <v>-9492.6</v>
      </c>
    </row>
    <row r="72" spans="1:10" x14ac:dyDescent="0.25">
      <c r="A72" s="1" t="s">
        <v>10</v>
      </c>
      <c r="B72" s="1" t="s">
        <v>11</v>
      </c>
      <c r="C72" s="1" t="s">
        <v>221</v>
      </c>
      <c r="D72" s="1" t="s">
        <v>301</v>
      </c>
      <c r="E72" s="1" t="s">
        <v>302</v>
      </c>
      <c r="F72" s="1" t="s">
        <v>17</v>
      </c>
      <c r="H72" s="2">
        <v>8</v>
      </c>
      <c r="I72" s="7" t="s">
        <v>14</v>
      </c>
      <c r="J72" s="2">
        <v>-9500.6</v>
      </c>
    </row>
    <row r="73" spans="1:10" x14ac:dyDescent="0.25">
      <c r="A73" s="1" t="s">
        <v>10</v>
      </c>
      <c r="B73" s="1" t="s">
        <v>11</v>
      </c>
      <c r="C73" s="1" t="s">
        <v>221</v>
      </c>
      <c r="D73" s="1" t="s">
        <v>303</v>
      </c>
      <c r="E73" s="1" t="s">
        <v>304</v>
      </c>
      <c r="F73" s="1" t="s">
        <v>52</v>
      </c>
      <c r="H73" s="2">
        <v>3559.7</v>
      </c>
      <c r="I73" s="7" t="s">
        <v>14</v>
      </c>
      <c r="J73" s="2">
        <v>-13060.3</v>
      </c>
    </row>
    <row r="74" spans="1:10" x14ac:dyDescent="0.25">
      <c r="A74" s="1" t="s">
        <v>10</v>
      </c>
      <c r="B74" s="1" t="s">
        <v>11</v>
      </c>
      <c r="C74" s="1" t="s">
        <v>221</v>
      </c>
      <c r="D74" s="1" t="s">
        <v>305</v>
      </c>
      <c r="E74" s="1" t="s">
        <v>306</v>
      </c>
      <c r="F74" s="1" t="s">
        <v>52</v>
      </c>
      <c r="H74" s="2">
        <v>935</v>
      </c>
      <c r="I74" s="7" t="s">
        <v>14</v>
      </c>
      <c r="J74" s="2">
        <v>-13995.3</v>
      </c>
    </row>
    <row r="75" spans="1:10" x14ac:dyDescent="0.25">
      <c r="A75" s="1" t="s">
        <v>10</v>
      </c>
      <c r="B75" s="1" t="s">
        <v>11</v>
      </c>
      <c r="C75" s="1" t="s">
        <v>221</v>
      </c>
      <c r="D75" s="1" t="s">
        <v>307</v>
      </c>
      <c r="E75" s="1" t="s">
        <v>308</v>
      </c>
      <c r="F75" s="1" t="s">
        <v>52</v>
      </c>
      <c r="H75" s="2">
        <v>3837</v>
      </c>
      <c r="I75" s="7" t="s">
        <v>14</v>
      </c>
      <c r="J75" s="2">
        <v>-17832.3</v>
      </c>
    </row>
    <row r="76" spans="1:10" x14ac:dyDescent="0.25">
      <c r="A76" s="1" t="s">
        <v>10</v>
      </c>
      <c r="B76" s="1" t="s">
        <v>11</v>
      </c>
      <c r="C76" s="1" t="s">
        <v>221</v>
      </c>
      <c r="D76" s="1" t="s">
        <v>97</v>
      </c>
      <c r="E76" s="1" t="s">
        <v>309</v>
      </c>
      <c r="F76" s="1" t="s">
        <v>52</v>
      </c>
      <c r="H76" s="2">
        <v>1886</v>
      </c>
      <c r="I76" s="7" t="s">
        <v>14</v>
      </c>
      <c r="J76" s="2">
        <v>-19718.3</v>
      </c>
    </row>
    <row r="77" spans="1:10" x14ac:dyDescent="0.25">
      <c r="A77" s="1" t="s">
        <v>10</v>
      </c>
      <c r="B77" s="1" t="s">
        <v>11</v>
      </c>
      <c r="C77" s="1" t="s">
        <v>221</v>
      </c>
      <c r="D77" s="1" t="s">
        <v>310</v>
      </c>
      <c r="E77" s="1" t="s">
        <v>311</v>
      </c>
      <c r="F77" s="1" t="s">
        <v>52</v>
      </c>
      <c r="H77" s="2">
        <v>256</v>
      </c>
      <c r="I77" s="7" t="s">
        <v>14</v>
      </c>
      <c r="J77" s="2">
        <v>-19974.3</v>
      </c>
    </row>
    <row r="78" spans="1:10" x14ac:dyDescent="0.25">
      <c r="A78" s="1" t="s">
        <v>10</v>
      </c>
      <c r="B78" s="1" t="s">
        <v>11</v>
      </c>
      <c r="C78" s="1" t="s">
        <v>221</v>
      </c>
      <c r="D78" s="1" t="s">
        <v>99</v>
      </c>
      <c r="E78" s="1" t="s">
        <v>312</v>
      </c>
      <c r="F78" s="1" t="s">
        <v>52</v>
      </c>
      <c r="H78" s="2">
        <v>1065.44</v>
      </c>
      <c r="I78" s="7" t="s">
        <v>14</v>
      </c>
      <c r="J78" s="2">
        <v>-21039.74</v>
      </c>
    </row>
    <row r="79" spans="1:10" x14ac:dyDescent="0.25">
      <c r="A79" s="1" t="s">
        <v>10</v>
      </c>
      <c r="B79" s="1" t="s">
        <v>11</v>
      </c>
      <c r="C79" s="1" t="s">
        <v>221</v>
      </c>
      <c r="D79" s="1" t="s">
        <v>313</v>
      </c>
      <c r="E79" s="1" t="s">
        <v>314</v>
      </c>
      <c r="F79" s="1" t="s">
        <v>52</v>
      </c>
      <c r="H79" s="2">
        <v>436</v>
      </c>
      <c r="I79" s="7" t="s">
        <v>14</v>
      </c>
      <c r="J79" s="2">
        <v>-21475.74</v>
      </c>
    </row>
    <row r="80" spans="1:10" x14ac:dyDescent="0.25">
      <c r="A80" s="1" t="s">
        <v>10</v>
      </c>
      <c r="B80" s="1" t="s">
        <v>11</v>
      </c>
      <c r="C80" s="1" t="s">
        <v>221</v>
      </c>
      <c r="D80" s="1" t="s">
        <v>315</v>
      </c>
      <c r="E80" s="1" t="s">
        <v>316</v>
      </c>
      <c r="F80" s="1" t="s">
        <v>52</v>
      </c>
      <c r="H80" s="2">
        <v>62</v>
      </c>
      <c r="I80" s="7" t="s">
        <v>14</v>
      </c>
      <c r="J80" s="2">
        <v>-21537.74</v>
      </c>
    </row>
    <row r="81" spans="1:10" x14ac:dyDescent="0.25">
      <c r="A81" s="1" t="s">
        <v>10</v>
      </c>
      <c r="B81" s="1" t="s">
        <v>11</v>
      </c>
      <c r="C81" s="1" t="s">
        <v>221</v>
      </c>
      <c r="D81" s="1" t="s">
        <v>317</v>
      </c>
      <c r="E81" s="1" t="s">
        <v>318</v>
      </c>
      <c r="F81" s="1" t="s">
        <v>52</v>
      </c>
      <c r="H81" s="2">
        <v>140</v>
      </c>
      <c r="I81" s="7" t="s">
        <v>14</v>
      </c>
      <c r="J81" s="2">
        <v>-21677.74</v>
      </c>
    </row>
    <row r="82" spans="1:10" x14ac:dyDescent="0.25">
      <c r="A82" s="1" t="s">
        <v>10</v>
      </c>
      <c r="B82" s="1" t="s">
        <v>11</v>
      </c>
      <c r="C82" s="1" t="s">
        <v>221</v>
      </c>
      <c r="D82" s="1" t="s">
        <v>319</v>
      </c>
      <c r="E82" s="1" t="s">
        <v>320</v>
      </c>
      <c r="F82" s="1" t="s">
        <v>52</v>
      </c>
      <c r="H82" s="2">
        <v>1093.2</v>
      </c>
      <c r="I82" s="7" t="s">
        <v>14</v>
      </c>
      <c r="J82" s="2">
        <v>-22770.94</v>
      </c>
    </row>
    <row r="83" spans="1:10" x14ac:dyDescent="0.25">
      <c r="A83" s="1" t="s">
        <v>10</v>
      </c>
      <c r="B83" s="1" t="s">
        <v>11</v>
      </c>
      <c r="C83" s="1" t="s">
        <v>221</v>
      </c>
      <c r="D83" s="1" t="s">
        <v>321</v>
      </c>
      <c r="E83" s="1" t="s">
        <v>316</v>
      </c>
      <c r="F83" s="1" t="s">
        <v>52</v>
      </c>
      <c r="H83" s="2">
        <v>389.71</v>
      </c>
      <c r="I83" s="7" t="s">
        <v>14</v>
      </c>
      <c r="J83" s="2">
        <v>-23160.65</v>
      </c>
    </row>
    <row r="84" spans="1:10" x14ac:dyDescent="0.25">
      <c r="A84" s="1" t="s">
        <v>10</v>
      </c>
      <c r="B84" s="1" t="s">
        <v>11</v>
      </c>
      <c r="C84" s="1" t="s">
        <v>221</v>
      </c>
      <c r="D84" s="1" t="s">
        <v>102</v>
      </c>
      <c r="E84" s="1" t="s">
        <v>322</v>
      </c>
      <c r="F84" s="1" t="s">
        <v>17</v>
      </c>
      <c r="H84" s="2">
        <v>4</v>
      </c>
      <c r="I84" s="7" t="s">
        <v>14</v>
      </c>
      <c r="J84" s="2">
        <v>-23164.65</v>
      </c>
    </row>
    <row r="85" spans="1:10" x14ac:dyDescent="0.25">
      <c r="A85" s="1" t="s">
        <v>10</v>
      </c>
      <c r="B85" s="1" t="s">
        <v>11</v>
      </c>
      <c r="C85" s="1" t="s">
        <v>221</v>
      </c>
      <c r="D85" s="1" t="s">
        <v>104</v>
      </c>
      <c r="E85" s="1" t="s">
        <v>323</v>
      </c>
      <c r="F85" s="1" t="s">
        <v>34</v>
      </c>
      <c r="H85" s="2">
        <v>2</v>
      </c>
      <c r="I85" s="7" t="s">
        <v>14</v>
      </c>
      <c r="J85" s="2">
        <v>-23166.65</v>
      </c>
    </row>
    <row r="86" spans="1:10" x14ac:dyDescent="0.25">
      <c r="A86" s="1" t="s">
        <v>10</v>
      </c>
      <c r="B86" s="1" t="s">
        <v>11</v>
      </c>
      <c r="C86" s="1" t="s">
        <v>221</v>
      </c>
      <c r="D86" s="1" t="s">
        <v>324</v>
      </c>
      <c r="E86" s="1" t="s">
        <v>325</v>
      </c>
      <c r="F86" s="1" t="s">
        <v>49</v>
      </c>
      <c r="H86" s="2">
        <v>37</v>
      </c>
      <c r="I86" s="7" t="s">
        <v>14</v>
      </c>
      <c r="J86" s="2">
        <v>-23203.65</v>
      </c>
    </row>
    <row r="87" spans="1:10" x14ac:dyDescent="0.25">
      <c r="A87" s="1" t="s">
        <v>10</v>
      </c>
      <c r="B87" s="1" t="s">
        <v>11</v>
      </c>
      <c r="C87" s="1" t="s">
        <v>221</v>
      </c>
      <c r="D87" s="1" t="s">
        <v>326</v>
      </c>
      <c r="E87" s="1" t="s">
        <v>327</v>
      </c>
      <c r="F87" s="1" t="s">
        <v>17</v>
      </c>
      <c r="H87" s="2">
        <v>150</v>
      </c>
      <c r="I87" s="7" t="s">
        <v>14</v>
      </c>
      <c r="J87" s="2">
        <v>-23353.65</v>
      </c>
    </row>
    <row r="88" spans="1:10" x14ac:dyDescent="0.25">
      <c r="A88" s="1" t="s">
        <v>10</v>
      </c>
      <c r="B88" s="1" t="s">
        <v>11</v>
      </c>
      <c r="C88" s="1" t="s">
        <v>221</v>
      </c>
      <c r="D88" s="1" t="s">
        <v>328</v>
      </c>
      <c r="E88" s="1" t="s">
        <v>329</v>
      </c>
      <c r="F88" s="1" t="s">
        <v>20</v>
      </c>
      <c r="H88" s="2">
        <v>68</v>
      </c>
      <c r="I88" s="7" t="s">
        <v>14</v>
      </c>
      <c r="J88" s="2">
        <v>-23421.65</v>
      </c>
    </row>
    <row r="89" spans="1:10" x14ac:dyDescent="0.25">
      <c r="A89" s="1" t="s">
        <v>10</v>
      </c>
      <c r="B89" s="1" t="s">
        <v>11</v>
      </c>
      <c r="C89" s="1" t="s">
        <v>221</v>
      </c>
      <c r="D89" s="1" t="s">
        <v>330</v>
      </c>
      <c r="E89" s="1" t="s">
        <v>331</v>
      </c>
      <c r="F89" s="1" t="s">
        <v>34</v>
      </c>
      <c r="H89" s="2">
        <v>24</v>
      </c>
      <c r="I89" s="7" t="s">
        <v>14</v>
      </c>
      <c r="J89" s="2">
        <v>-23445.65</v>
      </c>
    </row>
    <row r="90" spans="1:10" x14ac:dyDescent="0.25">
      <c r="A90" s="1" t="s">
        <v>10</v>
      </c>
      <c r="B90" s="1" t="s">
        <v>11</v>
      </c>
      <c r="C90" s="1" t="s">
        <v>221</v>
      </c>
      <c r="D90" s="1" t="s">
        <v>332</v>
      </c>
      <c r="E90" s="1" t="s">
        <v>333</v>
      </c>
      <c r="F90" s="1" t="s">
        <v>17</v>
      </c>
      <c r="H90" s="2">
        <v>45.89</v>
      </c>
      <c r="I90" s="7" t="s">
        <v>14</v>
      </c>
      <c r="J90" s="2">
        <v>-23491.54</v>
      </c>
    </row>
    <row r="91" spans="1:10" x14ac:dyDescent="0.25">
      <c r="A91" s="1" t="s">
        <v>10</v>
      </c>
      <c r="B91" s="1" t="s">
        <v>11</v>
      </c>
      <c r="C91" s="1" t="s">
        <v>221</v>
      </c>
      <c r="D91" s="1" t="s">
        <v>334</v>
      </c>
      <c r="E91" s="1" t="s">
        <v>335</v>
      </c>
      <c r="F91" s="1" t="s">
        <v>17</v>
      </c>
      <c r="H91" s="2">
        <v>160</v>
      </c>
      <c r="I91" s="7" t="s">
        <v>14</v>
      </c>
      <c r="J91" s="2">
        <v>-23651.54</v>
      </c>
    </row>
    <row r="92" spans="1:10" x14ac:dyDescent="0.25">
      <c r="A92" s="1" t="s">
        <v>10</v>
      </c>
      <c r="B92" s="1" t="s">
        <v>11</v>
      </c>
      <c r="C92" s="1" t="s">
        <v>221</v>
      </c>
      <c r="D92" s="1" t="s">
        <v>106</v>
      </c>
      <c r="E92" s="1" t="s">
        <v>336</v>
      </c>
      <c r="F92" s="1" t="s">
        <v>17</v>
      </c>
      <c r="H92" s="2">
        <v>600</v>
      </c>
      <c r="I92" s="7" t="s">
        <v>14</v>
      </c>
      <c r="J92" s="2">
        <v>-24251.54</v>
      </c>
    </row>
    <row r="93" spans="1:10" x14ac:dyDescent="0.25">
      <c r="A93" s="1" t="s">
        <v>10</v>
      </c>
      <c r="B93" s="1" t="s">
        <v>11</v>
      </c>
      <c r="C93" s="1" t="s">
        <v>221</v>
      </c>
      <c r="D93" s="1" t="s">
        <v>108</v>
      </c>
      <c r="E93" s="1" t="s">
        <v>337</v>
      </c>
      <c r="F93" s="1" t="s">
        <v>41</v>
      </c>
      <c r="H93" s="2">
        <v>330</v>
      </c>
      <c r="I93" s="7" t="s">
        <v>14</v>
      </c>
      <c r="J93" s="2">
        <v>-24581.54</v>
      </c>
    </row>
    <row r="94" spans="1:10" x14ac:dyDescent="0.25">
      <c r="A94" s="1" t="s">
        <v>10</v>
      </c>
      <c r="B94" s="1" t="s">
        <v>11</v>
      </c>
      <c r="C94" s="1" t="s">
        <v>221</v>
      </c>
      <c r="D94" s="1" t="s">
        <v>338</v>
      </c>
      <c r="E94" s="1" t="s">
        <v>339</v>
      </c>
      <c r="F94" s="1" t="s">
        <v>144</v>
      </c>
      <c r="H94" s="2">
        <v>800</v>
      </c>
      <c r="I94" s="7" t="s">
        <v>21</v>
      </c>
      <c r="J94" s="2">
        <v>25381.54</v>
      </c>
    </row>
    <row r="95" spans="1:10" x14ac:dyDescent="0.25">
      <c r="A95" s="1" t="s">
        <v>10</v>
      </c>
      <c r="B95" s="1" t="s">
        <v>11</v>
      </c>
      <c r="C95" s="1" t="s">
        <v>221</v>
      </c>
      <c r="D95" s="1" t="s">
        <v>338</v>
      </c>
      <c r="E95" s="1" t="s">
        <v>339</v>
      </c>
      <c r="F95" s="1" t="s">
        <v>34</v>
      </c>
      <c r="H95" s="2">
        <v>58</v>
      </c>
      <c r="I95" s="7" t="s">
        <v>21</v>
      </c>
      <c r="J95" s="2">
        <v>25439.54</v>
      </c>
    </row>
    <row r="96" spans="1:10" x14ac:dyDescent="0.25">
      <c r="A96" s="1" t="s">
        <v>10</v>
      </c>
      <c r="B96" s="1" t="s">
        <v>11</v>
      </c>
      <c r="C96" s="1" t="s">
        <v>221</v>
      </c>
      <c r="D96" s="1" t="s">
        <v>340</v>
      </c>
      <c r="E96" s="1" t="s">
        <v>341</v>
      </c>
      <c r="F96" s="1" t="s">
        <v>34</v>
      </c>
      <c r="H96" s="2">
        <v>128</v>
      </c>
      <c r="I96" s="7" t="s">
        <v>14</v>
      </c>
      <c r="J96" s="2">
        <v>-25567.54</v>
      </c>
    </row>
    <row r="97" spans="1:10" x14ac:dyDescent="0.25">
      <c r="A97" s="1" t="s">
        <v>10</v>
      </c>
      <c r="B97" s="1" t="s">
        <v>11</v>
      </c>
      <c r="C97" s="1" t="s">
        <v>221</v>
      </c>
      <c r="D97" s="1" t="s">
        <v>342</v>
      </c>
      <c r="E97" s="1" t="s">
        <v>343</v>
      </c>
      <c r="F97" s="1" t="s">
        <v>20</v>
      </c>
      <c r="H97" s="2">
        <v>100</v>
      </c>
      <c r="I97" s="7" t="s">
        <v>14</v>
      </c>
      <c r="J97" s="2">
        <v>-25667.54</v>
      </c>
    </row>
    <row r="98" spans="1:10" x14ac:dyDescent="0.25">
      <c r="A98" s="1" t="s">
        <v>10</v>
      </c>
      <c r="B98" s="1" t="s">
        <v>11</v>
      </c>
      <c r="C98" s="1" t="s">
        <v>221</v>
      </c>
      <c r="D98" s="1" t="s">
        <v>344</v>
      </c>
      <c r="E98" s="1" t="s">
        <v>333</v>
      </c>
      <c r="F98" s="1" t="s">
        <v>17</v>
      </c>
      <c r="H98" s="2">
        <v>10</v>
      </c>
      <c r="I98" s="7" t="s">
        <v>14</v>
      </c>
      <c r="J98" s="2">
        <v>-25677.54</v>
      </c>
    </row>
    <row r="99" spans="1:10" x14ac:dyDescent="0.25">
      <c r="A99" s="1" t="s">
        <v>10</v>
      </c>
      <c r="B99" s="1" t="s">
        <v>11</v>
      </c>
      <c r="C99" s="1" t="s">
        <v>221</v>
      </c>
      <c r="D99" s="1" t="s">
        <v>110</v>
      </c>
      <c r="E99" s="1" t="s">
        <v>345</v>
      </c>
      <c r="F99" s="1" t="s">
        <v>144</v>
      </c>
      <c r="H99" s="2">
        <v>29</v>
      </c>
      <c r="I99" s="7" t="s">
        <v>14</v>
      </c>
      <c r="J99" s="2">
        <v>-25706.54</v>
      </c>
    </row>
    <row r="100" spans="1:10" x14ac:dyDescent="0.25">
      <c r="A100" s="1" t="s">
        <v>10</v>
      </c>
      <c r="B100" s="1" t="s">
        <v>11</v>
      </c>
      <c r="C100" s="1" t="s">
        <v>221</v>
      </c>
      <c r="D100" s="1" t="s">
        <v>346</v>
      </c>
      <c r="E100" s="1" t="s">
        <v>347</v>
      </c>
      <c r="F100" s="1" t="s">
        <v>17</v>
      </c>
      <c r="H100" s="2">
        <v>3807</v>
      </c>
      <c r="I100" s="7" t="s">
        <v>14</v>
      </c>
      <c r="J100" s="2">
        <v>-29513.54</v>
      </c>
    </row>
    <row r="101" spans="1:10" x14ac:dyDescent="0.25">
      <c r="A101" s="1" t="s">
        <v>10</v>
      </c>
      <c r="B101" s="1" t="s">
        <v>11</v>
      </c>
      <c r="C101" s="1" t="s">
        <v>221</v>
      </c>
      <c r="D101" s="1" t="s">
        <v>348</v>
      </c>
      <c r="E101" s="1" t="s">
        <v>349</v>
      </c>
      <c r="F101" s="1" t="s">
        <v>350</v>
      </c>
      <c r="H101" s="2">
        <v>45800</v>
      </c>
      <c r="I101" s="7" t="s">
        <v>14</v>
      </c>
      <c r="J101" s="2">
        <v>-75313.539999999994</v>
      </c>
    </row>
    <row r="102" spans="1:10" x14ac:dyDescent="0.25">
      <c r="A102" s="1" t="s">
        <v>10</v>
      </c>
      <c r="B102" s="1" t="s">
        <v>11</v>
      </c>
      <c r="C102" s="1" t="s">
        <v>221</v>
      </c>
      <c r="D102" s="1" t="s">
        <v>351</v>
      </c>
      <c r="E102" s="1" t="s">
        <v>320</v>
      </c>
      <c r="F102" s="1" t="s">
        <v>52</v>
      </c>
      <c r="H102" s="2">
        <v>1223.3599999999999</v>
      </c>
      <c r="I102" s="7" t="s">
        <v>14</v>
      </c>
      <c r="J102" s="2">
        <v>-76536.899999999994</v>
      </c>
    </row>
    <row r="103" spans="1:10" x14ac:dyDescent="0.25">
      <c r="A103" s="1" t="s">
        <v>10</v>
      </c>
      <c r="B103" s="1" t="s">
        <v>11</v>
      </c>
      <c r="C103" s="1" t="s">
        <v>221</v>
      </c>
      <c r="D103" s="1" t="s">
        <v>352</v>
      </c>
      <c r="E103" s="1" t="s">
        <v>318</v>
      </c>
      <c r="F103" s="1" t="s">
        <v>52</v>
      </c>
      <c r="H103" s="2">
        <v>1043.8900000000001</v>
      </c>
      <c r="I103" s="7" t="s">
        <v>14</v>
      </c>
      <c r="J103" s="2">
        <v>-77580.789999999994</v>
      </c>
    </row>
    <row r="104" spans="1:10" x14ac:dyDescent="0.25">
      <c r="A104" s="1" t="s">
        <v>10</v>
      </c>
      <c r="B104" s="1" t="s">
        <v>11</v>
      </c>
      <c r="C104" s="1" t="s">
        <v>221</v>
      </c>
      <c r="D104" s="1" t="s">
        <v>112</v>
      </c>
      <c r="E104" s="1" t="s">
        <v>353</v>
      </c>
      <c r="F104" s="1" t="s">
        <v>52</v>
      </c>
      <c r="H104" s="2">
        <v>5224.75</v>
      </c>
      <c r="I104" s="7" t="s">
        <v>14</v>
      </c>
      <c r="J104" s="2">
        <v>-82805.539999999994</v>
      </c>
    </row>
    <row r="105" spans="1:10" x14ac:dyDescent="0.25">
      <c r="A105" s="1" t="s">
        <v>10</v>
      </c>
      <c r="B105" s="1" t="s">
        <v>11</v>
      </c>
      <c r="C105" s="1" t="s">
        <v>221</v>
      </c>
      <c r="D105" s="1" t="s">
        <v>354</v>
      </c>
      <c r="E105" s="1" t="s">
        <v>355</v>
      </c>
      <c r="F105" s="1" t="s">
        <v>52</v>
      </c>
      <c r="H105" s="2">
        <v>811.95</v>
      </c>
      <c r="I105" s="7" t="s">
        <v>14</v>
      </c>
      <c r="J105" s="2">
        <v>-83617.490000000005</v>
      </c>
    </row>
    <row r="106" spans="1:10" x14ac:dyDescent="0.25">
      <c r="A106" s="1" t="s">
        <v>10</v>
      </c>
      <c r="B106" s="1" t="s">
        <v>11</v>
      </c>
      <c r="C106" s="1" t="s">
        <v>221</v>
      </c>
      <c r="D106" s="1" t="s">
        <v>118</v>
      </c>
      <c r="E106" s="1" t="s">
        <v>356</v>
      </c>
      <c r="F106" s="1" t="s">
        <v>52</v>
      </c>
      <c r="H106" s="2">
        <v>612</v>
      </c>
      <c r="I106" s="7" t="s">
        <v>14</v>
      </c>
      <c r="J106" s="2">
        <v>-84229.49</v>
      </c>
    </row>
    <row r="107" spans="1:10" x14ac:dyDescent="0.25">
      <c r="A107" s="1" t="s">
        <v>10</v>
      </c>
      <c r="B107" s="1" t="s">
        <v>11</v>
      </c>
      <c r="C107" s="1" t="s">
        <v>221</v>
      </c>
      <c r="D107" s="1" t="s">
        <v>357</v>
      </c>
      <c r="E107" s="1" t="s">
        <v>358</v>
      </c>
      <c r="F107" s="1" t="s">
        <v>52</v>
      </c>
      <c r="H107" s="2">
        <v>332.5</v>
      </c>
      <c r="I107" s="7" t="s">
        <v>14</v>
      </c>
      <c r="J107" s="2">
        <v>-84561.99</v>
      </c>
    </row>
    <row r="108" spans="1:10" x14ac:dyDescent="0.25">
      <c r="A108" s="1" t="s">
        <v>10</v>
      </c>
      <c r="B108" s="1" t="s">
        <v>11</v>
      </c>
      <c r="C108" s="1" t="s">
        <v>221</v>
      </c>
      <c r="D108" s="1" t="s">
        <v>130</v>
      </c>
      <c r="E108" s="1" t="s">
        <v>359</v>
      </c>
      <c r="F108" s="1" t="s">
        <v>52</v>
      </c>
      <c r="H108" s="2">
        <v>462</v>
      </c>
      <c r="I108" s="7" t="s">
        <v>14</v>
      </c>
      <c r="J108" s="2">
        <v>-85023.99</v>
      </c>
    </row>
    <row r="109" spans="1:10" x14ac:dyDescent="0.25">
      <c r="A109" s="1" t="s">
        <v>10</v>
      </c>
      <c r="B109" s="1" t="s">
        <v>11</v>
      </c>
      <c r="C109" s="1" t="s">
        <v>221</v>
      </c>
      <c r="D109" s="1" t="s">
        <v>133</v>
      </c>
      <c r="E109" s="1" t="s">
        <v>360</v>
      </c>
      <c r="F109" s="1" t="s">
        <v>52</v>
      </c>
      <c r="H109" s="2">
        <v>2090</v>
      </c>
      <c r="I109" s="7" t="s">
        <v>14</v>
      </c>
      <c r="J109" s="2">
        <v>-87113.99</v>
      </c>
    </row>
    <row r="110" spans="1:10" x14ac:dyDescent="0.25">
      <c r="A110" s="1" t="s">
        <v>10</v>
      </c>
      <c r="B110" s="1" t="s">
        <v>11</v>
      </c>
      <c r="C110" s="1" t="s">
        <v>221</v>
      </c>
      <c r="D110" s="1" t="s">
        <v>142</v>
      </c>
      <c r="E110" s="1" t="s">
        <v>361</v>
      </c>
      <c r="F110" s="1" t="s">
        <v>52</v>
      </c>
      <c r="H110" s="2">
        <v>2791</v>
      </c>
      <c r="I110" s="7" t="s">
        <v>14</v>
      </c>
      <c r="J110" s="2">
        <v>-89904.99</v>
      </c>
    </row>
    <row r="111" spans="1:10" x14ac:dyDescent="0.25">
      <c r="A111" s="1" t="s">
        <v>10</v>
      </c>
      <c r="B111" s="1" t="s">
        <v>11</v>
      </c>
      <c r="C111" s="1" t="s">
        <v>221</v>
      </c>
      <c r="D111" s="1" t="s">
        <v>148</v>
      </c>
      <c r="E111" s="1" t="s">
        <v>362</v>
      </c>
      <c r="F111" s="1" t="s">
        <v>52</v>
      </c>
      <c r="H111" s="2">
        <v>512</v>
      </c>
      <c r="I111" s="7" t="s">
        <v>14</v>
      </c>
      <c r="J111" s="2">
        <v>-90416.99</v>
      </c>
    </row>
    <row r="112" spans="1:10" x14ac:dyDescent="0.25">
      <c r="A112" s="1" t="s">
        <v>10</v>
      </c>
      <c r="B112" s="1" t="s">
        <v>11</v>
      </c>
      <c r="C112" s="1" t="s">
        <v>221</v>
      </c>
      <c r="D112" s="1" t="s">
        <v>154</v>
      </c>
      <c r="E112" s="1" t="s">
        <v>363</v>
      </c>
      <c r="F112" s="1" t="s">
        <v>52</v>
      </c>
      <c r="H112" s="2">
        <v>172.5</v>
      </c>
      <c r="I112" s="7" t="s">
        <v>14</v>
      </c>
      <c r="J112" s="2">
        <v>-90589.49</v>
      </c>
    </row>
    <row r="113" spans="1:10" x14ac:dyDescent="0.25">
      <c r="A113" s="1" t="s">
        <v>10</v>
      </c>
      <c r="B113" s="1" t="s">
        <v>11</v>
      </c>
      <c r="C113" s="1" t="s">
        <v>221</v>
      </c>
      <c r="D113" s="1" t="s">
        <v>155</v>
      </c>
      <c r="E113" s="1" t="s">
        <v>364</v>
      </c>
      <c r="F113" s="1" t="s">
        <v>52</v>
      </c>
      <c r="H113" s="2">
        <v>333</v>
      </c>
      <c r="I113" s="7" t="s">
        <v>14</v>
      </c>
      <c r="J113" s="2">
        <v>-90922.49</v>
      </c>
    </row>
    <row r="114" spans="1:10" x14ac:dyDescent="0.25">
      <c r="A114" s="1" t="s">
        <v>10</v>
      </c>
      <c r="B114" s="1" t="s">
        <v>11</v>
      </c>
      <c r="C114" s="1" t="s">
        <v>221</v>
      </c>
      <c r="D114" s="1" t="s">
        <v>164</v>
      </c>
      <c r="E114" s="1" t="s">
        <v>365</v>
      </c>
      <c r="F114" s="1" t="s">
        <v>52</v>
      </c>
      <c r="H114" s="2">
        <v>1013.4</v>
      </c>
      <c r="I114" s="7" t="s">
        <v>14</v>
      </c>
      <c r="J114" s="2">
        <v>-91935.89</v>
      </c>
    </row>
    <row r="115" spans="1:10" x14ac:dyDescent="0.25">
      <c r="A115" s="1" t="s">
        <v>10</v>
      </c>
      <c r="B115" s="1" t="s">
        <v>11</v>
      </c>
      <c r="C115" s="1" t="s">
        <v>221</v>
      </c>
      <c r="D115" s="1" t="s">
        <v>366</v>
      </c>
      <c r="E115" s="1" t="s">
        <v>367</v>
      </c>
      <c r="F115" s="1" t="s">
        <v>52</v>
      </c>
      <c r="H115" s="2">
        <v>1006</v>
      </c>
      <c r="I115" s="7" t="s">
        <v>14</v>
      </c>
      <c r="J115" s="2">
        <v>-92941.89</v>
      </c>
    </row>
    <row r="116" spans="1:10" x14ac:dyDescent="0.25">
      <c r="A116" s="1" t="s">
        <v>10</v>
      </c>
      <c r="B116" s="1" t="s">
        <v>11</v>
      </c>
      <c r="C116" s="1" t="s">
        <v>221</v>
      </c>
      <c r="D116" s="1" t="s">
        <v>368</v>
      </c>
      <c r="E116" s="1" t="s">
        <v>369</v>
      </c>
      <c r="F116" s="1" t="s">
        <v>52</v>
      </c>
      <c r="H116" s="2">
        <v>656</v>
      </c>
      <c r="I116" s="7" t="s">
        <v>14</v>
      </c>
      <c r="J116" s="2">
        <v>-93597.89</v>
      </c>
    </row>
    <row r="117" spans="1:10" x14ac:dyDescent="0.25">
      <c r="A117" s="1" t="s">
        <v>10</v>
      </c>
      <c r="B117" s="1" t="s">
        <v>11</v>
      </c>
      <c r="C117" s="1" t="s">
        <v>221</v>
      </c>
      <c r="D117" s="1" t="s">
        <v>370</v>
      </c>
      <c r="E117" s="1" t="s">
        <v>371</v>
      </c>
      <c r="F117" s="1" t="s">
        <v>52</v>
      </c>
      <c r="H117" s="2">
        <v>1524</v>
      </c>
      <c r="I117" s="7" t="s">
        <v>14</v>
      </c>
      <c r="J117" s="2">
        <v>-95121.89</v>
      </c>
    </row>
    <row r="118" spans="1:10" x14ac:dyDescent="0.25">
      <c r="A118" s="1" t="s">
        <v>10</v>
      </c>
      <c r="B118" s="1" t="s">
        <v>11</v>
      </c>
      <c r="C118" s="1" t="s">
        <v>221</v>
      </c>
      <c r="D118" s="1" t="s">
        <v>372</v>
      </c>
      <c r="E118" s="1" t="s">
        <v>373</v>
      </c>
      <c r="F118" s="1" t="s">
        <v>52</v>
      </c>
      <c r="H118" s="2">
        <v>367</v>
      </c>
      <c r="I118" s="7" t="s">
        <v>14</v>
      </c>
      <c r="J118" s="2">
        <v>-95488.89</v>
      </c>
    </row>
    <row r="119" spans="1:10" x14ac:dyDescent="0.25">
      <c r="A119" s="1" t="s">
        <v>10</v>
      </c>
      <c r="B119" s="1" t="s">
        <v>11</v>
      </c>
      <c r="C119" s="1" t="s">
        <v>221</v>
      </c>
      <c r="D119" s="1" t="s">
        <v>374</v>
      </c>
      <c r="E119" s="1" t="s">
        <v>375</v>
      </c>
      <c r="F119" s="1" t="s">
        <v>52</v>
      </c>
      <c r="H119" s="2">
        <v>1730</v>
      </c>
      <c r="I119" s="7" t="s">
        <v>14</v>
      </c>
      <c r="J119" s="2">
        <v>-97218.89</v>
      </c>
    </row>
    <row r="120" spans="1:10" x14ac:dyDescent="0.25">
      <c r="A120" s="1" t="s">
        <v>10</v>
      </c>
      <c r="B120" s="1" t="s">
        <v>11</v>
      </c>
      <c r="C120" s="1" t="s">
        <v>221</v>
      </c>
      <c r="D120" s="1" t="s">
        <v>376</v>
      </c>
      <c r="E120" s="1" t="s">
        <v>377</v>
      </c>
      <c r="F120" s="1" t="s">
        <v>52</v>
      </c>
      <c r="H120" s="2">
        <v>7861</v>
      </c>
      <c r="I120" s="7" t="s">
        <v>14</v>
      </c>
      <c r="J120" s="2">
        <v>-105079.89</v>
      </c>
    </row>
    <row r="121" spans="1:10" x14ac:dyDescent="0.25">
      <c r="A121" s="1" t="s">
        <v>10</v>
      </c>
      <c r="B121" s="1" t="s">
        <v>11</v>
      </c>
      <c r="C121" s="1" t="s">
        <v>221</v>
      </c>
      <c r="D121" s="1" t="s">
        <v>378</v>
      </c>
      <c r="E121" s="1" t="s">
        <v>379</v>
      </c>
      <c r="F121" s="1" t="s">
        <v>52</v>
      </c>
      <c r="H121" s="2">
        <v>1214</v>
      </c>
      <c r="I121" s="7" t="s">
        <v>14</v>
      </c>
      <c r="J121" s="2">
        <v>-106293.89</v>
      </c>
    </row>
    <row r="122" spans="1:10" x14ac:dyDescent="0.25">
      <c r="A122" s="1" t="s">
        <v>10</v>
      </c>
      <c r="B122" s="1" t="s">
        <v>11</v>
      </c>
      <c r="C122" s="1" t="s">
        <v>221</v>
      </c>
      <c r="D122" s="1" t="s">
        <v>380</v>
      </c>
      <c r="E122" s="1" t="s">
        <v>381</v>
      </c>
      <c r="F122" s="1" t="s">
        <v>52</v>
      </c>
      <c r="H122" s="2">
        <v>2132</v>
      </c>
      <c r="I122" s="7" t="s">
        <v>14</v>
      </c>
      <c r="J122" s="2">
        <v>-108425.89</v>
      </c>
    </row>
    <row r="123" spans="1:10" x14ac:dyDescent="0.25">
      <c r="A123" s="1" t="s">
        <v>10</v>
      </c>
      <c r="B123" s="1" t="s">
        <v>11</v>
      </c>
      <c r="C123" s="1" t="s">
        <v>221</v>
      </c>
      <c r="D123" s="1" t="s">
        <v>382</v>
      </c>
      <c r="E123" s="1" t="s">
        <v>383</v>
      </c>
      <c r="F123" s="1" t="s">
        <v>52</v>
      </c>
      <c r="H123" s="2">
        <v>1279</v>
      </c>
      <c r="I123" s="7" t="s">
        <v>14</v>
      </c>
      <c r="J123" s="2">
        <v>-109704.89</v>
      </c>
    </row>
    <row r="124" spans="1:10" x14ac:dyDescent="0.25">
      <c r="A124" s="1" t="s">
        <v>10</v>
      </c>
      <c r="B124" s="1" t="s">
        <v>11</v>
      </c>
      <c r="C124" s="1" t="s">
        <v>221</v>
      </c>
      <c r="D124" s="1" t="s">
        <v>384</v>
      </c>
      <c r="E124" s="1" t="s">
        <v>385</v>
      </c>
      <c r="F124" s="1" t="s">
        <v>52</v>
      </c>
      <c r="H124" s="2">
        <v>1287</v>
      </c>
      <c r="I124" s="7" t="s">
        <v>14</v>
      </c>
      <c r="J124" s="2">
        <v>-110991.89</v>
      </c>
    </row>
    <row r="125" spans="1:10" x14ac:dyDescent="0.25">
      <c r="A125" s="1" t="s">
        <v>10</v>
      </c>
      <c r="B125" s="1" t="s">
        <v>11</v>
      </c>
      <c r="C125" s="1" t="s">
        <v>221</v>
      </c>
      <c r="D125" s="1" t="s">
        <v>386</v>
      </c>
      <c r="E125" s="1" t="s">
        <v>387</v>
      </c>
      <c r="F125" s="1" t="s">
        <v>52</v>
      </c>
      <c r="H125" s="2">
        <v>3713.6</v>
      </c>
      <c r="I125" s="7" t="s">
        <v>14</v>
      </c>
      <c r="J125" s="2">
        <v>-114705.49</v>
      </c>
    </row>
    <row r="126" spans="1:10" x14ac:dyDescent="0.25">
      <c r="A126" s="1" t="s">
        <v>10</v>
      </c>
      <c r="B126" s="1" t="s">
        <v>11</v>
      </c>
      <c r="C126" s="1" t="s">
        <v>221</v>
      </c>
      <c r="D126" s="1" t="s">
        <v>388</v>
      </c>
      <c r="E126" s="1" t="s">
        <v>389</v>
      </c>
      <c r="F126" s="1" t="s">
        <v>237</v>
      </c>
      <c r="H126" s="2">
        <v>2296.34</v>
      </c>
      <c r="I126" s="7" t="s">
        <v>14</v>
      </c>
      <c r="J126" s="2">
        <v>-117001.83</v>
      </c>
    </row>
    <row r="127" spans="1:10" x14ac:dyDescent="0.25">
      <c r="A127" s="1" t="s">
        <v>10</v>
      </c>
      <c r="B127" s="1" t="s">
        <v>11</v>
      </c>
      <c r="C127" s="1" t="s">
        <v>221</v>
      </c>
      <c r="E127" s="1" t="s">
        <v>63</v>
      </c>
      <c r="H127" s="2">
        <v>117001.83</v>
      </c>
      <c r="I127" s="7" t="s">
        <v>14</v>
      </c>
      <c r="J127" s="2">
        <v>-117001.83</v>
      </c>
    </row>
    <row r="128" spans="1:10" x14ac:dyDescent="0.25">
      <c r="A128" s="1" t="s">
        <v>10</v>
      </c>
      <c r="B128" s="1" t="s">
        <v>11</v>
      </c>
      <c r="C128" s="1" t="s">
        <v>390</v>
      </c>
      <c r="D128" s="1" t="s">
        <v>391</v>
      </c>
      <c r="E128" s="1" t="s">
        <v>392</v>
      </c>
      <c r="F128" s="1" t="s">
        <v>20</v>
      </c>
      <c r="H128" s="2">
        <v>290</v>
      </c>
      <c r="I128" s="7" t="s">
        <v>14</v>
      </c>
      <c r="J128" s="2">
        <v>-117291.83</v>
      </c>
    </row>
    <row r="129" spans="1:10" x14ac:dyDescent="0.25">
      <c r="A129" s="1" t="s">
        <v>10</v>
      </c>
      <c r="B129" s="1" t="s">
        <v>11</v>
      </c>
      <c r="C129" s="1" t="s">
        <v>390</v>
      </c>
      <c r="D129" s="1" t="s">
        <v>393</v>
      </c>
      <c r="E129" s="1" t="s">
        <v>333</v>
      </c>
      <c r="F129" s="1" t="s">
        <v>17</v>
      </c>
      <c r="H129" s="2">
        <v>8</v>
      </c>
      <c r="I129" s="7" t="s">
        <v>14</v>
      </c>
      <c r="J129" s="2">
        <v>-117299.83</v>
      </c>
    </row>
    <row r="130" spans="1:10" x14ac:dyDescent="0.25">
      <c r="A130" s="1" t="s">
        <v>10</v>
      </c>
      <c r="B130" s="1" t="s">
        <v>11</v>
      </c>
      <c r="C130" s="1" t="s">
        <v>390</v>
      </c>
      <c r="D130" s="1" t="s">
        <v>394</v>
      </c>
      <c r="E130" s="1" t="s">
        <v>395</v>
      </c>
      <c r="F130" s="1" t="s">
        <v>17</v>
      </c>
      <c r="H130" s="2">
        <v>350</v>
      </c>
      <c r="I130" s="7" t="s">
        <v>14</v>
      </c>
      <c r="J130" s="2">
        <v>-117649.83</v>
      </c>
    </row>
    <row r="131" spans="1:10" x14ac:dyDescent="0.25">
      <c r="A131" s="1" t="s">
        <v>10</v>
      </c>
      <c r="B131" s="1" t="s">
        <v>11</v>
      </c>
      <c r="C131" s="1" t="s">
        <v>390</v>
      </c>
      <c r="D131" s="1" t="s">
        <v>396</v>
      </c>
      <c r="E131" s="1" t="s">
        <v>397</v>
      </c>
      <c r="F131" s="1" t="s">
        <v>34</v>
      </c>
      <c r="H131" s="2">
        <v>5</v>
      </c>
      <c r="I131" s="7" t="s">
        <v>14</v>
      </c>
      <c r="J131" s="2">
        <v>-117654.83</v>
      </c>
    </row>
    <row r="132" spans="1:10" x14ac:dyDescent="0.25">
      <c r="A132" s="1" t="s">
        <v>10</v>
      </c>
      <c r="B132" s="1" t="s">
        <v>11</v>
      </c>
      <c r="C132" s="1" t="s">
        <v>390</v>
      </c>
      <c r="D132" s="1" t="s">
        <v>398</v>
      </c>
      <c r="E132" s="1" t="s">
        <v>399</v>
      </c>
      <c r="F132" s="1" t="s">
        <v>17</v>
      </c>
      <c r="H132" s="2">
        <v>5</v>
      </c>
      <c r="I132" s="7" t="s">
        <v>14</v>
      </c>
      <c r="J132" s="2">
        <v>-117659.83</v>
      </c>
    </row>
    <row r="133" spans="1:10" x14ac:dyDescent="0.25">
      <c r="A133" s="1" t="s">
        <v>10</v>
      </c>
      <c r="B133" s="1" t="s">
        <v>11</v>
      </c>
      <c r="C133" s="1" t="s">
        <v>390</v>
      </c>
      <c r="D133" s="1" t="s">
        <v>400</v>
      </c>
      <c r="E133" s="1" t="s">
        <v>401</v>
      </c>
      <c r="F133" s="1" t="s">
        <v>17</v>
      </c>
      <c r="H133" s="2">
        <v>7</v>
      </c>
      <c r="I133" s="7" t="s">
        <v>21</v>
      </c>
      <c r="J133" s="2">
        <v>117666.83</v>
      </c>
    </row>
    <row r="134" spans="1:10" x14ac:dyDescent="0.25">
      <c r="A134" s="1" t="s">
        <v>10</v>
      </c>
      <c r="B134" s="1" t="s">
        <v>11</v>
      </c>
      <c r="C134" s="1" t="s">
        <v>390</v>
      </c>
      <c r="D134" s="1" t="s">
        <v>400</v>
      </c>
      <c r="E134" s="1" t="s">
        <v>402</v>
      </c>
      <c r="F134" s="1" t="s">
        <v>144</v>
      </c>
      <c r="H134" s="2">
        <v>88</v>
      </c>
      <c r="I134" s="7" t="s">
        <v>21</v>
      </c>
      <c r="J134" s="2">
        <v>117754.83</v>
      </c>
    </row>
    <row r="135" spans="1:10" x14ac:dyDescent="0.25">
      <c r="A135" s="1" t="s">
        <v>10</v>
      </c>
      <c r="B135" s="1" t="s">
        <v>11</v>
      </c>
      <c r="C135" s="1" t="s">
        <v>390</v>
      </c>
      <c r="D135" s="1" t="s">
        <v>400</v>
      </c>
      <c r="E135" s="1" t="s">
        <v>403</v>
      </c>
      <c r="F135" s="1" t="s">
        <v>41</v>
      </c>
      <c r="H135" s="2">
        <v>45</v>
      </c>
      <c r="I135" s="7" t="s">
        <v>21</v>
      </c>
      <c r="J135" s="2">
        <v>117799.83</v>
      </c>
    </row>
    <row r="136" spans="1:10" x14ac:dyDescent="0.25">
      <c r="A136" s="1" t="s">
        <v>10</v>
      </c>
      <c r="B136" s="1" t="s">
        <v>11</v>
      </c>
      <c r="C136" s="1" t="s">
        <v>390</v>
      </c>
      <c r="D136" s="1" t="s">
        <v>404</v>
      </c>
      <c r="E136" s="1" t="s">
        <v>405</v>
      </c>
      <c r="F136" s="1" t="s">
        <v>20</v>
      </c>
      <c r="H136" s="2">
        <v>475</v>
      </c>
      <c r="I136" s="7" t="s">
        <v>14</v>
      </c>
      <c r="J136" s="2">
        <v>-118274.83</v>
      </c>
    </row>
    <row r="137" spans="1:10" x14ac:dyDescent="0.25">
      <c r="A137" s="1" t="s">
        <v>10</v>
      </c>
      <c r="B137" s="1" t="s">
        <v>11</v>
      </c>
      <c r="C137" s="1" t="s">
        <v>390</v>
      </c>
      <c r="D137" s="1" t="s">
        <v>406</v>
      </c>
      <c r="E137" s="1" t="s">
        <v>407</v>
      </c>
      <c r="F137" s="1" t="s">
        <v>34</v>
      </c>
      <c r="H137" s="2">
        <v>1.88</v>
      </c>
      <c r="I137" s="7" t="s">
        <v>21</v>
      </c>
      <c r="J137" s="2">
        <v>118276.71</v>
      </c>
    </row>
    <row r="138" spans="1:10" x14ac:dyDescent="0.25">
      <c r="A138" s="1" t="s">
        <v>10</v>
      </c>
      <c r="B138" s="1" t="s">
        <v>11</v>
      </c>
      <c r="C138" s="1" t="s">
        <v>390</v>
      </c>
      <c r="D138" s="1" t="s">
        <v>406</v>
      </c>
      <c r="E138" s="1" t="s">
        <v>408</v>
      </c>
      <c r="F138" s="1" t="s">
        <v>17</v>
      </c>
      <c r="H138" s="2">
        <v>8</v>
      </c>
      <c r="I138" s="7" t="s">
        <v>21</v>
      </c>
      <c r="J138" s="2">
        <v>118284.71</v>
      </c>
    </row>
    <row r="139" spans="1:10" x14ac:dyDescent="0.25">
      <c r="A139" s="1" t="s">
        <v>10</v>
      </c>
      <c r="B139" s="1" t="s">
        <v>11</v>
      </c>
      <c r="C139" s="1" t="s">
        <v>390</v>
      </c>
      <c r="D139" s="1" t="s">
        <v>409</v>
      </c>
      <c r="E139" s="1" t="s">
        <v>405</v>
      </c>
      <c r="F139" s="1" t="s">
        <v>20</v>
      </c>
      <c r="H139" s="2">
        <v>251.5</v>
      </c>
      <c r="I139" s="7" t="s">
        <v>14</v>
      </c>
      <c r="J139" s="2">
        <v>-118536.21</v>
      </c>
    </row>
    <row r="140" spans="1:10" x14ac:dyDescent="0.25">
      <c r="A140" s="1" t="s">
        <v>10</v>
      </c>
      <c r="B140" s="1" t="s">
        <v>11</v>
      </c>
      <c r="C140" s="1" t="s">
        <v>390</v>
      </c>
      <c r="D140" s="1" t="s">
        <v>410</v>
      </c>
      <c r="E140" s="1" t="s">
        <v>411</v>
      </c>
      <c r="F140" s="1" t="s">
        <v>17</v>
      </c>
      <c r="H140" s="2">
        <v>1980</v>
      </c>
      <c r="I140" s="7" t="s">
        <v>21</v>
      </c>
      <c r="J140" s="2">
        <v>120516.21</v>
      </c>
    </row>
    <row r="141" spans="1:10" x14ac:dyDescent="0.25">
      <c r="A141" s="1" t="s">
        <v>10</v>
      </c>
      <c r="B141" s="1" t="s">
        <v>11</v>
      </c>
      <c r="C141" s="1" t="s">
        <v>390</v>
      </c>
      <c r="D141" s="1" t="s">
        <v>410</v>
      </c>
      <c r="E141" s="1" t="s">
        <v>412</v>
      </c>
      <c r="F141" s="1" t="s">
        <v>144</v>
      </c>
      <c r="H141" s="2">
        <v>10</v>
      </c>
      <c r="I141" s="7" t="s">
        <v>21</v>
      </c>
      <c r="J141" s="2">
        <v>120526.21</v>
      </c>
    </row>
    <row r="142" spans="1:10" x14ac:dyDescent="0.25">
      <c r="A142" s="1" t="s">
        <v>10</v>
      </c>
      <c r="B142" s="1" t="s">
        <v>11</v>
      </c>
      <c r="C142" s="1" t="s">
        <v>390</v>
      </c>
      <c r="D142" s="1" t="s">
        <v>413</v>
      </c>
      <c r="E142" s="1" t="s">
        <v>335</v>
      </c>
      <c r="F142" s="1" t="s">
        <v>17</v>
      </c>
      <c r="H142" s="2">
        <v>135</v>
      </c>
      <c r="I142" s="7" t="s">
        <v>14</v>
      </c>
      <c r="J142" s="2">
        <v>-120661.21</v>
      </c>
    </row>
    <row r="143" spans="1:10" x14ac:dyDescent="0.25">
      <c r="A143" s="1" t="s">
        <v>10</v>
      </c>
      <c r="B143" s="1" t="s">
        <v>11</v>
      </c>
      <c r="C143" s="1" t="s">
        <v>390</v>
      </c>
      <c r="D143" s="1" t="s">
        <v>414</v>
      </c>
      <c r="E143" s="1" t="s">
        <v>415</v>
      </c>
      <c r="F143" s="1" t="s">
        <v>17</v>
      </c>
      <c r="H143" s="2">
        <v>8</v>
      </c>
      <c r="I143" s="7" t="s">
        <v>21</v>
      </c>
      <c r="J143" s="2">
        <v>120669.21</v>
      </c>
    </row>
    <row r="144" spans="1:10" x14ac:dyDescent="0.25">
      <c r="A144" s="1" t="s">
        <v>10</v>
      </c>
      <c r="B144" s="1" t="s">
        <v>11</v>
      </c>
      <c r="C144" s="1" t="s">
        <v>390</v>
      </c>
      <c r="D144" s="1" t="s">
        <v>414</v>
      </c>
      <c r="E144" s="1" t="s">
        <v>416</v>
      </c>
      <c r="F144" s="1" t="s">
        <v>34</v>
      </c>
      <c r="H144" s="2">
        <v>4</v>
      </c>
      <c r="I144" s="7" t="s">
        <v>21</v>
      </c>
      <c r="J144" s="2">
        <v>120673.21</v>
      </c>
    </row>
    <row r="145" spans="1:10" x14ac:dyDescent="0.25">
      <c r="A145" s="1" t="s">
        <v>10</v>
      </c>
      <c r="B145" s="1" t="s">
        <v>11</v>
      </c>
      <c r="C145" s="1" t="s">
        <v>390</v>
      </c>
      <c r="D145" s="1" t="s">
        <v>417</v>
      </c>
      <c r="E145" s="1" t="s">
        <v>418</v>
      </c>
      <c r="F145" s="1" t="s">
        <v>419</v>
      </c>
      <c r="H145" s="2">
        <v>560</v>
      </c>
      <c r="I145" s="7" t="s">
        <v>21</v>
      </c>
      <c r="J145" s="2">
        <v>121233.21</v>
      </c>
    </row>
    <row r="146" spans="1:10" x14ac:dyDescent="0.25">
      <c r="A146" s="1" t="s">
        <v>10</v>
      </c>
      <c r="B146" s="1" t="s">
        <v>11</v>
      </c>
      <c r="C146" s="1" t="s">
        <v>390</v>
      </c>
      <c r="D146" s="1" t="s">
        <v>417</v>
      </c>
      <c r="E146" s="1" t="s">
        <v>420</v>
      </c>
      <c r="F146" s="1" t="s">
        <v>144</v>
      </c>
      <c r="H146" s="2">
        <v>8</v>
      </c>
      <c r="I146" s="7" t="s">
        <v>21</v>
      </c>
      <c r="J146" s="2">
        <v>121241.21</v>
      </c>
    </row>
    <row r="147" spans="1:10" x14ac:dyDescent="0.25">
      <c r="A147" s="1" t="s">
        <v>10</v>
      </c>
      <c r="B147" s="1" t="s">
        <v>11</v>
      </c>
      <c r="C147" s="1" t="s">
        <v>390</v>
      </c>
      <c r="D147" s="1" t="s">
        <v>421</v>
      </c>
      <c r="E147" s="1" t="s">
        <v>333</v>
      </c>
      <c r="F147" s="1" t="s">
        <v>17</v>
      </c>
      <c r="H147" s="2">
        <v>48</v>
      </c>
      <c r="I147" s="7" t="s">
        <v>14</v>
      </c>
      <c r="J147" s="2">
        <v>-121289.21</v>
      </c>
    </row>
    <row r="148" spans="1:10" x14ac:dyDescent="0.25">
      <c r="A148" s="1" t="s">
        <v>10</v>
      </c>
      <c r="B148" s="1" t="s">
        <v>11</v>
      </c>
      <c r="C148" s="1" t="s">
        <v>390</v>
      </c>
      <c r="D148" s="1" t="s">
        <v>422</v>
      </c>
      <c r="E148" s="1" t="s">
        <v>423</v>
      </c>
      <c r="F148" s="1" t="s">
        <v>52</v>
      </c>
      <c r="H148" s="2">
        <v>34210</v>
      </c>
      <c r="I148" s="7" t="s">
        <v>14</v>
      </c>
      <c r="J148" s="2">
        <v>-155499.21</v>
      </c>
    </row>
    <row r="149" spans="1:10" x14ac:dyDescent="0.25">
      <c r="A149" s="1" t="s">
        <v>10</v>
      </c>
      <c r="B149" s="1" t="s">
        <v>11</v>
      </c>
      <c r="C149" s="1" t="s">
        <v>390</v>
      </c>
      <c r="D149" s="1" t="s">
        <v>424</v>
      </c>
      <c r="E149" s="1" t="s">
        <v>425</v>
      </c>
      <c r="F149" s="1" t="s">
        <v>159</v>
      </c>
      <c r="G149" s="2">
        <v>20000</v>
      </c>
      <c r="I149" s="7" t="s">
        <v>21</v>
      </c>
      <c r="J149" s="2">
        <v>135499.21</v>
      </c>
    </row>
    <row r="150" spans="1:10" x14ac:dyDescent="0.25">
      <c r="A150" s="1" t="s">
        <v>10</v>
      </c>
      <c r="B150" s="1" t="s">
        <v>11</v>
      </c>
      <c r="C150" s="1" t="s">
        <v>390</v>
      </c>
      <c r="D150" s="1" t="s">
        <v>424</v>
      </c>
      <c r="E150" s="1" t="s">
        <v>426</v>
      </c>
      <c r="F150" s="1" t="s">
        <v>157</v>
      </c>
      <c r="G150" s="2">
        <v>30000</v>
      </c>
      <c r="I150" s="7" t="s">
        <v>21</v>
      </c>
      <c r="J150" s="2">
        <v>105499.21</v>
      </c>
    </row>
    <row r="151" spans="1:10" x14ac:dyDescent="0.25">
      <c r="A151" s="1" t="s">
        <v>10</v>
      </c>
      <c r="B151" s="1" t="s">
        <v>11</v>
      </c>
      <c r="C151" s="1" t="s">
        <v>390</v>
      </c>
      <c r="D151" s="1" t="s">
        <v>427</v>
      </c>
      <c r="E151" s="1" t="s">
        <v>428</v>
      </c>
      <c r="F151" s="1" t="s">
        <v>49</v>
      </c>
      <c r="H151" s="2">
        <v>82</v>
      </c>
      <c r="I151" s="7" t="s">
        <v>21</v>
      </c>
      <c r="J151" s="2">
        <v>105581.21</v>
      </c>
    </row>
    <row r="152" spans="1:10" x14ac:dyDescent="0.25">
      <c r="A152" s="1" t="s">
        <v>10</v>
      </c>
      <c r="B152" s="1" t="s">
        <v>11</v>
      </c>
      <c r="C152" s="1" t="s">
        <v>390</v>
      </c>
      <c r="D152" s="1" t="s">
        <v>427</v>
      </c>
      <c r="E152" s="1" t="s">
        <v>429</v>
      </c>
      <c r="F152" s="1" t="s">
        <v>17</v>
      </c>
      <c r="H152" s="2">
        <v>200</v>
      </c>
      <c r="I152" s="7" t="s">
        <v>21</v>
      </c>
      <c r="J152" s="2">
        <v>105781.21</v>
      </c>
    </row>
    <row r="153" spans="1:10" x14ac:dyDescent="0.25">
      <c r="A153" s="1" t="s">
        <v>10</v>
      </c>
      <c r="B153" s="1" t="s">
        <v>11</v>
      </c>
      <c r="C153" s="1" t="s">
        <v>390</v>
      </c>
      <c r="D153" s="1" t="s">
        <v>427</v>
      </c>
      <c r="E153" s="1" t="s">
        <v>430</v>
      </c>
      <c r="F153" s="1" t="s">
        <v>34</v>
      </c>
      <c r="H153" s="2">
        <v>60</v>
      </c>
      <c r="I153" s="7" t="s">
        <v>21</v>
      </c>
      <c r="J153" s="2">
        <v>105841.21</v>
      </c>
    </row>
    <row r="154" spans="1:10" x14ac:dyDescent="0.25">
      <c r="A154" s="1" t="s">
        <v>10</v>
      </c>
      <c r="B154" s="1" t="s">
        <v>11</v>
      </c>
      <c r="C154" s="1" t="s">
        <v>390</v>
      </c>
      <c r="D154" s="1" t="s">
        <v>431</v>
      </c>
      <c r="E154" s="1" t="s">
        <v>432</v>
      </c>
      <c r="F154" s="1" t="s">
        <v>20</v>
      </c>
      <c r="H154" s="2">
        <v>240</v>
      </c>
      <c r="I154" s="7" t="s">
        <v>14</v>
      </c>
      <c r="J154" s="2">
        <v>-106081.21</v>
      </c>
    </row>
    <row r="155" spans="1:10" x14ac:dyDescent="0.25">
      <c r="A155" s="1" t="s">
        <v>10</v>
      </c>
      <c r="B155" s="1" t="s">
        <v>11</v>
      </c>
      <c r="C155" s="1" t="s">
        <v>390</v>
      </c>
      <c r="E155" s="1" t="s">
        <v>63</v>
      </c>
      <c r="G155" s="2">
        <v>50000</v>
      </c>
      <c r="H155" s="2">
        <v>39079.379999999997</v>
      </c>
      <c r="I155" s="7" t="s">
        <v>14</v>
      </c>
      <c r="J155" s="2">
        <v>-106081.21</v>
      </c>
    </row>
    <row r="156" spans="1:10" x14ac:dyDescent="0.25">
      <c r="A156" s="1" t="s">
        <v>10</v>
      </c>
      <c r="B156" s="1" t="s">
        <v>11</v>
      </c>
      <c r="C156" s="1" t="s">
        <v>390</v>
      </c>
      <c r="E156" s="1" t="s">
        <v>172</v>
      </c>
      <c r="G156" s="2">
        <v>50000</v>
      </c>
      <c r="H156" s="2">
        <v>156081.21</v>
      </c>
      <c r="I156" s="7" t="s">
        <v>14</v>
      </c>
      <c r="J156" s="2">
        <v>-106081.21</v>
      </c>
    </row>
    <row r="157" spans="1:10" s="3" customFormat="1" x14ac:dyDescent="0.25">
      <c r="A157" s="3" t="s">
        <v>10</v>
      </c>
      <c r="B157" s="3" t="s">
        <v>11</v>
      </c>
      <c r="C157" s="3" t="s">
        <v>390</v>
      </c>
      <c r="E157" s="3" t="s">
        <v>173</v>
      </c>
      <c r="G157" s="4">
        <v>50000</v>
      </c>
      <c r="H157" s="4">
        <v>156081.21</v>
      </c>
      <c r="I157" s="8" t="s">
        <v>14</v>
      </c>
      <c r="J157" s="4">
        <v>-106081.21</v>
      </c>
    </row>
    <row r="158" spans="1:10" x14ac:dyDescent="0.25">
      <c r="A158" s="1" t="s">
        <v>10</v>
      </c>
      <c r="B158" s="1" t="s">
        <v>11</v>
      </c>
      <c r="C158" s="1" t="s">
        <v>390</v>
      </c>
      <c r="E158" s="1" t="s">
        <v>433</v>
      </c>
      <c r="I158" s="7" t="s">
        <v>14</v>
      </c>
      <c r="J158" s="2">
        <v>-106081.21</v>
      </c>
    </row>
  </sheetData>
  <autoFilter ref="A1:J1" xr:uid="{DDC7838F-A0E4-4928-8009-CE6B36EAA6ED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opLeftCell="C13" workbookViewId="0">
      <selection activeCell="H23" sqref="H23"/>
    </sheetView>
  </sheetViews>
  <sheetFormatPr defaultRowHeight="30" customHeight="1" x14ac:dyDescent="0.25"/>
  <cols>
    <col min="1" max="1" width="16.140625" style="1" bestFit="1" customWidth="1"/>
    <col min="2" max="2" width="51.85546875" style="1" bestFit="1" customWidth="1"/>
    <col min="3" max="3" width="17" style="1" bestFit="1" customWidth="1"/>
    <col min="4" max="4" width="13.140625" style="1" bestFit="1" customWidth="1"/>
    <col min="5" max="5" width="51.140625" style="1" customWidth="1"/>
    <col min="6" max="6" width="51.5703125" style="1" bestFit="1" customWidth="1"/>
    <col min="7" max="8" width="25.5703125" style="2" bestFit="1" customWidth="1"/>
    <col min="9" max="9" width="16.42578125" style="7" bestFit="1" customWidth="1"/>
    <col min="10" max="10" width="21.85546875" style="2" bestFit="1" customWidth="1"/>
    <col min="11" max="16384" width="9.140625" style="1"/>
  </cols>
  <sheetData>
    <row r="1" spans="1:10" s="6" customFormat="1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30" customHeight="1" x14ac:dyDescent="0.25">
      <c r="A2" s="1" t="s">
        <v>10</v>
      </c>
      <c r="B2" s="1" t="s">
        <v>11</v>
      </c>
      <c r="C2" s="1" t="s">
        <v>12</v>
      </c>
      <c r="E2" s="1" t="s">
        <v>13</v>
      </c>
      <c r="I2" s="7" t="s">
        <v>14</v>
      </c>
      <c r="J2" s="2">
        <v>-106081.21</v>
      </c>
    </row>
    <row r="3" spans="1:10" ht="30" customHeight="1" x14ac:dyDescent="0.25">
      <c r="A3" s="1" t="s">
        <v>10</v>
      </c>
      <c r="B3" s="1" t="s">
        <v>11</v>
      </c>
      <c r="C3" s="1" t="s">
        <v>12</v>
      </c>
      <c r="D3" s="1" t="s">
        <v>15</v>
      </c>
      <c r="E3" s="1" t="s">
        <v>16</v>
      </c>
      <c r="F3" s="1" t="s">
        <v>17</v>
      </c>
      <c r="H3" s="2">
        <v>90</v>
      </c>
      <c r="I3" s="7" t="s">
        <v>14</v>
      </c>
      <c r="J3" s="2">
        <v>-106171.21</v>
      </c>
    </row>
    <row r="4" spans="1:10" ht="30" customHeight="1" x14ac:dyDescent="0.25">
      <c r="A4" s="1" t="s">
        <v>10</v>
      </c>
      <c r="B4" s="1" t="s">
        <v>11</v>
      </c>
      <c r="C4" s="1" t="s">
        <v>12</v>
      </c>
      <c r="D4" s="1" t="s">
        <v>18</v>
      </c>
      <c r="E4" s="1" t="s">
        <v>19</v>
      </c>
      <c r="F4" s="1" t="s">
        <v>20</v>
      </c>
      <c r="H4" s="2">
        <v>190</v>
      </c>
      <c r="I4" s="7" t="s">
        <v>21</v>
      </c>
      <c r="J4" s="2">
        <v>106361.21</v>
      </c>
    </row>
    <row r="5" spans="1:10" ht="30" customHeight="1" x14ac:dyDescent="0.25">
      <c r="A5" s="1" t="s">
        <v>10</v>
      </c>
      <c r="B5" s="1" t="s">
        <v>11</v>
      </c>
      <c r="C5" s="1" t="s">
        <v>12</v>
      </c>
      <c r="D5" s="1" t="s">
        <v>18</v>
      </c>
      <c r="E5" s="1" t="s">
        <v>22</v>
      </c>
      <c r="F5" s="1" t="s">
        <v>23</v>
      </c>
      <c r="H5" s="2">
        <v>200</v>
      </c>
      <c r="I5" s="7" t="s">
        <v>21</v>
      </c>
      <c r="J5" s="2">
        <v>106561.21</v>
      </c>
    </row>
    <row r="6" spans="1:10" ht="30" customHeight="1" x14ac:dyDescent="0.25">
      <c r="A6" s="1" t="s">
        <v>10</v>
      </c>
      <c r="B6" s="1" t="s">
        <v>11</v>
      </c>
      <c r="C6" s="1" t="s">
        <v>12</v>
      </c>
      <c r="D6" s="1" t="s">
        <v>24</v>
      </c>
      <c r="E6" s="1" t="s">
        <v>25</v>
      </c>
      <c r="F6" s="1" t="s">
        <v>17</v>
      </c>
      <c r="H6" s="2">
        <v>11</v>
      </c>
      <c r="I6" s="7" t="s">
        <v>21</v>
      </c>
      <c r="J6" s="2">
        <v>106572.21</v>
      </c>
    </row>
    <row r="7" spans="1:10" ht="30" customHeight="1" x14ac:dyDescent="0.25">
      <c r="A7" s="1" t="s">
        <v>10</v>
      </c>
      <c r="B7" s="1" t="s">
        <v>11</v>
      </c>
      <c r="C7" s="1" t="s">
        <v>12</v>
      </c>
      <c r="D7" s="1" t="s">
        <v>24</v>
      </c>
      <c r="E7" s="1" t="s">
        <v>26</v>
      </c>
      <c r="F7" s="1" t="s">
        <v>20</v>
      </c>
      <c r="H7" s="2">
        <v>20</v>
      </c>
      <c r="I7" s="7" t="s">
        <v>21</v>
      </c>
      <c r="J7" s="2">
        <v>106592.21</v>
      </c>
    </row>
    <row r="8" spans="1:10" ht="30" customHeight="1" x14ac:dyDescent="0.25">
      <c r="A8" s="1" t="s">
        <v>10</v>
      </c>
      <c r="B8" s="1" t="s">
        <v>11</v>
      </c>
      <c r="C8" s="1" t="s">
        <v>12</v>
      </c>
      <c r="D8" s="1" t="s">
        <v>27</v>
      </c>
      <c r="E8" s="1" t="s">
        <v>28</v>
      </c>
      <c r="F8" s="1" t="s">
        <v>20</v>
      </c>
      <c r="H8" s="2">
        <v>175</v>
      </c>
      <c r="I8" s="7" t="s">
        <v>14</v>
      </c>
      <c r="J8" s="2">
        <v>-106767.21</v>
      </c>
    </row>
    <row r="9" spans="1:10" ht="30" customHeight="1" x14ac:dyDescent="0.25">
      <c r="A9" s="1" t="s">
        <v>10</v>
      </c>
      <c r="B9" s="1" t="s">
        <v>11</v>
      </c>
      <c r="C9" s="1" t="s">
        <v>12</v>
      </c>
      <c r="D9" s="1" t="s">
        <v>29</v>
      </c>
      <c r="E9" s="1" t="s">
        <v>30</v>
      </c>
      <c r="F9" s="1" t="s">
        <v>17</v>
      </c>
      <c r="H9" s="2">
        <v>7</v>
      </c>
      <c r="I9" s="7" t="s">
        <v>14</v>
      </c>
      <c r="J9" s="2">
        <v>-106774.21</v>
      </c>
    </row>
    <row r="10" spans="1:10" ht="30" customHeight="1" x14ac:dyDescent="0.25">
      <c r="A10" s="1" t="s">
        <v>10</v>
      </c>
      <c r="B10" s="1" t="s">
        <v>11</v>
      </c>
      <c r="C10" s="1" t="s">
        <v>12</v>
      </c>
      <c r="D10" s="1" t="s">
        <v>31</v>
      </c>
      <c r="E10" s="1" t="s">
        <v>32</v>
      </c>
      <c r="F10" s="1" t="s">
        <v>17</v>
      </c>
      <c r="H10" s="2">
        <v>7</v>
      </c>
      <c r="I10" s="7" t="s">
        <v>21</v>
      </c>
      <c r="J10" s="2">
        <v>106781.21</v>
      </c>
    </row>
    <row r="11" spans="1:10" ht="30" customHeight="1" x14ac:dyDescent="0.25">
      <c r="A11" s="1" t="s">
        <v>10</v>
      </c>
      <c r="B11" s="1" t="s">
        <v>11</v>
      </c>
      <c r="C11" s="1" t="s">
        <v>12</v>
      </c>
      <c r="D11" s="1" t="s">
        <v>31</v>
      </c>
      <c r="E11" s="1" t="s">
        <v>33</v>
      </c>
      <c r="F11" s="1" t="s">
        <v>34</v>
      </c>
      <c r="H11" s="2">
        <v>4</v>
      </c>
      <c r="I11" s="7" t="s">
        <v>21</v>
      </c>
      <c r="J11" s="2">
        <v>106785.21</v>
      </c>
    </row>
    <row r="12" spans="1:10" ht="30" customHeight="1" x14ac:dyDescent="0.25">
      <c r="A12" s="1" t="s">
        <v>10</v>
      </c>
      <c r="B12" s="1" t="s">
        <v>11</v>
      </c>
      <c r="C12" s="1" t="s">
        <v>12</v>
      </c>
      <c r="D12" s="1" t="s">
        <v>35</v>
      </c>
      <c r="E12" s="1" t="s">
        <v>36</v>
      </c>
      <c r="F12" s="1" t="s">
        <v>17</v>
      </c>
      <c r="H12" s="2">
        <v>7</v>
      </c>
      <c r="I12" s="7" t="s">
        <v>14</v>
      </c>
      <c r="J12" s="2">
        <v>-106792.21</v>
      </c>
    </row>
    <row r="13" spans="1:10" ht="30" customHeight="1" x14ac:dyDescent="0.25">
      <c r="A13" s="1" t="s">
        <v>10</v>
      </c>
      <c r="B13" s="1" t="s">
        <v>11</v>
      </c>
      <c r="C13" s="1" t="s">
        <v>12</v>
      </c>
      <c r="D13" s="1" t="s">
        <v>37</v>
      </c>
      <c r="E13" s="1" t="s">
        <v>38</v>
      </c>
      <c r="F13" s="1" t="s">
        <v>17</v>
      </c>
      <c r="H13" s="2">
        <v>1300</v>
      </c>
      <c r="I13" s="7" t="s">
        <v>14</v>
      </c>
      <c r="J13" s="2">
        <v>-108092.21</v>
      </c>
    </row>
    <row r="14" spans="1:10" ht="30" customHeight="1" x14ac:dyDescent="0.25">
      <c r="A14" s="1" t="s">
        <v>10</v>
      </c>
      <c r="B14" s="1" t="s">
        <v>11</v>
      </c>
      <c r="C14" s="1" t="s">
        <v>12</v>
      </c>
      <c r="D14" s="1" t="s">
        <v>39</v>
      </c>
      <c r="E14" s="1" t="s">
        <v>40</v>
      </c>
      <c r="F14" s="1" t="s">
        <v>41</v>
      </c>
      <c r="H14" s="2">
        <v>771</v>
      </c>
      <c r="I14" s="7" t="s">
        <v>14</v>
      </c>
      <c r="J14" s="2">
        <v>-108863.21</v>
      </c>
    </row>
    <row r="15" spans="1:10" ht="30" customHeight="1" x14ac:dyDescent="0.25">
      <c r="A15" s="1" t="s">
        <v>10</v>
      </c>
      <c r="B15" s="1" t="s">
        <v>11</v>
      </c>
      <c r="C15" s="1" t="s">
        <v>12</v>
      </c>
      <c r="D15" s="1" t="s">
        <v>42</v>
      </c>
      <c r="E15" s="1" t="s">
        <v>43</v>
      </c>
      <c r="F15" s="1" t="s">
        <v>44</v>
      </c>
      <c r="H15" s="2">
        <v>380</v>
      </c>
      <c r="I15" s="7" t="s">
        <v>14</v>
      </c>
      <c r="J15" s="2">
        <v>-109243.21</v>
      </c>
    </row>
    <row r="16" spans="1:10" ht="30" customHeight="1" x14ac:dyDescent="0.25">
      <c r="A16" s="1" t="s">
        <v>10</v>
      </c>
      <c r="B16" s="1" t="s">
        <v>11</v>
      </c>
      <c r="C16" s="1" t="s">
        <v>12</v>
      </c>
      <c r="D16" s="1" t="s">
        <v>45</v>
      </c>
      <c r="E16" s="1" t="s">
        <v>46</v>
      </c>
      <c r="F16" s="1" t="s">
        <v>17</v>
      </c>
      <c r="H16" s="2">
        <v>7</v>
      </c>
      <c r="I16" s="7" t="s">
        <v>14</v>
      </c>
      <c r="J16" s="2">
        <v>-109250.21</v>
      </c>
    </row>
    <row r="17" spans="1:10" ht="30" customHeight="1" x14ac:dyDescent="0.25">
      <c r="A17" s="1" t="s">
        <v>10</v>
      </c>
      <c r="B17" s="1" t="s">
        <v>11</v>
      </c>
      <c r="C17" s="1" t="s">
        <v>12</v>
      </c>
      <c r="D17" s="1" t="s">
        <v>47</v>
      </c>
      <c r="E17" s="1" t="s">
        <v>48</v>
      </c>
      <c r="F17" s="1" t="s">
        <v>49</v>
      </c>
      <c r="H17" s="2">
        <v>75</v>
      </c>
      <c r="I17" s="7" t="s">
        <v>14</v>
      </c>
      <c r="J17" s="2">
        <v>-109325.21</v>
      </c>
    </row>
    <row r="18" spans="1:10" ht="30" customHeight="1" x14ac:dyDescent="0.25">
      <c r="A18" s="1" t="s">
        <v>10</v>
      </c>
      <c r="B18" s="1" t="s">
        <v>11</v>
      </c>
      <c r="C18" s="1" t="s">
        <v>12</v>
      </c>
      <c r="D18" s="1" t="s">
        <v>50</v>
      </c>
      <c r="E18" s="1" t="s">
        <v>51</v>
      </c>
      <c r="F18" s="1" t="s">
        <v>52</v>
      </c>
      <c r="H18" s="2">
        <v>4972.5</v>
      </c>
      <c r="I18" s="7" t="s">
        <v>14</v>
      </c>
      <c r="J18" s="2">
        <v>-114297.71</v>
      </c>
    </row>
    <row r="19" spans="1:10" ht="30" customHeight="1" x14ac:dyDescent="0.25">
      <c r="A19" s="1" t="s">
        <v>10</v>
      </c>
      <c r="B19" s="1" t="s">
        <v>11</v>
      </c>
      <c r="C19" s="1" t="s">
        <v>12</v>
      </c>
      <c r="D19" s="1" t="s">
        <v>53</v>
      </c>
      <c r="E19" s="1" t="s">
        <v>54</v>
      </c>
      <c r="F19" s="1" t="s">
        <v>52</v>
      </c>
      <c r="H19" s="2">
        <v>1030.81</v>
      </c>
      <c r="I19" s="7" t="s">
        <v>14</v>
      </c>
      <c r="J19" s="2">
        <v>-115328.52</v>
      </c>
    </row>
    <row r="20" spans="1:10" ht="30" customHeight="1" x14ac:dyDescent="0.25">
      <c r="A20" s="1" t="s">
        <v>10</v>
      </c>
      <c r="B20" s="1" t="s">
        <v>11</v>
      </c>
      <c r="C20" s="1" t="s">
        <v>12</v>
      </c>
      <c r="D20" s="1" t="s">
        <v>55</v>
      </c>
      <c r="E20" s="1" t="s">
        <v>56</v>
      </c>
      <c r="F20" s="1" t="s">
        <v>52</v>
      </c>
      <c r="H20" s="2">
        <v>4297</v>
      </c>
      <c r="I20" s="7" t="s">
        <v>14</v>
      </c>
      <c r="J20" s="2">
        <v>-119625.52</v>
      </c>
    </row>
    <row r="21" spans="1:10" ht="30" customHeight="1" x14ac:dyDescent="0.25">
      <c r="A21" s="1" t="s">
        <v>10</v>
      </c>
      <c r="B21" s="1" t="s">
        <v>11</v>
      </c>
      <c r="C21" s="1" t="s">
        <v>12</v>
      </c>
      <c r="D21" s="1" t="s">
        <v>57</v>
      </c>
      <c r="E21" s="1" t="s">
        <v>58</v>
      </c>
      <c r="F21" s="1" t="s">
        <v>52</v>
      </c>
      <c r="H21" s="2">
        <v>2654</v>
      </c>
      <c r="I21" s="7" t="s">
        <v>14</v>
      </c>
      <c r="J21" s="2">
        <v>-122279.52</v>
      </c>
    </row>
    <row r="22" spans="1:10" ht="30" customHeight="1" x14ac:dyDescent="0.25">
      <c r="A22" s="1" t="s">
        <v>10</v>
      </c>
      <c r="B22" s="1" t="s">
        <v>11</v>
      </c>
      <c r="C22" s="1" t="s">
        <v>12</v>
      </c>
      <c r="D22" s="1" t="s">
        <v>59</v>
      </c>
      <c r="E22" s="1" t="s">
        <v>60</v>
      </c>
      <c r="F22" s="1" t="s">
        <v>52</v>
      </c>
      <c r="H22" s="2">
        <v>4162.62</v>
      </c>
      <c r="I22" s="7" t="s">
        <v>14</v>
      </c>
      <c r="J22" s="2">
        <v>-126442.14</v>
      </c>
    </row>
    <row r="23" spans="1:10" ht="30" customHeight="1" x14ac:dyDescent="0.25">
      <c r="A23" s="1" t="s">
        <v>10</v>
      </c>
      <c r="B23" s="1" t="s">
        <v>11</v>
      </c>
      <c r="C23" s="1" t="s">
        <v>12</v>
      </c>
      <c r="D23" s="1" t="s">
        <v>61</v>
      </c>
      <c r="E23" s="1" t="s">
        <v>62</v>
      </c>
      <c r="F23" s="1" t="s">
        <v>52</v>
      </c>
      <c r="H23" s="2">
        <v>3097.3</v>
      </c>
      <c r="I23" s="7" t="s">
        <v>14</v>
      </c>
      <c r="J23" s="2">
        <v>-129539.44</v>
      </c>
    </row>
    <row r="24" spans="1:10" ht="30" customHeight="1" x14ac:dyDescent="0.25">
      <c r="A24" s="1" t="s">
        <v>10</v>
      </c>
      <c r="B24" s="1" t="s">
        <v>11</v>
      </c>
      <c r="C24" s="1" t="s">
        <v>12</v>
      </c>
      <c r="E24" s="1" t="s">
        <v>63</v>
      </c>
      <c r="H24" s="2">
        <v>23458.23</v>
      </c>
      <c r="I24" s="7" t="s">
        <v>14</v>
      </c>
      <c r="J24" s="2">
        <v>-129539.44</v>
      </c>
    </row>
    <row r="25" spans="1:10" ht="30" customHeight="1" x14ac:dyDescent="0.25">
      <c r="A25" s="1" t="s">
        <v>10</v>
      </c>
      <c r="B25" s="1" t="s">
        <v>11</v>
      </c>
      <c r="C25" s="1" t="s">
        <v>64</v>
      </c>
      <c r="D25" s="1" t="s">
        <v>65</v>
      </c>
      <c r="E25" s="1" t="s">
        <v>66</v>
      </c>
      <c r="F25" s="1" t="s">
        <v>52</v>
      </c>
      <c r="H25" s="2">
        <v>2236</v>
      </c>
      <c r="I25" s="7" t="s">
        <v>14</v>
      </c>
      <c r="J25" s="2">
        <v>-131775.44</v>
      </c>
    </row>
    <row r="26" spans="1:10" ht="30" customHeight="1" x14ac:dyDescent="0.25">
      <c r="A26" s="1" t="s">
        <v>10</v>
      </c>
      <c r="B26" s="1" t="s">
        <v>11</v>
      </c>
      <c r="C26" s="1" t="s">
        <v>64</v>
      </c>
      <c r="D26" s="1" t="s">
        <v>67</v>
      </c>
      <c r="E26" s="1" t="s">
        <v>68</v>
      </c>
      <c r="F26" s="1" t="s">
        <v>52</v>
      </c>
      <c r="H26" s="2">
        <v>2349</v>
      </c>
      <c r="I26" s="7" t="s">
        <v>14</v>
      </c>
      <c r="J26" s="2">
        <v>-134124.44</v>
      </c>
    </row>
    <row r="27" spans="1:10" ht="30" customHeight="1" x14ac:dyDescent="0.25">
      <c r="A27" s="1" t="s">
        <v>10</v>
      </c>
      <c r="B27" s="1" t="s">
        <v>11</v>
      </c>
      <c r="C27" s="1" t="s">
        <v>64</v>
      </c>
      <c r="D27" s="1" t="s">
        <v>69</v>
      </c>
      <c r="E27" s="1" t="s">
        <v>70</v>
      </c>
      <c r="F27" s="1" t="s">
        <v>52</v>
      </c>
      <c r="H27" s="2">
        <v>1542.5</v>
      </c>
      <c r="I27" s="7" t="s">
        <v>14</v>
      </c>
      <c r="J27" s="2">
        <v>-135666.94</v>
      </c>
    </row>
    <row r="28" spans="1:10" ht="30" customHeight="1" x14ac:dyDescent="0.25">
      <c r="A28" s="1" t="s">
        <v>10</v>
      </c>
      <c r="B28" s="1" t="s">
        <v>11</v>
      </c>
      <c r="C28" s="1" t="s">
        <v>64</v>
      </c>
      <c r="D28" s="1" t="s">
        <v>71</v>
      </c>
      <c r="E28" s="1" t="s">
        <v>72</v>
      </c>
      <c r="F28" s="1" t="s">
        <v>52</v>
      </c>
      <c r="H28" s="2">
        <v>1462</v>
      </c>
      <c r="I28" s="7" t="s">
        <v>14</v>
      </c>
      <c r="J28" s="2">
        <v>-137128.94</v>
      </c>
    </row>
    <row r="29" spans="1:10" ht="30" customHeight="1" x14ac:dyDescent="0.25">
      <c r="A29" s="1" t="s">
        <v>10</v>
      </c>
      <c r="B29" s="1" t="s">
        <v>11</v>
      </c>
      <c r="C29" s="1" t="s">
        <v>64</v>
      </c>
      <c r="D29" s="1" t="s">
        <v>73</v>
      </c>
      <c r="E29" s="1" t="s">
        <v>74</v>
      </c>
      <c r="F29" s="1" t="s">
        <v>52</v>
      </c>
      <c r="H29" s="2">
        <v>2955.22</v>
      </c>
      <c r="I29" s="7" t="s">
        <v>14</v>
      </c>
      <c r="J29" s="2">
        <v>-140084.16</v>
      </c>
    </row>
    <row r="30" spans="1:10" ht="30" customHeight="1" x14ac:dyDescent="0.25">
      <c r="A30" s="1" t="s">
        <v>10</v>
      </c>
      <c r="B30" s="1" t="s">
        <v>11</v>
      </c>
      <c r="C30" s="1" t="s">
        <v>64</v>
      </c>
      <c r="D30" s="1" t="s">
        <v>75</v>
      </c>
      <c r="E30" s="1" t="s">
        <v>76</v>
      </c>
      <c r="F30" s="1" t="s">
        <v>52</v>
      </c>
      <c r="H30" s="2">
        <v>2791</v>
      </c>
      <c r="I30" s="7" t="s">
        <v>14</v>
      </c>
      <c r="J30" s="2">
        <v>-142875.16</v>
      </c>
    </row>
    <row r="31" spans="1:10" ht="30" customHeight="1" x14ac:dyDescent="0.25">
      <c r="A31" s="1" t="s">
        <v>10</v>
      </c>
      <c r="B31" s="1" t="s">
        <v>11</v>
      </c>
      <c r="C31" s="1" t="s">
        <v>64</v>
      </c>
      <c r="D31" s="1" t="s">
        <v>77</v>
      </c>
      <c r="E31" s="1" t="s">
        <v>78</v>
      </c>
      <c r="F31" s="1" t="s">
        <v>79</v>
      </c>
      <c r="G31" s="2">
        <v>44500</v>
      </c>
      <c r="I31" s="7" t="s">
        <v>14</v>
      </c>
      <c r="J31" s="2">
        <v>-98375.16</v>
      </c>
    </row>
    <row r="32" spans="1:10" ht="30" customHeight="1" x14ac:dyDescent="0.25">
      <c r="A32" s="1" t="s">
        <v>10</v>
      </c>
      <c r="B32" s="1" t="s">
        <v>11</v>
      </c>
      <c r="C32" s="1" t="s">
        <v>64</v>
      </c>
      <c r="D32" s="1" t="s">
        <v>80</v>
      </c>
      <c r="E32" s="1" t="s">
        <v>81</v>
      </c>
      <c r="F32" s="1" t="s">
        <v>82</v>
      </c>
      <c r="H32" s="2">
        <v>2000</v>
      </c>
      <c r="I32" s="7" t="s">
        <v>21</v>
      </c>
      <c r="J32" s="2">
        <v>100375.16</v>
      </c>
    </row>
    <row r="33" spans="1:10" ht="30" customHeight="1" x14ac:dyDescent="0.25">
      <c r="A33" s="1" t="s">
        <v>10</v>
      </c>
      <c r="B33" s="1" t="s">
        <v>11</v>
      </c>
      <c r="C33" s="1" t="s">
        <v>64</v>
      </c>
      <c r="D33" s="1" t="s">
        <v>80</v>
      </c>
      <c r="E33" s="1" t="s">
        <v>81</v>
      </c>
      <c r="F33" s="1" t="s">
        <v>83</v>
      </c>
      <c r="H33" s="2">
        <v>2000</v>
      </c>
      <c r="I33" s="7" t="s">
        <v>21</v>
      </c>
      <c r="J33" s="2">
        <v>102375.16</v>
      </c>
    </row>
    <row r="34" spans="1:10" ht="30" customHeight="1" x14ac:dyDescent="0.25">
      <c r="A34" s="1" t="s">
        <v>10</v>
      </c>
      <c r="B34" s="1" t="s">
        <v>11</v>
      </c>
      <c r="C34" s="1" t="s">
        <v>64</v>
      </c>
      <c r="D34" s="1" t="s">
        <v>84</v>
      </c>
      <c r="E34" s="1" t="s">
        <v>85</v>
      </c>
      <c r="F34" s="1" t="s">
        <v>52</v>
      </c>
      <c r="H34" s="2">
        <v>26793</v>
      </c>
      <c r="I34" s="7" t="s">
        <v>14</v>
      </c>
      <c r="J34" s="2">
        <v>-129168.16</v>
      </c>
    </row>
    <row r="35" spans="1:10" ht="30" customHeight="1" x14ac:dyDescent="0.25">
      <c r="A35" s="1" t="s">
        <v>10</v>
      </c>
      <c r="B35" s="1" t="s">
        <v>11</v>
      </c>
      <c r="C35" s="1" t="s">
        <v>64</v>
      </c>
      <c r="E35" s="1" t="s">
        <v>63</v>
      </c>
      <c r="G35" s="2">
        <v>44500</v>
      </c>
      <c r="H35" s="2">
        <v>44128.72</v>
      </c>
      <c r="I35" s="7" t="s">
        <v>14</v>
      </c>
      <c r="J35" s="2">
        <v>-129168.16</v>
      </c>
    </row>
    <row r="36" spans="1:10" ht="30" customHeight="1" x14ac:dyDescent="0.25">
      <c r="A36" s="1" t="s">
        <v>10</v>
      </c>
      <c r="B36" s="1" t="s">
        <v>11</v>
      </c>
      <c r="C36" s="1" t="s">
        <v>86</v>
      </c>
      <c r="D36" s="1" t="s">
        <v>87</v>
      </c>
      <c r="E36" s="1" t="s">
        <v>88</v>
      </c>
      <c r="F36" s="1" t="s">
        <v>52</v>
      </c>
      <c r="H36" s="2">
        <v>5105</v>
      </c>
      <c r="I36" s="7" t="s">
        <v>14</v>
      </c>
      <c r="J36" s="2">
        <v>-134273.16</v>
      </c>
    </row>
    <row r="37" spans="1:10" ht="30" customHeight="1" x14ac:dyDescent="0.25">
      <c r="A37" s="1" t="s">
        <v>10</v>
      </c>
      <c r="B37" s="1" t="s">
        <v>11</v>
      </c>
      <c r="C37" s="1" t="s">
        <v>86</v>
      </c>
      <c r="D37" s="1" t="s">
        <v>89</v>
      </c>
      <c r="E37" s="1" t="s">
        <v>90</v>
      </c>
      <c r="F37" s="1" t="s">
        <v>52</v>
      </c>
      <c r="H37" s="2">
        <v>3574</v>
      </c>
      <c r="I37" s="7" t="s">
        <v>14</v>
      </c>
      <c r="J37" s="2">
        <v>-137847.16</v>
      </c>
    </row>
    <row r="38" spans="1:10" ht="30" customHeight="1" x14ac:dyDescent="0.25">
      <c r="A38" s="1" t="s">
        <v>10</v>
      </c>
      <c r="B38" s="1" t="s">
        <v>11</v>
      </c>
      <c r="C38" s="1" t="s">
        <v>86</v>
      </c>
      <c r="D38" s="1" t="s">
        <v>91</v>
      </c>
      <c r="E38" s="1" t="s">
        <v>92</v>
      </c>
      <c r="F38" s="1" t="s">
        <v>52</v>
      </c>
      <c r="H38" s="2">
        <v>2912.4</v>
      </c>
      <c r="I38" s="7" t="s">
        <v>14</v>
      </c>
      <c r="J38" s="2">
        <v>-140759.56</v>
      </c>
    </row>
    <row r="39" spans="1:10" ht="30" customHeight="1" x14ac:dyDescent="0.25">
      <c r="A39" s="1" t="s">
        <v>10</v>
      </c>
      <c r="B39" s="1" t="s">
        <v>11</v>
      </c>
      <c r="C39" s="1" t="s">
        <v>86</v>
      </c>
      <c r="D39" s="1" t="s">
        <v>93</v>
      </c>
      <c r="E39" s="1" t="s">
        <v>94</v>
      </c>
      <c r="F39" s="1" t="s">
        <v>52</v>
      </c>
      <c r="H39" s="2">
        <v>7976.98</v>
      </c>
      <c r="I39" s="7" t="s">
        <v>14</v>
      </c>
      <c r="J39" s="2">
        <v>-148736.54</v>
      </c>
    </row>
    <row r="40" spans="1:10" ht="30" customHeight="1" x14ac:dyDescent="0.25">
      <c r="A40" s="1" t="s">
        <v>10</v>
      </c>
      <c r="B40" s="1" t="s">
        <v>11</v>
      </c>
      <c r="C40" s="1" t="s">
        <v>86</v>
      </c>
      <c r="D40" s="1" t="s">
        <v>95</v>
      </c>
      <c r="E40" s="1" t="s">
        <v>96</v>
      </c>
      <c r="F40" s="1" t="s">
        <v>52</v>
      </c>
      <c r="H40" s="2">
        <v>2993.9</v>
      </c>
      <c r="I40" s="7" t="s">
        <v>14</v>
      </c>
      <c r="J40" s="2">
        <v>-151730.44</v>
      </c>
    </row>
    <row r="41" spans="1:10" ht="30" customHeight="1" x14ac:dyDescent="0.25">
      <c r="A41" s="1" t="s">
        <v>10</v>
      </c>
      <c r="B41" s="1" t="s">
        <v>11</v>
      </c>
      <c r="C41" s="1" t="s">
        <v>86</v>
      </c>
      <c r="D41" s="1" t="s">
        <v>97</v>
      </c>
      <c r="E41" s="1" t="s">
        <v>98</v>
      </c>
      <c r="F41" s="1" t="s">
        <v>52</v>
      </c>
      <c r="H41" s="2">
        <v>2492.5</v>
      </c>
      <c r="I41" s="7" t="s">
        <v>14</v>
      </c>
      <c r="J41" s="2">
        <v>-154222.94</v>
      </c>
    </row>
    <row r="42" spans="1:10" ht="30" customHeight="1" x14ac:dyDescent="0.25">
      <c r="A42" s="1" t="s">
        <v>10</v>
      </c>
      <c r="B42" s="1" t="s">
        <v>11</v>
      </c>
      <c r="C42" s="1" t="s">
        <v>86</v>
      </c>
      <c r="D42" s="1" t="s">
        <v>99</v>
      </c>
      <c r="E42" s="1" t="s">
        <v>100</v>
      </c>
      <c r="F42" s="1" t="s">
        <v>52</v>
      </c>
      <c r="H42" s="2">
        <v>5730.5</v>
      </c>
      <c r="I42" s="7" t="s">
        <v>14</v>
      </c>
      <c r="J42" s="2">
        <v>-159953.44</v>
      </c>
    </row>
    <row r="43" spans="1:10" ht="30" customHeight="1" x14ac:dyDescent="0.25">
      <c r="A43" s="1" t="s">
        <v>10</v>
      </c>
      <c r="B43" s="1" t="s">
        <v>11</v>
      </c>
      <c r="C43" s="1" t="s">
        <v>86</v>
      </c>
      <c r="D43" s="1" t="s">
        <v>101</v>
      </c>
      <c r="E43" s="1" t="s">
        <v>100</v>
      </c>
      <c r="F43" s="1" t="s">
        <v>52</v>
      </c>
      <c r="H43" s="2">
        <v>4092</v>
      </c>
      <c r="I43" s="7" t="s">
        <v>14</v>
      </c>
      <c r="J43" s="2">
        <v>-164045.44</v>
      </c>
    </row>
    <row r="44" spans="1:10" ht="30" customHeight="1" x14ac:dyDescent="0.25">
      <c r="A44" s="1" t="s">
        <v>10</v>
      </c>
      <c r="B44" s="1" t="s">
        <v>11</v>
      </c>
      <c r="C44" s="1" t="s">
        <v>86</v>
      </c>
      <c r="D44" s="1" t="s">
        <v>102</v>
      </c>
      <c r="E44" s="1" t="s">
        <v>103</v>
      </c>
      <c r="F44" s="1" t="s">
        <v>52</v>
      </c>
      <c r="H44" s="2">
        <v>3733</v>
      </c>
      <c r="I44" s="7" t="s">
        <v>14</v>
      </c>
      <c r="J44" s="2">
        <v>-167778.44</v>
      </c>
    </row>
    <row r="45" spans="1:10" ht="30" customHeight="1" x14ac:dyDescent="0.25">
      <c r="A45" s="1" t="s">
        <v>10</v>
      </c>
      <c r="B45" s="1" t="s">
        <v>11</v>
      </c>
      <c r="C45" s="1" t="s">
        <v>86</v>
      </c>
      <c r="D45" s="1" t="s">
        <v>104</v>
      </c>
      <c r="E45" s="1" t="s">
        <v>105</v>
      </c>
      <c r="F45" s="1" t="s">
        <v>52</v>
      </c>
      <c r="H45" s="2">
        <v>2377</v>
      </c>
      <c r="I45" s="7" t="s">
        <v>14</v>
      </c>
      <c r="J45" s="2">
        <v>-170155.44</v>
      </c>
    </row>
    <row r="46" spans="1:10" ht="30" customHeight="1" x14ac:dyDescent="0.25">
      <c r="A46" s="1" t="s">
        <v>10</v>
      </c>
      <c r="B46" s="1" t="s">
        <v>11</v>
      </c>
      <c r="C46" s="1" t="s">
        <v>86</v>
      </c>
      <c r="D46" s="1" t="s">
        <v>106</v>
      </c>
      <c r="E46" s="1" t="s">
        <v>107</v>
      </c>
      <c r="F46" s="1" t="s">
        <v>52</v>
      </c>
      <c r="H46" s="2">
        <v>3865.5</v>
      </c>
      <c r="I46" s="7" t="s">
        <v>14</v>
      </c>
      <c r="J46" s="2">
        <v>-174020.94</v>
      </c>
    </row>
    <row r="47" spans="1:10" ht="30" customHeight="1" x14ac:dyDescent="0.25">
      <c r="A47" s="1" t="s">
        <v>10</v>
      </c>
      <c r="B47" s="1" t="s">
        <v>11</v>
      </c>
      <c r="C47" s="1" t="s">
        <v>86</v>
      </c>
      <c r="D47" s="1" t="s">
        <v>108</v>
      </c>
      <c r="E47" s="1" t="s">
        <v>109</v>
      </c>
      <c r="F47" s="1" t="s">
        <v>52</v>
      </c>
      <c r="H47" s="2">
        <v>2847.5</v>
      </c>
      <c r="I47" s="7" t="s">
        <v>14</v>
      </c>
      <c r="J47" s="2">
        <v>-176868.44</v>
      </c>
    </row>
    <row r="48" spans="1:10" ht="30" customHeight="1" x14ac:dyDescent="0.25">
      <c r="A48" s="1" t="s">
        <v>10</v>
      </c>
      <c r="B48" s="1" t="s">
        <v>11</v>
      </c>
      <c r="C48" s="1" t="s">
        <v>86</v>
      </c>
      <c r="D48" s="1" t="s">
        <v>110</v>
      </c>
      <c r="E48" s="1" t="s">
        <v>111</v>
      </c>
      <c r="F48" s="1" t="s">
        <v>52</v>
      </c>
      <c r="H48" s="2">
        <v>4311.3999999999996</v>
      </c>
      <c r="I48" s="7" t="s">
        <v>14</v>
      </c>
      <c r="J48" s="2">
        <v>-181179.84</v>
      </c>
    </row>
    <row r="49" spans="1:10" ht="30" customHeight="1" x14ac:dyDescent="0.25">
      <c r="A49" s="1" t="s">
        <v>10</v>
      </c>
      <c r="B49" s="1" t="s">
        <v>11</v>
      </c>
      <c r="C49" s="1" t="s">
        <v>86</v>
      </c>
      <c r="D49" s="1" t="s">
        <v>112</v>
      </c>
      <c r="E49" s="1" t="s">
        <v>113</v>
      </c>
      <c r="F49" s="1" t="s">
        <v>52</v>
      </c>
      <c r="H49" s="2">
        <v>4297</v>
      </c>
      <c r="I49" s="7" t="s">
        <v>14</v>
      </c>
      <c r="J49" s="2">
        <v>-185476.84</v>
      </c>
    </row>
    <row r="50" spans="1:10" ht="30" customHeight="1" x14ac:dyDescent="0.25">
      <c r="A50" s="1" t="s">
        <v>10</v>
      </c>
      <c r="B50" s="1" t="s">
        <v>11</v>
      </c>
      <c r="C50" s="1" t="s">
        <v>86</v>
      </c>
      <c r="D50" s="1" t="s">
        <v>114</v>
      </c>
      <c r="E50" s="1" t="s">
        <v>115</v>
      </c>
      <c r="F50" s="1" t="s">
        <v>52</v>
      </c>
      <c r="H50" s="2">
        <v>11603.5</v>
      </c>
      <c r="I50" s="7" t="s">
        <v>14</v>
      </c>
      <c r="J50" s="2">
        <v>-197080.34</v>
      </c>
    </row>
    <row r="51" spans="1:10" ht="30" customHeight="1" x14ac:dyDescent="0.25">
      <c r="A51" s="1" t="s">
        <v>10</v>
      </c>
      <c r="B51" s="1" t="s">
        <v>11</v>
      </c>
      <c r="C51" s="1" t="s">
        <v>86</v>
      </c>
      <c r="D51" s="1" t="s">
        <v>116</v>
      </c>
      <c r="E51" s="1" t="s">
        <v>117</v>
      </c>
      <c r="F51" s="1" t="s">
        <v>52</v>
      </c>
      <c r="H51" s="2">
        <v>4195</v>
      </c>
      <c r="I51" s="7" t="s">
        <v>14</v>
      </c>
      <c r="J51" s="2">
        <v>-201275.34</v>
      </c>
    </row>
    <row r="52" spans="1:10" ht="30" customHeight="1" x14ac:dyDescent="0.25">
      <c r="A52" s="1" t="s">
        <v>10</v>
      </c>
      <c r="B52" s="1" t="s">
        <v>11</v>
      </c>
      <c r="C52" s="1" t="s">
        <v>86</v>
      </c>
      <c r="D52" s="1" t="s">
        <v>118</v>
      </c>
      <c r="E52" s="1" t="s">
        <v>119</v>
      </c>
      <c r="F52" s="1" t="s">
        <v>52</v>
      </c>
      <c r="H52" s="2">
        <v>3967</v>
      </c>
      <c r="I52" s="7" t="s">
        <v>14</v>
      </c>
      <c r="J52" s="2">
        <v>-205242.34</v>
      </c>
    </row>
    <row r="53" spans="1:10" ht="30" customHeight="1" x14ac:dyDescent="0.25">
      <c r="A53" s="1" t="s">
        <v>10</v>
      </c>
      <c r="B53" s="1" t="s">
        <v>11</v>
      </c>
      <c r="C53" s="1" t="s">
        <v>86</v>
      </c>
      <c r="D53" s="1" t="s">
        <v>120</v>
      </c>
      <c r="E53" s="1" t="s">
        <v>121</v>
      </c>
      <c r="F53" s="1" t="s">
        <v>52</v>
      </c>
      <c r="H53" s="2">
        <v>2453</v>
      </c>
      <c r="I53" s="7" t="s">
        <v>14</v>
      </c>
      <c r="J53" s="2">
        <v>-207695.34</v>
      </c>
    </row>
    <row r="54" spans="1:10" ht="30" customHeight="1" x14ac:dyDescent="0.25">
      <c r="A54" s="1" t="s">
        <v>10</v>
      </c>
      <c r="B54" s="1" t="s">
        <v>11</v>
      </c>
      <c r="C54" s="1" t="s">
        <v>86</v>
      </c>
      <c r="D54" s="1" t="s">
        <v>122</v>
      </c>
      <c r="E54" s="1" t="s">
        <v>123</v>
      </c>
      <c r="F54" s="1" t="s">
        <v>52</v>
      </c>
      <c r="H54" s="2">
        <v>10465</v>
      </c>
      <c r="I54" s="7" t="s">
        <v>14</v>
      </c>
      <c r="J54" s="2">
        <v>-218160.34</v>
      </c>
    </row>
    <row r="55" spans="1:10" ht="30" customHeight="1" x14ac:dyDescent="0.25">
      <c r="A55" s="1" t="s">
        <v>10</v>
      </c>
      <c r="B55" s="1" t="s">
        <v>11</v>
      </c>
      <c r="C55" s="1" t="s">
        <v>86</v>
      </c>
      <c r="D55" s="1" t="s">
        <v>124</v>
      </c>
      <c r="E55" s="1" t="s">
        <v>125</v>
      </c>
      <c r="F55" s="1" t="s">
        <v>52</v>
      </c>
      <c r="H55" s="2">
        <v>41374</v>
      </c>
      <c r="I55" s="7" t="s">
        <v>14</v>
      </c>
      <c r="J55" s="2">
        <v>-259534.34</v>
      </c>
    </row>
    <row r="56" spans="1:10" ht="30" customHeight="1" x14ac:dyDescent="0.25">
      <c r="A56" s="1" t="s">
        <v>10</v>
      </c>
      <c r="B56" s="1" t="s">
        <v>11</v>
      </c>
      <c r="C56" s="1" t="s">
        <v>86</v>
      </c>
      <c r="D56" s="1" t="s">
        <v>126</v>
      </c>
      <c r="E56" s="1" t="s">
        <v>125</v>
      </c>
      <c r="F56" s="1" t="s">
        <v>52</v>
      </c>
      <c r="H56" s="2">
        <v>27138</v>
      </c>
      <c r="I56" s="7" t="s">
        <v>14</v>
      </c>
      <c r="J56" s="2">
        <v>-286672.34000000003</v>
      </c>
    </row>
    <row r="57" spans="1:10" ht="30" customHeight="1" x14ac:dyDescent="0.25">
      <c r="A57" s="1" t="s">
        <v>10</v>
      </c>
      <c r="B57" s="1" t="s">
        <v>11</v>
      </c>
      <c r="C57" s="1" t="s">
        <v>86</v>
      </c>
      <c r="D57" s="1" t="s">
        <v>127</v>
      </c>
      <c r="E57" s="1" t="s">
        <v>128</v>
      </c>
      <c r="F57" s="1" t="s">
        <v>52</v>
      </c>
      <c r="H57" s="2">
        <v>1285</v>
      </c>
      <c r="I57" s="7" t="s">
        <v>14</v>
      </c>
      <c r="J57" s="2">
        <v>-287957.34000000003</v>
      </c>
    </row>
    <row r="58" spans="1:10" ht="30" customHeight="1" x14ac:dyDescent="0.25">
      <c r="A58" s="1" t="s">
        <v>10</v>
      </c>
      <c r="B58" s="1" t="s">
        <v>11</v>
      </c>
      <c r="C58" s="1" t="s">
        <v>86</v>
      </c>
      <c r="D58" s="1" t="s">
        <v>129</v>
      </c>
      <c r="E58" s="1" t="s">
        <v>128</v>
      </c>
      <c r="F58" s="1" t="s">
        <v>52</v>
      </c>
      <c r="H58" s="2">
        <v>748</v>
      </c>
      <c r="I58" s="7" t="s">
        <v>14</v>
      </c>
      <c r="J58" s="2">
        <v>-288705.34000000003</v>
      </c>
    </row>
    <row r="59" spans="1:10" ht="30" customHeight="1" x14ac:dyDescent="0.25">
      <c r="A59" s="1" t="s">
        <v>10</v>
      </c>
      <c r="B59" s="1" t="s">
        <v>11</v>
      </c>
      <c r="C59" s="1" t="s">
        <v>86</v>
      </c>
      <c r="D59" s="1" t="s">
        <v>130</v>
      </c>
      <c r="E59" s="1" t="s">
        <v>131</v>
      </c>
      <c r="F59" s="1" t="s">
        <v>20</v>
      </c>
      <c r="H59" s="2">
        <v>177.55</v>
      </c>
      <c r="I59" s="7" t="s">
        <v>21</v>
      </c>
      <c r="J59" s="2">
        <v>288882.89</v>
      </c>
    </row>
    <row r="60" spans="1:10" ht="30" customHeight="1" x14ac:dyDescent="0.25">
      <c r="A60" s="1" t="s">
        <v>10</v>
      </c>
      <c r="B60" s="1" t="s">
        <v>11</v>
      </c>
      <c r="C60" s="1" t="s">
        <v>86</v>
      </c>
      <c r="D60" s="1" t="s">
        <v>130</v>
      </c>
      <c r="E60" s="1" t="s">
        <v>132</v>
      </c>
      <c r="F60" s="1" t="s">
        <v>20</v>
      </c>
      <c r="H60" s="2">
        <v>190</v>
      </c>
      <c r="I60" s="7" t="s">
        <v>21</v>
      </c>
      <c r="J60" s="2">
        <v>289072.89</v>
      </c>
    </row>
    <row r="61" spans="1:10" ht="30" customHeight="1" x14ac:dyDescent="0.25">
      <c r="A61" s="1" t="s">
        <v>10</v>
      </c>
      <c r="B61" s="1" t="s">
        <v>11</v>
      </c>
      <c r="C61" s="1" t="s">
        <v>86</v>
      </c>
      <c r="D61" s="1" t="s">
        <v>133</v>
      </c>
      <c r="E61" s="1" t="s">
        <v>134</v>
      </c>
      <c r="F61" s="1" t="s">
        <v>17</v>
      </c>
      <c r="H61" s="2">
        <v>85</v>
      </c>
      <c r="I61" s="7" t="s">
        <v>21</v>
      </c>
      <c r="J61" s="2">
        <v>289157.89</v>
      </c>
    </row>
    <row r="62" spans="1:10" ht="30" customHeight="1" x14ac:dyDescent="0.25">
      <c r="A62" s="1" t="s">
        <v>10</v>
      </c>
      <c r="B62" s="1" t="s">
        <v>11</v>
      </c>
      <c r="C62" s="1" t="s">
        <v>86</v>
      </c>
      <c r="D62" s="1" t="s">
        <v>133</v>
      </c>
      <c r="E62" s="1" t="s">
        <v>38</v>
      </c>
      <c r="F62" s="1" t="s">
        <v>17</v>
      </c>
      <c r="H62" s="2">
        <v>400</v>
      </c>
      <c r="I62" s="7" t="s">
        <v>21</v>
      </c>
      <c r="J62" s="2">
        <v>289557.89</v>
      </c>
    </row>
    <row r="63" spans="1:10" ht="30" customHeight="1" x14ac:dyDescent="0.25">
      <c r="A63" s="1" t="s">
        <v>10</v>
      </c>
      <c r="B63" s="1" t="s">
        <v>11</v>
      </c>
      <c r="C63" s="1" t="s">
        <v>86</v>
      </c>
      <c r="D63" s="1" t="s">
        <v>133</v>
      </c>
      <c r="E63" s="1" t="s">
        <v>135</v>
      </c>
      <c r="F63" s="1" t="s">
        <v>136</v>
      </c>
      <c r="H63" s="2">
        <v>20</v>
      </c>
      <c r="I63" s="7" t="s">
        <v>21</v>
      </c>
      <c r="J63" s="2">
        <v>289577.89</v>
      </c>
    </row>
    <row r="64" spans="1:10" ht="30" customHeight="1" x14ac:dyDescent="0.25">
      <c r="A64" s="1" t="s">
        <v>10</v>
      </c>
      <c r="B64" s="1" t="s">
        <v>11</v>
      </c>
      <c r="C64" s="1" t="s">
        <v>86</v>
      </c>
      <c r="D64" s="1" t="s">
        <v>133</v>
      </c>
      <c r="E64" s="1" t="s">
        <v>137</v>
      </c>
      <c r="F64" s="1" t="s">
        <v>138</v>
      </c>
      <c r="H64" s="2">
        <v>22</v>
      </c>
      <c r="I64" s="7" t="s">
        <v>21</v>
      </c>
      <c r="J64" s="2">
        <v>289599.89</v>
      </c>
    </row>
    <row r="65" spans="1:10" ht="30" customHeight="1" x14ac:dyDescent="0.25">
      <c r="A65" s="1" t="s">
        <v>10</v>
      </c>
      <c r="B65" s="1" t="s">
        <v>11</v>
      </c>
      <c r="C65" s="1" t="s">
        <v>86</v>
      </c>
      <c r="D65" s="1" t="s">
        <v>133</v>
      </c>
      <c r="E65" s="1" t="s">
        <v>139</v>
      </c>
      <c r="F65" s="1" t="s">
        <v>140</v>
      </c>
      <c r="H65" s="2">
        <v>135</v>
      </c>
      <c r="I65" s="7" t="s">
        <v>21</v>
      </c>
      <c r="J65" s="2">
        <v>289734.89</v>
      </c>
    </row>
    <row r="66" spans="1:10" ht="30" customHeight="1" x14ac:dyDescent="0.25">
      <c r="A66" s="1" t="s">
        <v>10</v>
      </c>
      <c r="B66" s="1" t="s">
        <v>11</v>
      </c>
      <c r="C66" s="1" t="s">
        <v>86</v>
      </c>
      <c r="D66" s="1" t="s">
        <v>141</v>
      </c>
      <c r="E66" s="1" t="s">
        <v>38</v>
      </c>
      <c r="F66" s="1" t="s">
        <v>17</v>
      </c>
      <c r="H66" s="2">
        <v>800</v>
      </c>
      <c r="I66" s="7" t="s">
        <v>14</v>
      </c>
      <c r="J66" s="2">
        <v>-290534.89</v>
      </c>
    </row>
    <row r="67" spans="1:10" ht="30" customHeight="1" x14ac:dyDescent="0.25">
      <c r="A67" s="1" t="s">
        <v>10</v>
      </c>
      <c r="B67" s="1" t="s">
        <v>11</v>
      </c>
      <c r="C67" s="1" t="s">
        <v>86</v>
      </c>
      <c r="D67" s="1" t="s">
        <v>142</v>
      </c>
      <c r="E67" s="1" t="s">
        <v>134</v>
      </c>
      <c r="F67" s="1" t="s">
        <v>17</v>
      </c>
      <c r="H67" s="2">
        <v>50</v>
      </c>
      <c r="I67" s="7" t="s">
        <v>21</v>
      </c>
      <c r="J67" s="2">
        <v>290584.89</v>
      </c>
    </row>
    <row r="68" spans="1:10" ht="30" customHeight="1" x14ac:dyDescent="0.25">
      <c r="A68" s="1" t="s">
        <v>10</v>
      </c>
      <c r="B68" s="1" t="s">
        <v>11</v>
      </c>
      <c r="C68" s="1" t="s">
        <v>86</v>
      </c>
      <c r="D68" s="1" t="s">
        <v>142</v>
      </c>
      <c r="E68" s="1" t="s">
        <v>143</v>
      </c>
      <c r="F68" s="1" t="s">
        <v>144</v>
      </c>
      <c r="H68" s="2">
        <v>8</v>
      </c>
      <c r="I68" s="7" t="s">
        <v>21</v>
      </c>
      <c r="J68" s="2">
        <v>290592.89</v>
      </c>
    </row>
    <row r="69" spans="1:10" ht="30" customHeight="1" x14ac:dyDescent="0.25">
      <c r="A69" s="1" t="s">
        <v>10</v>
      </c>
      <c r="B69" s="1" t="s">
        <v>11</v>
      </c>
      <c r="C69" s="1" t="s">
        <v>86</v>
      </c>
      <c r="D69" s="1" t="s">
        <v>145</v>
      </c>
      <c r="E69" s="1" t="s">
        <v>38</v>
      </c>
      <c r="F69" s="1" t="s">
        <v>17</v>
      </c>
      <c r="H69" s="2">
        <v>800</v>
      </c>
      <c r="I69" s="7" t="s">
        <v>14</v>
      </c>
      <c r="J69" s="2">
        <v>-291392.89</v>
      </c>
    </row>
    <row r="70" spans="1:10" ht="30" customHeight="1" x14ac:dyDescent="0.25">
      <c r="A70" s="1" t="s">
        <v>10</v>
      </c>
      <c r="B70" s="1" t="s">
        <v>11</v>
      </c>
      <c r="C70" s="1" t="s">
        <v>86</v>
      </c>
      <c r="D70" s="1" t="s">
        <v>146</v>
      </c>
      <c r="E70" s="1" t="s">
        <v>147</v>
      </c>
      <c r="F70" s="1" t="s">
        <v>138</v>
      </c>
      <c r="H70" s="2">
        <v>192</v>
      </c>
      <c r="I70" s="7" t="s">
        <v>14</v>
      </c>
      <c r="J70" s="2">
        <v>-291584.89</v>
      </c>
    </row>
    <row r="71" spans="1:10" ht="30" customHeight="1" x14ac:dyDescent="0.25">
      <c r="A71" s="1" t="s">
        <v>10</v>
      </c>
      <c r="B71" s="1" t="s">
        <v>11</v>
      </c>
      <c r="C71" s="1" t="s">
        <v>86</v>
      </c>
      <c r="D71" s="1" t="s">
        <v>148</v>
      </c>
      <c r="E71" s="1" t="s">
        <v>149</v>
      </c>
      <c r="F71" s="1" t="s">
        <v>140</v>
      </c>
      <c r="H71" s="2">
        <v>130</v>
      </c>
      <c r="I71" s="7" t="s">
        <v>14</v>
      </c>
      <c r="J71" s="2">
        <v>-291714.89</v>
      </c>
    </row>
    <row r="72" spans="1:10" ht="30" customHeight="1" x14ac:dyDescent="0.25">
      <c r="A72" s="1" t="s">
        <v>10</v>
      </c>
      <c r="B72" s="1" t="s">
        <v>11</v>
      </c>
      <c r="C72" s="1" t="s">
        <v>86</v>
      </c>
      <c r="D72" s="1" t="s">
        <v>150</v>
      </c>
      <c r="E72" s="1" t="s">
        <v>151</v>
      </c>
      <c r="F72" s="1" t="s">
        <v>17</v>
      </c>
      <c r="H72" s="2">
        <v>120</v>
      </c>
      <c r="I72" s="7" t="s">
        <v>14</v>
      </c>
      <c r="J72" s="2">
        <v>-291834.89</v>
      </c>
    </row>
    <row r="73" spans="1:10" ht="30" customHeight="1" x14ac:dyDescent="0.25">
      <c r="A73" s="1" t="s">
        <v>10</v>
      </c>
      <c r="B73" s="1" t="s">
        <v>11</v>
      </c>
      <c r="C73" s="1" t="s">
        <v>86</v>
      </c>
      <c r="D73" s="1" t="s">
        <v>152</v>
      </c>
      <c r="E73" s="1" t="s">
        <v>153</v>
      </c>
      <c r="F73" s="1" t="s">
        <v>52</v>
      </c>
      <c r="H73" s="2">
        <v>20</v>
      </c>
      <c r="I73" s="7" t="s">
        <v>14</v>
      </c>
      <c r="J73" s="2">
        <v>-291854.89</v>
      </c>
    </row>
    <row r="74" spans="1:10" ht="30" customHeight="1" x14ac:dyDescent="0.25">
      <c r="A74" s="1" t="s">
        <v>10</v>
      </c>
      <c r="B74" s="1" t="s">
        <v>11</v>
      </c>
      <c r="C74" s="1" t="s">
        <v>86</v>
      </c>
      <c r="D74" s="1" t="s">
        <v>154</v>
      </c>
      <c r="E74" s="1" t="s">
        <v>131</v>
      </c>
      <c r="F74" s="1" t="s">
        <v>20</v>
      </c>
      <c r="H74" s="2">
        <v>283</v>
      </c>
      <c r="I74" s="7" t="s">
        <v>14</v>
      </c>
      <c r="J74" s="2">
        <v>-292137.89</v>
      </c>
    </row>
    <row r="75" spans="1:10" ht="30" customHeight="1" x14ac:dyDescent="0.25">
      <c r="A75" s="1" t="s">
        <v>10</v>
      </c>
      <c r="B75" s="1" t="s">
        <v>11</v>
      </c>
      <c r="C75" s="1" t="s">
        <v>86</v>
      </c>
      <c r="D75" s="1" t="s">
        <v>155</v>
      </c>
      <c r="E75" s="1" t="s">
        <v>156</v>
      </c>
      <c r="F75" s="1" t="s">
        <v>157</v>
      </c>
      <c r="G75" s="2">
        <v>25000</v>
      </c>
      <c r="I75" s="7" t="s">
        <v>14</v>
      </c>
      <c r="J75" s="2">
        <v>-267137.89</v>
      </c>
    </row>
    <row r="76" spans="1:10" ht="30" customHeight="1" x14ac:dyDescent="0.25">
      <c r="A76" s="1" t="s">
        <v>10</v>
      </c>
      <c r="B76" s="1" t="s">
        <v>11</v>
      </c>
      <c r="C76" s="1" t="s">
        <v>86</v>
      </c>
      <c r="D76" s="1" t="s">
        <v>155</v>
      </c>
      <c r="E76" s="1" t="s">
        <v>158</v>
      </c>
      <c r="F76" s="1" t="s">
        <v>159</v>
      </c>
      <c r="G76" s="2">
        <v>10000</v>
      </c>
      <c r="I76" s="7" t="s">
        <v>14</v>
      </c>
      <c r="J76" s="2">
        <v>-257137.89</v>
      </c>
    </row>
    <row r="77" spans="1:10" ht="30" customHeight="1" x14ac:dyDescent="0.25">
      <c r="A77" s="1" t="s">
        <v>10</v>
      </c>
      <c r="B77" s="1" t="s">
        <v>11</v>
      </c>
      <c r="C77" s="1" t="s">
        <v>86</v>
      </c>
      <c r="D77" s="1" t="s">
        <v>160</v>
      </c>
      <c r="E77" s="1" t="s">
        <v>161</v>
      </c>
      <c r="F77" s="1" t="s">
        <v>79</v>
      </c>
      <c r="G77" s="2">
        <v>33909</v>
      </c>
      <c r="I77" s="7" t="s">
        <v>14</v>
      </c>
      <c r="J77" s="2">
        <v>-223228.89</v>
      </c>
    </row>
    <row r="78" spans="1:10" ht="30" customHeight="1" x14ac:dyDescent="0.25">
      <c r="A78" s="1" t="s">
        <v>10</v>
      </c>
      <c r="B78" s="1" t="s">
        <v>11</v>
      </c>
      <c r="C78" s="1" t="s">
        <v>86</v>
      </c>
      <c r="D78" s="1" t="s">
        <v>162</v>
      </c>
      <c r="E78" s="1" t="s">
        <v>163</v>
      </c>
      <c r="F78" s="1" t="s">
        <v>79</v>
      </c>
      <c r="G78" s="2">
        <v>85000</v>
      </c>
      <c r="I78" s="7" t="s">
        <v>14</v>
      </c>
      <c r="J78" s="2">
        <v>-138228.89000000001</v>
      </c>
    </row>
    <row r="79" spans="1:10" ht="30" customHeight="1" x14ac:dyDescent="0.25">
      <c r="A79" s="1" t="s">
        <v>10</v>
      </c>
      <c r="B79" s="1" t="s">
        <v>11</v>
      </c>
      <c r="C79" s="1" t="s">
        <v>86</v>
      </c>
      <c r="D79" s="1" t="s">
        <v>164</v>
      </c>
      <c r="E79" s="1" t="s">
        <v>165</v>
      </c>
      <c r="F79" s="1" t="s">
        <v>136</v>
      </c>
      <c r="H79" s="2">
        <v>568</v>
      </c>
      <c r="I79" s="7" t="s">
        <v>21</v>
      </c>
      <c r="J79" s="2">
        <v>138796.89000000001</v>
      </c>
    </row>
    <row r="80" spans="1:10" ht="30" customHeight="1" x14ac:dyDescent="0.25">
      <c r="A80" s="1" t="s">
        <v>10</v>
      </c>
      <c r="B80" s="1" t="s">
        <v>11</v>
      </c>
      <c r="C80" s="1" t="s">
        <v>86</v>
      </c>
      <c r="D80" s="1" t="s">
        <v>164</v>
      </c>
      <c r="E80" s="1" t="s">
        <v>166</v>
      </c>
      <c r="F80" s="1" t="s">
        <v>41</v>
      </c>
      <c r="H80" s="2">
        <v>2000</v>
      </c>
      <c r="I80" s="7" t="s">
        <v>21</v>
      </c>
      <c r="J80" s="2">
        <v>140796.89000000001</v>
      </c>
    </row>
    <row r="81" spans="1:10" ht="30" customHeight="1" x14ac:dyDescent="0.25">
      <c r="A81" s="1" t="s">
        <v>10</v>
      </c>
      <c r="B81" s="1" t="s">
        <v>11</v>
      </c>
      <c r="C81" s="1" t="s">
        <v>86</v>
      </c>
      <c r="D81" s="1" t="s">
        <v>167</v>
      </c>
      <c r="E81" s="1" t="s">
        <v>168</v>
      </c>
      <c r="F81" s="1" t="s">
        <v>52</v>
      </c>
      <c r="H81" s="2">
        <v>5046</v>
      </c>
      <c r="I81" s="7" t="s">
        <v>14</v>
      </c>
      <c r="J81" s="2">
        <v>-145842.89000000001</v>
      </c>
    </row>
    <row r="82" spans="1:10" ht="30" customHeight="1" x14ac:dyDescent="0.25">
      <c r="A82" s="1" t="s">
        <v>10</v>
      </c>
      <c r="B82" s="1" t="s">
        <v>11</v>
      </c>
      <c r="C82" s="1" t="s">
        <v>86</v>
      </c>
      <c r="D82" s="1" t="s">
        <v>169</v>
      </c>
      <c r="E82" s="1" t="s">
        <v>168</v>
      </c>
      <c r="F82" s="1" t="s">
        <v>52</v>
      </c>
      <c r="H82" s="2">
        <v>433</v>
      </c>
      <c r="I82" s="7" t="s">
        <v>14</v>
      </c>
      <c r="J82" s="2">
        <v>-146275.89000000001</v>
      </c>
    </row>
    <row r="83" spans="1:10" ht="30" customHeight="1" x14ac:dyDescent="0.25">
      <c r="A83" s="1" t="s">
        <v>10</v>
      </c>
      <c r="B83" s="1" t="s">
        <v>11</v>
      </c>
      <c r="C83" s="1" t="s">
        <v>86</v>
      </c>
      <c r="D83" s="1" t="s">
        <v>170</v>
      </c>
      <c r="E83" s="1" t="s">
        <v>171</v>
      </c>
      <c r="F83" s="1" t="s">
        <v>79</v>
      </c>
      <c r="G83" s="2">
        <v>5000</v>
      </c>
      <c r="I83" s="7" t="s">
        <v>14</v>
      </c>
      <c r="J83" s="2">
        <v>-141275.89000000001</v>
      </c>
    </row>
    <row r="84" spans="1:10" ht="30" customHeight="1" x14ac:dyDescent="0.25">
      <c r="A84" s="1" t="s">
        <v>10</v>
      </c>
      <c r="B84" s="1" t="s">
        <v>11</v>
      </c>
      <c r="C84" s="1" t="s">
        <v>86</v>
      </c>
      <c r="E84" s="1" t="s">
        <v>63</v>
      </c>
      <c r="G84" s="2">
        <v>158909</v>
      </c>
      <c r="H84" s="2">
        <v>171016.73</v>
      </c>
      <c r="I84" s="7" t="s">
        <v>14</v>
      </c>
      <c r="J84" s="2">
        <v>-141275.89000000001</v>
      </c>
    </row>
    <row r="85" spans="1:10" ht="30" customHeight="1" x14ac:dyDescent="0.25">
      <c r="A85" s="1" t="s">
        <v>10</v>
      </c>
      <c r="B85" s="1" t="s">
        <v>11</v>
      </c>
      <c r="C85" s="1" t="s">
        <v>86</v>
      </c>
      <c r="E85" s="1" t="s">
        <v>172</v>
      </c>
      <c r="G85" s="2">
        <v>203409</v>
      </c>
      <c r="H85" s="2">
        <v>238603.68</v>
      </c>
      <c r="I85" s="7" t="s">
        <v>14</v>
      </c>
      <c r="J85" s="2">
        <v>-141275.89000000001</v>
      </c>
    </row>
    <row r="86" spans="1:10" ht="30" customHeight="1" x14ac:dyDescent="0.25">
      <c r="A86" s="1" t="s">
        <v>10</v>
      </c>
      <c r="B86" s="1" t="s">
        <v>11</v>
      </c>
      <c r="C86" s="1" t="s">
        <v>86</v>
      </c>
      <c r="E86" s="1" t="s">
        <v>173</v>
      </c>
      <c r="G86" s="2">
        <v>203409</v>
      </c>
      <c r="H86" s="2">
        <v>238603.68</v>
      </c>
      <c r="I86" s="7" t="s">
        <v>14</v>
      </c>
      <c r="J86" s="2">
        <v>-141275.89000000001</v>
      </c>
    </row>
    <row r="87" spans="1:10" ht="30" customHeight="1" x14ac:dyDescent="0.25">
      <c r="A87" s="1" t="s">
        <v>10</v>
      </c>
      <c r="B87" s="1" t="s">
        <v>11</v>
      </c>
      <c r="C87" s="1" t="s">
        <v>174</v>
      </c>
      <c r="D87" s="1" t="s">
        <v>15</v>
      </c>
      <c r="E87" s="1" t="s">
        <v>175</v>
      </c>
      <c r="F87" s="1" t="s">
        <v>52</v>
      </c>
      <c r="H87" s="2">
        <v>4692.1000000000004</v>
      </c>
      <c r="I87" s="7" t="s">
        <v>14</v>
      </c>
      <c r="J87" s="2">
        <v>-145967.99</v>
      </c>
    </row>
    <row r="88" spans="1:10" ht="30" customHeight="1" x14ac:dyDescent="0.25">
      <c r="A88" s="1" t="s">
        <v>10</v>
      </c>
      <c r="B88" s="1" t="s">
        <v>11</v>
      </c>
      <c r="C88" s="1" t="s">
        <v>174</v>
      </c>
      <c r="D88" s="1" t="s">
        <v>24</v>
      </c>
      <c r="E88" s="1" t="s">
        <v>176</v>
      </c>
      <c r="F88" s="1" t="s">
        <v>177</v>
      </c>
      <c r="G88" s="2">
        <v>10000</v>
      </c>
      <c r="I88" s="7" t="s">
        <v>14</v>
      </c>
      <c r="J88" s="2">
        <v>-135967.99</v>
      </c>
    </row>
    <row r="89" spans="1:10" ht="30" customHeight="1" x14ac:dyDescent="0.25">
      <c r="A89" s="1" t="s">
        <v>10</v>
      </c>
      <c r="B89" s="1" t="s">
        <v>11</v>
      </c>
      <c r="C89" s="1" t="s">
        <v>174</v>
      </c>
      <c r="D89" s="1" t="s">
        <v>29</v>
      </c>
      <c r="E89" s="1" t="s">
        <v>178</v>
      </c>
      <c r="F89" s="1" t="s">
        <v>52</v>
      </c>
      <c r="H89" s="2">
        <v>7746.5</v>
      </c>
      <c r="I89" s="7" t="s">
        <v>14</v>
      </c>
      <c r="J89" s="2">
        <v>-143714.49</v>
      </c>
    </row>
    <row r="90" spans="1:10" ht="30" customHeight="1" x14ac:dyDescent="0.25">
      <c r="A90" s="1" t="s">
        <v>10</v>
      </c>
      <c r="B90" s="1" t="s">
        <v>11</v>
      </c>
      <c r="C90" s="1" t="s">
        <v>174</v>
      </c>
      <c r="D90" s="1" t="s">
        <v>35</v>
      </c>
      <c r="E90" s="1" t="s">
        <v>178</v>
      </c>
      <c r="F90" s="1" t="s">
        <v>52</v>
      </c>
      <c r="H90" s="2">
        <v>126</v>
      </c>
      <c r="I90" s="7" t="s">
        <v>14</v>
      </c>
      <c r="J90" s="2">
        <v>-143840.49</v>
      </c>
    </row>
    <row r="91" spans="1:10" ht="30" customHeight="1" x14ac:dyDescent="0.25">
      <c r="A91" s="1" t="s">
        <v>10</v>
      </c>
      <c r="B91" s="1" t="s">
        <v>11</v>
      </c>
      <c r="C91" s="1" t="s">
        <v>174</v>
      </c>
      <c r="D91" s="1" t="s">
        <v>42</v>
      </c>
      <c r="E91" s="1" t="s">
        <v>178</v>
      </c>
      <c r="F91" s="1" t="s">
        <v>52</v>
      </c>
      <c r="H91" s="2">
        <v>2928</v>
      </c>
      <c r="I91" s="7" t="s">
        <v>14</v>
      </c>
      <c r="J91" s="2">
        <v>-146768.49</v>
      </c>
    </row>
    <row r="92" spans="1:10" ht="30" customHeight="1" x14ac:dyDescent="0.25">
      <c r="A92" s="1" t="s">
        <v>10</v>
      </c>
      <c r="B92" s="1" t="s">
        <v>11</v>
      </c>
      <c r="C92" s="1" t="s">
        <v>174</v>
      </c>
      <c r="D92" s="1" t="s">
        <v>47</v>
      </c>
      <c r="E92" s="1" t="s">
        <v>178</v>
      </c>
      <c r="F92" s="1" t="s">
        <v>52</v>
      </c>
      <c r="H92" s="2">
        <v>3570</v>
      </c>
      <c r="I92" s="7" t="s">
        <v>14</v>
      </c>
      <c r="J92" s="2">
        <v>-150338.49</v>
      </c>
    </row>
    <row r="93" spans="1:10" ht="30" customHeight="1" x14ac:dyDescent="0.25">
      <c r="A93" s="1" t="s">
        <v>10</v>
      </c>
      <c r="B93" s="1" t="s">
        <v>11</v>
      </c>
      <c r="C93" s="1" t="s">
        <v>174</v>
      </c>
      <c r="D93" s="1" t="s">
        <v>179</v>
      </c>
      <c r="E93" s="1" t="s">
        <v>178</v>
      </c>
      <c r="F93" s="1" t="s">
        <v>52</v>
      </c>
      <c r="H93" s="2">
        <v>587</v>
      </c>
      <c r="I93" s="7" t="s">
        <v>14</v>
      </c>
      <c r="J93" s="2">
        <v>-150925.49</v>
      </c>
    </row>
    <row r="94" spans="1:10" ht="30" customHeight="1" x14ac:dyDescent="0.25">
      <c r="A94" s="1" t="s">
        <v>10</v>
      </c>
      <c r="B94" s="1" t="s">
        <v>11</v>
      </c>
      <c r="C94" s="1" t="s">
        <v>174</v>
      </c>
      <c r="D94" s="1" t="s">
        <v>180</v>
      </c>
      <c r="E94" s="1" t="s">
        <v>178</v>
      </c>
      <c r="F94" s="1" t="s">
        <v>52</v>
      </c>
      <c r="H94" s="2">
        <v>1208</v>
      </c>
      <c r="I94" s="7" t="s">
        <v>14</v>
      </c>
      <c r="J94" s="2">
        <v>-152133.49</v>
      </c>
    </row>
    <row r="95" spans="1:10" ht="30" customHeight="1" x14ac:dyDescent="0.25">
      <c r="A95" s="1" t="s">
        <v>10</v>
      </c>
      <c r="B95" s="1" t="s">
        <v>11</v>
      </c>
      <c r="C95" s="1" t="s">
        <v>174</v>
      </c>
      <c r="D95" s="1" t="s">
        <v>181</v>
      </c>
      <c r="E95" s="1" t="s">
        <v>182</v>
      </c>
      <c r="F95" s="1" t="s">
        <v>183</v>
      </c>
      <c r="H95" s="2">
        <v>6311</v>
      </c>
      <c r="I95" s="7" t="s">
        <v>14</v>
      </c>
      <c r="J95" s="2">
        <v>-158444.49</v>
      </c>
    </row>
    <row r="96" spans="1:10" ht="30" customHeight="1" x14ac:dyDescent="0.25">
      <c r="A96" s="1" t="s">
        <v>10</v>
      </c>
      <c r="B96" s="1" t="s">
        <v>11</v>
      </c>
      <c r="C96" s="1" t="s">
        <v>174</v>
      </c>
      <c r="D96" s="1" t="s">
        <v>184</v>
      </c>
      <c r="E96" s="1" t="s">
        <v>178</v>
      </c>
      <c r="F96" s="1" t="s">
        <v>52</v>
      </c>
      <c r="H96" s="2">
        <v>859</v>
      </c>
      <c r="I96" s="7" t="s">
        <v>14</v>
      </c>
      <c r="J96" s="2">
        <v>-159303.49</v>
      </c>
    </row>
    <row r="97" spans="1:10" ht="30" customHeight="1" x14ac:dyDescent="0.25">
      <c r="A97" s="1" t="s">
        <v>10</v>
      </c>
      <c r="B97" s="1" t="s">
        <v>11</v>
      </c>
      <c r="C97" s="1" t="s">
        <v>174</v>
      </c>
      <c r="D97" s="1" t="s">
        <v>59</v>
      </c>
      <c r="E97" s="1" t="s">
        <v>178</v>
      </c>
      <c r="F97" s="1" t="s">
        <v>52</v>
      </c>
      <c r="H97" s="2">
        <v>486</v>
      </c>
      <c r="I97" s="7" t="s">
        <v>14</v>
      </c>
      <c r="J97" s="2">
        <v>-159789.49</v>
      </c>
    </row>
    <row r="98" spans="1:10" ht="30" customHeight="1" x14ac:dyDescent="0.25">
      <c r="A98" s="1" t="s">
        <v>10</v>
      </c>
      <c r="B98" s="1" t="s">
        <v>11</v>
      </c>
      <c r="C98" s="1" t="s">
        <v>174</v>
      </c>
      <c r="D98" s="1" t="s">
        <v>185</v>
      </c>
      <c r="E98" s="1" t="s">
        <v>178</v>
      </c>
      <c r="F98" s="1" t="s">
        <v>52</v>
      </c>
      <c r="H98" s="2">
        <v>665</v>
      </c>
      <c r="I98" s="7" t="s">
        <v>14</v>
      </c>
      <c r="J98" s="2">
        <v>-160454.49</v>
      </c>
    </row>
    <row r="99" spans="1:10" ht="30" customHeight="1" x14ac:dyDescent="0.25">
      <c r="A99" s="1" t="s">
        <v>10</v>
      </c>
      <c r="B99" s="1" t="s">
        <v>11</v>
      </c>
      <c r="C99" s="1" t="s">
        <v>174</v>
      </c>
      <c r="D99" s="1" t="s">
        <v>186</v>
      </c>
      <c r="E99" s="1" t="s">
        <v>178</v>
      </c>
      <c r="F99" s="1" t="s">
        <v>52</v>
      </c>
      <c r="H99" s="2">
        <v>38032</v>
      </c>
      <c r="I99" s="7" t="s">
        <v>14</v>
      </c>
      <c r="J99" s="2">
        <v>-198486.49</v>
      </c>
    </row>
    <row r="100" spans="1:10" ht="30" customHeight="1" x14ac:dyDescent="0.25">
      <c r="A100" s="1" t="s">
        <v>10</v>
      </c>
      <c r="B100" s="1" t="s">
        <v>11</v>
      </c>
      <c r="C100" s="1" t="s">
        <v>174</v>
      </c>
      <c r="D100" s="1" t="s">
        <v>61</v>
      </c>
      <c r="E100" s="1" t="s">
        <v>187</v>
      </c>
      <c r="F100" s="1" t="s">
        <v>177</v>
      </c>
      <c r="G100" s="2">
        <v>20000</v>
      </c>
      <c r="I100" s="7" t="s">
        <v>14</v>
      </c>
      <c r="J100" s="2">
        <v>-178486.49</v>
      </c>
    </row>
    <row r="101" spans="1:10" ht="30" customHeight="1" x14ac:dyDescent="0.25">
      <c r="A101" s="1" t="s">
        <v>10</v>
      </c>
      <c r="B101" s="1" t="s">
        <v>11</v>
      </c>
      <c r="C101" s="1" t="s">
        <v>174</v>
      </c>
      <c r="D101" s="1" t="s">
        <v>188</v>
      </c>
      <c r="E101" s="1" t="s">
        <v>178</v>
      </c>
      <c r="F101" s="1" t="s">
        <v>52</v>
      </c>
      <c r="H101" s="2">
        <v>1955</v>
      </c>
      <c r="I101" s="7" t="s">
        <v>14</v>
      </c>
      <c r="J101" s="2">
        <v>-180441.49</v>
      </c>
    </row>
    <row r="102" spans="1:10" ht="30" customHeight="1" x14ac:dyDescent="0.25">
      <c r="A102" s="1" t="s">
        <v>10</v>
      </c>
      <c r="B102" s="1" t="s">
        <v>11</v>
      </c>
      <c r="C102" s="1" t="s">
        <v>174</v>
      </c>
      <c r="E102" s="1" t="s">
        <v>63</v>
      </c>
      <c r="G102" s="2">
        <v>30000</v>
      </c>
      <c r="H102" s="2">
        <v>69165.600000000006</v>
      </c>
      <c r="I102" s="7" t="s">
        <v>14</v>
      </c>
      <c r="J102" s="2">
        <v>-180441.49</v>
      </c>
    </row>
    <row r="103" spans="1:10" ht="30" customHeight="1" x14ac:dyDescent="0.25">
      <c r="A103" s="1" t="s">
        <v>10</v>
      </c>
      <c r="B103" s="1" t="s">
        <v>11</v>
      </c>
      <c r="C103" s="1" t="s">
        <v>189</v>
      </c>
      <c r="D103" s="1" t="s">
        <v>190</v>
      </c>
      <c r="E103" s="1" t="s">
        <v>191</v>
      </c>
      <c r="F103" s="1" t="s">
        <v>192</v>
      </c>
      <c r="G103" s="2">
        <v>692.37</v>
      </c>
      <c r="I103" s="7" t="s">
        <v>14</v>
      </c>
      <c r="J103" s="2">
        <v>-179749.12</v>
      </c>
    </row>
    <row r="104" spans="1:10" ht="30" customHeight="1" x14ac:dyDescent="0.25">
      <c r="A104" s="1" t="s">
        <v>10</v>
      </c>
      <c r="B104" s="1" t="s">
        <v>11</v>
      </c>
      <c r="C104" s="1" t="s">
        <v>189</v>
      </c>
      <c r="E104" s="1" t="s">
        <v>63</v>
      </c>
      <c r="G104" s="2">
        <v>692.37</v>
      </c>
      <c r="I104" s="7" t="s">
        <v>14</v>
      </c>
      <c r="J104" s="2">
        <v>-179749.12</v>
      </c>
    </row>
    <row r="105" spans="1:10" ht="30" customHeight="1" x14ac:dyDescent="0.25">
      <c r="A105" s="1" t="s">
        <v>10</v>
      </c>
      <c r="B105" s="1" t="s">
        <v>11</v>
      </c>
      <c r="C105" s="1" t="s">
        <v>193</v>
      </c>
      <c r="D105" s="1" t="s">
        <v>194</v>
      </c>
      <c r="E105" s="1" t="s">
        <v>178</v>
      </c>
      <c r="F105" s="1" t="s">
        <v>52</v>
      </c>
      <c r="H105" s="2">
        <v>2309</v>
      </c>
      <c r="I105" s="7" t="s">
        <v>14</v>
      </c>
      <c r="J105" s="2">
        <v>-182058.12</v>
      </c>
    </row>
    <row r="106" spans="1:10" ht="30" customHeight="1" x14ac:dyDescent="0.25">
      <c r="A106" s="1" t="s">
        <v>10</v>
      </c>
      <c r="B106" s="1" t="s">
        <v>11</v>
      </c>
      <c r="C106" s="1" t="s">
        <v>193</v>
      </c>
      <c r="E106" s="1" t="s">
        <v>63</v>
      </c>
      <c r="H106" s="2">
        <v>2309</v>
      </c>
      <c r="I106" s="7" t="s">
        <v>14</v>
      </c>
      <c r="J106" s="2">
        <v>-182058.12</v>
      </c>
    </row>
    <row r="107" spans="1:10" ht="30" customHeight="1" x14ac:dyDescent="0.25">
      <c r="A107" s="1" t="s">
        <v>10</v>
      </c>
      <c r="B107" s="1" t="s">
        <v>11</v>
      </c>
      <c r="C107" s="1" t="s">
        <v>195</v>
      </c>
      <c r="D107" s="1" t="s">
        <v>55</v>
      </c>
      <c r="E107" s="1" t="s">
        <v>178</v>
      </c>
      <c r="F107" s="1" t="s">
        <v>52</v>
      </c>
      <c r="H107" s="2">
        <v>3751</v>
      </c>
      <c r="I107" s="7" t="s">
        <v>14</v>
      </c>
      <c r="J107" s="2">
        <v>-185809.12</v>
      </c>
    </row>
    <row r="108" spans="1:10" ht="30" customHeight="1" x14ac:dyDescent="0.25">
      <c r="A108" s="1" t="s">
        <v>10</v>
      </c>
      <c r="B108" s="1" t="s">
        <v>11</v>
      </c>
      <c r="C108" s="1" t="s">
        <v>195</v>
      </c>
      <c r="E108" s="1" t="s">
        <v>63</v>
      </c>
      <c r="H108" s="2">
        <v>3751</v>
      </c>
      <c r="I108" s="7" t="s">
        <v>14</v>
      </c>
      <c r="J108" s="2">
        <v>-185809.12</v>
      </c>
    </row>
    <row r="109" spans="1:10" ht="30" customHeight="1" x14ac:dyDescent="0.25">
      <c r="A109" s="1" t="s">
        <v>10</v>
      </c>
      <c r="B109" s="1" t="s">
        <v>11</v>
      </c>
      <c r="C109" s="1" t="s">
        <v>196</v>
      </c>
      <c r="D109" s="1" t="s">
        <v>197</v>
      </c>
      <c r="E109" s="1" t="s">
        <v>198</v>
      </c>
      <c r="F109" s="1" t="s">
        <v>199</v>
      </c>
      <c r="H109" s="2">
        <v>23300</v>
      </c>
      <c r="I109" s="7" t="s">
        <v>14</v>
      </c>
      <c r="J109" s="2">
        <v>-209109.12</v>
      </c>
    </row>
    <row r="110" spans="1:10" ht="30" customHeight="1" x14ac:dyDescent="0.25">
      <c r="A110" s="1" t="s">
        <v>10</v>
      </c>
      <c r="B110" s="1" t="s">
        <v>11</v>
      </c>
      <c r="C110" s="1" t="s">
        <v>196</v>
      </c>
      <c r="E110" s="1" t="s">
        <v>63</v>
      </c>
      <c r="H110" s="2">
        <v>23300</v>
      </c>
      <c r="I110" s="7" t="s">
        <v>14</v>
      </c>
      <c r="J110" s="2">
        <v>-209109.12</v>
      </c>
    </row>
    <row r="111" spans="1:10" ht="30" customHeight="1" x14ac:dyDescent="0.25">
      <c r="A111" s="1" t="s">
        <v>10</v>
      </c>
      <c r="B111" s="1" t="s">
        <v>11</v>
      </c>
      <c r="C111" s="1" t="s">
        <v>200</v>
      </c>
      <c r="E111" s="1" t="s">
        <v>172</v>
      </c>
      <c r="G111" s="2">
        <v>30692.37</v>
      </c>
      <c r="H111" s="2">
        <v>98525.6</v>
      </c>
      <c r="I111" s="7" t="s">
        <v>14</v>
      </c>
      <c r="J111" s="2">
        <v>-209109.12</v>
      </c>
    </row>
    <row r="112" spans="1:10" ht="30" customHeight="1" x14ac:dyDescent="0.25">
      <c r="A112" s="1" t="s">
        <v>10</v>
      </c>
      <c r="B112" s="1" t="s">
        <v>11</v>
      </c>
      <c r="C112" s="1" t="s">
        <v>200</v>
      </c>
      <c r="E112" s="1" t="s">
        <v>173</v>
      </c>
      <c r="G112" s="2">
        <v>234101.37</v>
      </c>
      <c r="H112" s="2">
        <v>337129.28</v>
      </c>
      <c r="I112" s="7" t="s">
        <v>14</v>
      </c>
      <c r="J112" s="2">
        <v>-209109.12</v>
      </c>
    </row>
    <row r="113" spans="1:10" ht="30" customHeight="1" x14ac:dyDescent="0.25">
      <c r="A113" s="1" t="s">
        <v>10</v>
      </c>
      <c r="B113" s="1" t="s">
        <v>11</v>
      </c>
      <c r="C113" s="1" t="s">
        <v>201</v>
      </c>
      <c r="D113" s="1" t="s">
        <v>18</v>
      </c>
      <c r="E113" s="1" t="s">
        <v>178</v>
      </c>
      <c r="F113" s="1" t="s">
        <v>52</v>
      </c>
      <c r="H113" s="2">
        <v>1708</v>
      </c>
      <c r="I113" s="7" t="s">
        <v>14</v>
      </c>
      <c r="J113" s="2">
        <v>-210817.12</v>
      </c>
    </row>
    <row r="114" spans="1:10" ht="30" customHeight="1" x14ac:dyDescent="0.25">
      <c r="A114" s="1" t="s">
        <v>10</v>
      </c>
      <c r="B114" s="1" t="s">
        <v>11</v>
      </c>
      <c r="C114" s="1" t="s">
        <v>201</v>
      </c>
      <c r="D114" s="1" t="s">
        <v>27</v>
      </c>
      <c r="E114" s="1" t="s">
        <v>178</v>
      </c>
      <c r="F114" s="1" t="s">
        <v>52</v>
      </c>
      <c r="H114" s="2">
        <v>1556.5</v>
      </c>
      <c r="I114" s="7" t="s">
        <v>14</v>
      </c>
      <c r="J114" s="2">
        <v>-212373.62</v>
      </c>
    </row>
    <row r="115" spans="1:10" ht="30" customHeight="1" x14ac:dyDescent="0.25">
      <c r="A115" s="1" t="s">
        <v>10</v>
      </c>
      <c r="B115" s="1" t="s">
        <v>11</v>
      </c>
      <c r="C115" s="1" t="s">
        <v>201</v>
      </c>
      <c r="D115" s="1" t="s">
        <v>31</v>
      </c>
      <c r="E115" s="1" t="s">
        <v>178</v>
      </c>
      <c r="F115" s="1" t="s">
        <v>52</v>
      </c>
      <c r="H115" s="2">
        <v>827</v>
      </c>
      <c r="I115" s="7" t="s">
        <v>14</v>
      </c>
      <c r="J115" s="2">
        <v>-213200.62</v>
      </c>
    </row>
    <row r="116" spans="1:10" ht="30" customHeight="1" x14ac:dyDescent="0.25">
      <c r="A116" s="1" t="s">
        <v>10</v>
      </c>
      <c r="B116" s="1" t="s">
        <v>11</v>
      </c>
      <c r="C116" s="1" t="s">
        <v>201</v>
      </c>
      <c r="D116" s="1" t="s">
        <v>37</v>
      </c>
      <c r="E116" s="1" t="s">
        <v>178</v>
      </c>
      <c r="F116" s="1" t="s">
        <v>52</v>
      </c>
      <c r="H116" s="2">
        <v>2323</v>
      </c>
      <c r="I116" s="7" t="s">
        <v>14</v>
      </c>
      <c r="J116" s="2">
        <v>-215523.62</v>
      </c>
    </row>
    <row r="117" spans="1:10" ht="30" customHeight="1" x14ac:dyDescent="0.25">
      <c r="A117" s="1" t="s">
        <v>10</v>
      </c>
      <c r="B117" s="1" t="s">
        <v>11</v>
      </c>
      <c r="C117" s="1" t="s">
        <v>201</v>
      </c>
      <c r="E117" s="1" t="s">
        <v>63</v>
      </c>
      <c r="H117" s="2">
        <v>6414.5</v>
      </c>
      <c r="I117" s="7" t="s">
        <v>14</v>
      </c>
      <c r="J117" s="2">
        <v>-215523.62</v>
      </c>
    </row>
    <row r="118" spans="1:10" ht="30" customHeight="1" x14ac:dyDescent="0.25">
      <c r="A118" s="1" t="s">
        <v>10</v>
      </c>
      <c r="B118" s="1" t="s">
        <v>11</v>
      </c>
      <c r="C118" s="1" t="s">
        <v>202</v>
      </c>
      <c r="D118" s="1" t="s">
        <v>42</v>
      </c>
      <c r="E118" s="1" t="s">
        <v>178</v>
      </c>
      <c r="F118" s="1" t="s">
        <v>52</v>
      </c>
      <c r="H118" s="2">
        <v>1683</v>
      </c>
      <c r="I118" s="7" t="s">
        <v>14</v>
      </c>
      <c r="J118" s="2">
        <v>-217206.62</v>
      </c>
    </row>
    <row r="119" spans="1:10" ht="30" customHeight="1" x14ac:dyDescent="0.25">
      <c r="A119" s="1" t="s">
        <v>10</v>
      </c>
      <c r="B119" s="1" t="s">
        <v>11</v>
      </c>
      <c r="C119" s="1" t="s">
        <v>202</v>
      </c>
      <c r="D119" s="1" t="s">
        <v>47</v>
      </c>
      <c r="E119" s="1" t="s">
        <v>178</v>
      </c>
      <c r="F119" s="1" t="s">
        <v>52</v>
      </c>
      <c r="H119" s="2">
        <v>617</v>
      </c>
      <c r="I119" s="7" t="s">
        <v>14</v>
      </c>
      <c r="J119" s="2">
        <v>-217823.62</v>
      </c>
    </row>
    <row r="120" spans="1:10" ht="30" customHeight="1" x14ac:dyDescent="0.25">
      <c r="A120" s="1" t="s">
        <v>10</v>
      </c>
      <c r="B120" s="1" t="s">
        <v>11</v>
      </c>
      <c r="C120" s="1" t="s">
        <v>202</v>
      </c>
      <c r="E120" s="1" t="s">
        <v>63</v>
      </c>
      <c r="H120" s="2">
        <v>2300</v>
      </c>
      <c r="I120" s="7" t="s">
        <v>14</v>
      </c>
      <c r="J120" s="2">
        <v>-217823.62</v>
      </c>
    </row>
    <row r="121" spans="1:10" ht="30" customHeight="1" x14ac:dyDescent="0.25">
      <c r="A121" s="1" t="s">
        <v>10</v>
      </c>
      <c r="B121" s="1" t="s">
        <v>11</v>
      </c>
      <c r="C121" s="1" t="s">
        <v>203</v>
      </c>
      <c r="D121" s="1" t="s">
        <v>179</v>
      </c>
      <c r="E121" s="1" t="s">
        <v>178</v>
      </c>
      <c r="F121" s="1" t="s">
        <v>52</v>
      </c>
      <c r="H121" s="2">
        <v>59367.3</v>
      </c>
      <c r="I121" s="7" t="s">
        <v>14</v>
      </c>
      <c r="J121" s="2">
        <v>-277190.92</v>
      </c>
    </row>
    <row r="122" spans="1:10" ht="30" customHeight="1" x14ac:dyDescent="0.25">
      <c r="A122" s="1" t="s">
        <v>10</v>
      </c>
      <c r="B122" s="1" t="s">
        <v>11</v>
      </c>
      <c r="C122" s="1" t="s">
        <v>203</v>
      </c>
      <c r="D122" s="1" t="s">
        <v>204</v>
      </c>
      <c r="E122" s="1" t="s">
        <v>178</v>
      </c>
      <c r="F122" s="1" t="s">
        <v>52</v>
      </c>
      <c r="H122" s="2">
        <v>1232.8</v>
      </c>
      <c r="I122" s="7" t="s">
        <v>14</v>
      </c>
      <c r="J122" s="2">
        <v>-278423.71999999997</v>
      </c>
    </row>
    <row r="123" spans="1:10" ht="30" customHeight="1" x14ac:dyDescent="0.25">
      <c r="A123" s="1" t="s">
        <v>10</v>
      </c>
      <c r="B123" s="1" t="s">
        <v>11</v>
      </c>
      <c r="C123" s="1" t="s">
        <v>203</v>
      </c>
      <c r="D123" s="1" t="s">
        <v>194</v>
      </c>
      <c r="E123" s="1" t="s">
        <v>205</v>
      </c>
      <c r="F123" s="1" t="s">
        <v>44</v>
      </c>
      <c r="H123" s="2">
        <v>2796.5</v>
      </c>
      <c r="I123" s="7" t="s">
        <v>14</v>
      </c>
      <c r="J123" s="2">
        <v>-281220.21999999997</v>
      </c>
    </row>
    <row r="124" spans="1:10" ht="30" customHeight="1" x14ac:dyDescent="0.25">
      <c r="A124" s="1" t="s">
        <v>10</v>
      </c>
      <c r="B124" s="1" t="s">
        <v>11</v>
      </c>
      <c r="C124" s="1" t="s">
        <v>203</v>
      </c>
      <c r="D124" s="1" t="s">
        <v>206</v>
      </c>
      <c r="E124" s="1" t="s">
        <v>207</v>
      </c>
      <c r="F124" s="1" t="s">
        <v>41</v>
      </c>
      <c r="H124" s="2">
        <v>2879</v>
      </c>
      <c r="I124" s="7" t="s">
        <v>14</v>
      </c>
      <c r="J124" s="2">
        <v>-284099.21999999997</v>
      </c>
    </row>
    <row r="125" spans="1:10" ht="30" customHeight="1" x14ac:dyDescent="0.25">
      <c r="A125" s="1" t="s">
        <v>10</v>
      </c>
      <c r="B125" s="1" t="s">
        <v>11</v>
      </c>
      <c r="C125" s="1" t="s">
        <v>203</v>
      </c>
      <c r="D125" s="1" t="s">
        <v>53</v>
      </c>
      <c r="E125" s="1" t="s">
        <v>208</v>
      </c>
      <c r="F125" s="1" t="s">
        <v>20</v>
      </c>
      <c r="H125" s="2">
        <v>190</v>
      </c>
      <c r="I125" s="7" t="s">
        <v>14</v>
      </c>
      <c r="J125" s="2">
        <v>-284289.21999999997</v>
      </c>
    </row>
    <row r="126" spans="1:10" ht="30" customHeight="1" x14ac:dyDescent="0.25">
      <c r="A126" s="1" t="s">
        <v>10</v>
      </c>
      <c r="B126" s="1" t="s">
        <v>11</v>
      </c>
      <c r="C126" s="1" t="s">
        <v>203</v>
      </c>
      <c r="D126" s="1" t="s">
        <v>55</v>
      </c>
      <c r="E126" s="1" t="s">
        <v>209</v>
      </c>
      <c r="F126" s="1" t="s">
        <v>20</v>
      </c>
      <c r="H126" s="2">
        <v>109</v>
      </c>
      <c r="I126" s="7" t="s">
        <v>14</v>
      </c>
      <c r="J126" s="2">
        <v>-284398.21999999997</v>
      </c>
    </row>
    <row r="127" spans="1:10" ht="30" customHeight="1" x14ac:dyDescent="0.25">
      <c r="A127" s="1" t="s">
        <v>10</v>
      </c>
      <c r="B127" s="1" t="s">
        <v>11</v>
      </c>
      <c r="C127" s="1" t="s">
        <v>203</v>
      </c>
      <c r="D127" s="1" t="s">
        <v>210</v>
      </c>
      <c r="E127" s="1" t="s">
        <v>211</v>
      </c>
      <c r="F127" s="1" t="s">
        <v>20</v>
      </c>
      <c r="H127" s="2">
        <v>680</v>
      </c>
      <c r="I127" s="7" t="s">
        <v>14</v>
      </c>
      <c r="J127" s="2">
        <v>-285078.21999999997</v>
      </c>
    </row>
    <row r="128" spans="1:10" ht="30" customHeight="1" x14ac:dyDescent="0.25">
      <c r="A128" s="1" t="s">
        <v>10</v>
      </c>
      <c r="B128" s="1" t="s">
        <v>11</v>
      </c>
      <c r="C128" s="1" t="s">
        <v>203</v>
      </c>
      <c r="D128" s="1" t="s">
        <v>212</v>
      </c>
      <c r="E128" s="1" t="s">
        <v>213</v>
      </c>
      <c r="F128" s="1" t="s">
        <v>20</v>
      </c>
      <c r="H128" s="2">
        <v>235.8</v>
      </c>
      <c r="I128" s="7" t="s">
        <v>14</v>
      </c>
      <c r="J128" s="2">
        <v>-285314.02</v>
      </c>
    </row>
    <row r="129" spans="1:10" ht="30" customHeight="1" x14ac:dyDescent="0.25">
      <c r="A129" s="1" t="s">
        <v>10</v>
      </c>
      <c r="B129" s="1" t="s">
        <v>11</v>
      </c>
      <c r="C129" s="1" t="s">
        <v>203</v>
      </c>
      <c r="D129" s="1" t="s">
        <v>214</v>
      </c>
      <c r="E129" s="1" t="s">
        <v>215</v>
      </c>
      <c r="F129" s="1" t="s">
        <v>177</v>
      </c>
      <c r="G129" s="2">
        <v>20000</v>
      </c>
      <c r="I129" s="7" t="s">
        <v>14</v>
      </c>
      <c r="J129" s="2">
        <v>-265314.02</v>
      </c>
    </row>
    <row r="130" spans="1:10" ht="30" customHeight="1" x14ac:dyDescent="0.25">
      <c r="A130" s="1" t="s">
        <v>10</v>
      </c>
      <c r="B130" s="1" t="s">
        <v>11</v>
      </c>
      <c r="C130" s="1" t="s">
        <v>203</v>
      </c>
      <c r="E130" s="1" t="s">
        <v>63</v>
      </c>
      <c r="G130" s="2">
        <v>20000</v>
      </c>
      <c r="H130" s="2">
        <v>67490.399999999994</v>
      </c>
      <c r="I130" s="7" t="s">
        <v>14</v>
      </c>
      <c r="J130" s="2">
        <v>-265314.02</v>
      </c>
    </row>
    <row r="131" spans="1:10" ht="30" customHeight="1" x14ac:dyDescent="0.25">
      <c r="A131" s="1" t="s">
        <v>10</v>
      </c>
      <c r="B131" s="1" t="s">
        <v>11</v>
      </c>
      <c r="C131" s="1" t="s">
        <v>216</v>
      </c>
      <c r="E131" s="1" t="s">
        <v>172</v>
      </c>
      <c r="G131" s="2">
        <v>20000</v>
      </c>
      <c r="H131" s="2">
        <v>76204.899999999994</v>
      </c>
      <c r="I131" s="7" t="s">
        <v>14</v>
      </c>
      <c r="J131" s="2">
        <v>-265314.02</v>
      </c>
    </row>
    <row r="132" spans="1:10" ht="30" customHeight="1" x14ac:dyDescent="0.25">
      <c r="A132" s="1" t="s">
        <v>10</v>
      </c>
      <c r="B132" s="1" t="s">
        <v>11</v>
      </c>
      <c r="C132" s="1" t="s">
        <v>216</v>
      </c>
      <c r="E132" s="1" t="s">
        <v>173</v>
      </c>
      <c r="G132" s="2">
        <v>254101.37</v>
      </c>
      <c r="H132" s="2">
        <v>413334.18</v>
      </c>
      <c r="I132" s="7" t="s">
        <v>14</v>
      </c>
      <c r="J132" s="2">
        <v>-265314.02</v>
      </c>
    </row>
    <row r="133" spans="1:10" ht="30" customHeight="1" x14ac:dyDescent="0.25">
      <c r="A133" s="1" t="s">
        <v>10</v>
      </c>
      <c r="B133" s="1" t="s">
        <v>11</v>
      </c>
      <c r="C133" s="1" t="s">
        <v>217</v>
      </c>
      <c r="D133" s="1" t="s">
        <v>15</v>
      </c>
      <c r="E133" s="1" t="s">
        <v>218</v>
      </c>
      <c r="F133" s="1" t="s">
        <v>159</v>
      </c>
      <c r="G133" s="2">
        <v>30000</v>
      </c>
      <c r="I133" s="7" t="s">
        <v>14</v>
      </c>
      <c r="J133" s="2">
        <v>-235314.02</v>
      </c>
    </row>
    <row r="134" spans="1:10" ht="30" customHeight="1" x14ac:dyDescent="0.25">
      <c r="A134" s="1" t="s">
        <v>10</v>
      </c>
      <c r="B134" s="1" t="s">
        <v>11</v>
      </c>
      <c r="C134" s="1" t="s">
        <v>217</v>
      </c>
      <c r="D134" s="1" t="s">
        <v>18</v>
      </c>
      <c r="E134" s="1" t="s">
        <v>219</v>
      </c>
      <c r="F134" s="1" t="s">
        <v>177</v>
      </c>
      <c r="G134" s="2">
        <v>20000</v>
      </c>
      <c r="I134" s="7" t="s">
        <v>14</v>
      </c>
      <c r="J134" s="2">
        <v>-215314.02</v>
      </c>
    </row>
    <row r="135" spans="1:10" ht="30" customHeight="1" x14ac:dyDescent="0.25">
      <c r="A135" s="1" t="s">
        <v>10</v>
      </c>
      <c r="B135" s="1" t="s">
        <v>11</v>
      </c>
      <c r="C135" s="1" t="s">
        <v>217</v>
      </c>
      <c r="E135" s="1" t="s">
        <v>63</v>
      </c>
      <c r="G135" s="2">
        <v>50000</v>
      </c>
      <c r="I135" s="7" t="s">
        <v>14</v>
      </c>
      <c r="J135" s="2">
        <v>-215314.02</v>
      </c>
    </row>
    <row r="136" spans="1:10" ht="30" customHeight="1" x14ac:dyDescent="0.25">
      <c r="A136" s="1" t="s">
        <v>10</v>
      </c>
      <c r="B136" s="1" t="s">
        <v>11</v>
      </c>
      <c r="C136" s="1" t="s">
        <v>220</v>
      </c>
      <c r="E136" s="1" t="s">
        <v>172</v>
      </c>
      <c r="G136" s="2">
        <v>50000</v>
      </c>
      <c r="I136" s="7" t="s">
        <v>14</v>
      </c>
      <c r="J136" s="2">
        <v>-215314.02</v>
      </c>
    </row>
    <row r="137" spans="1:10" s="3" customFormat="1" ht="30" customHeight="1" x14ac:dyDescent="0.25">
      <c r="A137" s="3" t="s">
        <v>10</v>
      </c>
      <c r="B137" s="3" t="s">
        <v>11</v>
      </c>
      <c r="C137" s="3" t="s">
        <v>220</v>
      </c>
      <c r="E137" s="3" t="s">
        <v>173</v>
      </c>
      <c r="G137" s="4">
        <v>304101.37</v>
      </c>
      <c r="H137" s="4">
        <v>413334.18</v>
      </c>
      <c r="I137" s="8" t="s">
        <v>14</v>
      </c>
      <c r="J137" s="4">
        <v>-215314.02</v>
      </c>
    </row>
  </sheetData>
  <autoFilter ref="A1:J1" xr:uid="{6653BE97-0449-4849-BAE3-FF467AF95320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3D8F-D4FE-47AE-B4AD-8C6D409F9B69}">
  <dimension ref="A1:H256"/>
  <sheetViews>
    <sheetView topLeftCell="A16" workbookViewId="0">
      <selection activeCell="E28" sqref="E28"/>
    </sheetView>
  </sheetViews>
  <sheetFormatPr defaultRowHeight="30" customHeight="1" x14ac:dyDescent="0.15"/>
  <cols>
    <col min="1" max="1" width="30.5703125" style="10" bestFit="1" customWidth="1"/>
    <col min="2" max="2" width="18.5703125" style="10" bestFit="1" customWidth="1"/>
    <col min="3" max="3" width="60.85546875" style="10" bestFit="1" customWidth="1"/>
    <col min="4" max="5" width="18.140625" style="10" bestFit="1" customWidth="1"/>
    <col min="6" max="6" width="13.42578125" style="10" bestFit="1" customWidth="1"/>
    <col min="7" max="7" width="18.140625" style="10" bestFit="1" customWidth="1"/>
    <col min="8" max="8" width="48.140625" style="10" bestFit="1" customWidth="1"/>
    <col min="9" max="16384" width="9.140625" style="10"/>
  </cols>
  <sheetData>
    <row r="1" spans="1:8" ht="30" customHeight="1" x14ac:dyDescent="0.15">
      <c r="A1" s="10" t="s">
        <v>445</v>
      </c>
    </row>
    <row r="3" spans="1:8" ht="30" customHeight="1" x14ac:dyDescent="0.15">
      <c r="A3" s="10" t="s">
        <v>446</v>
      </c>
      <c r="B3" s="10" t="s">
        <v>447</v>
      </c>
    </row>
    <row r="5" spans="1:8" ht="30" customHeight="1" x14ac:dyDescent="0.15">
      <c r="A5" s="10" t="s">
        <v>448</v>
      </c>
      <c r="B5" s="10" t="s">
        <v>449</v>
      </c>
      <c r="C5" s="10" t="s">
        <v>450</v>
      </c>
    </row>
    <row r="7" spans="1:8" ht="30" customHeight="1" x14ac:dyDescent="0.15">
      <c r="A7" s="10" t="s">
        <v>451</v>
      </c>
      <c r="B7" s="10" t="s">
        <v>4</v>
      </c>
      <c r="C7" s="10" t="s">
        <v>452</v>
      </c>
      <c r="D7" s="10" t="s">
        <v>453</v>
      </c>
      <c r="E7" s="10" t="s">
        <v>454</v>
      </c>
      <c r="F7" s="10" t="s">
        <v>455</v>
      </c>
      <c r="G7" s="10" t="s">
        <v>456</v>
      </c>
      <c r="H7" s="10" t="s">
        <v>457</v>
      </c>
    </row>
    <row r="8" spans="1:8" ht="30" customHeight="1" x14ac:dyDescent="0.15">
      <c r="A8" s="10" t="s">
        <v>458</v>
      </c>
      <c r="B8" s="10" t="s">
        <v>459</v>
      </c>
      <c r="C8" s="10" t="s">
        <v>460</v>
      </c>
      <c r="D8" s="10" t="s">
        <v>461</v>
      </c>
      <c r="E8" s="10" t="s">
        <v>462</v>
      </c>
      <c r="F8" s="10" t="s">
        <v>463</v>
      </c>
      <c r="G8" s="11" t="s">
        <v>464</v>
      </c>
      <c r="H8" s="10" t="s">
        <v>465</v>
      </c>
    </row>
    <row r="9" spans="1:8" ht="30" customHeight="1" x14ac:dyDescent="0.15">
      <c r="A9" s="10" t="s">
        <v>466</v>
      </c>
      <c r="B9" s="10" t="s">
        <v>467</v>
      </c>
      <c r="C9" s="10" t="s">
        <v>468</v>
      </c>
      <c r="D9" s="11" t="s">
        <v>462</v>
      </c>
      <c r="E9" s="10" t="s">
        <v>461</v>
      </c>
      <c r="F9" s="10" t="s">
        <v>463</v>
      </c>
      <c r="G9" s="10" t="s">
        <v>469</v>
      </c>
      <c r="H9" s="12" t="s">
        <v>927</v>
      </c>
    </row>
    <row r="10" spans="1:8" ht="30" customHeight="1" x14ac:dyDescent="0.15">
      <c r="A10" s="10" t="s">
        <v>470</v>
      </c>
      <c r="B10" s="10" t="s">
        <v>459</v>
      </c>
      <c r="C10" s="10" t="s">
        <v>460</v>
      </c>
      <c r="D10" s="10" t="s">
        <v>461</v>
      </c>
      <c r="E10" s="10" t="s">
        <v>471</v>
      </c>
      <c r="F10" s="10" t="s">
        <v>463</v>
      </c>
      <c r="G10" s="10" t="s">
        <v>464</v>
      </c>
      <c r="H10" s="10" t="s">
        <v>472</v>
      </c>
    </row>
    <row r="11" spans="1:8" ht="30" customHeight="1" x14ac:dyDescent="0.15">
      <c r="A11" s="10" t="s">
        <v>473</v>
      </c>
      <c r="B11" s="10" t="s">
        <v>474</v>
      </c>
      <c r="C11" s="10" t="s">
        <v>475</v>
      </c>
      <c r="D11" s="10" t="s">
        <v>461</v>
      </c>
      <c r="E11" s="10" t="s">
        <v>476</v>
      </c>
      <c r="F11" s="10" t="s">
        <v>463</v>
      </c>
      <c r="G11" s="10" t="s">
        <v>477</v>
      </c>
      <c r="H11" s="10" t="s">
        <v>461</v>
      </c>
    </row>
    <row r="12" spans="1:8" ht="30" customHeight="1" x14ac:dyDescent="0.15">
      <c r="A12" s="10" t="s">
        <v>478</v>
      </c>
      <c r="B12" s="10" t="s">
        <v>459</v>
      </c>
      <c r="C12" s="10" t="s">
        <v>460</v>
      </c>
      <c r="D12" s="10" t="s">
        <v>461</v>
      </c>
      <c r="E12" s="10" t="s">
        <v>479</v>
      </c>
      <c r="F12" s="10" t="s">
        <v>463</v>
      </c>
      <c r="G12" s="10" t="s">
        <v>480</v>
      </c>
      <c r="H12" s="10" t="s">
        <v>465</v>
      </c>
    </row>
    <row r="13" spans="1:8" ht="30" customHeight="1" x14ac:dyDescent="0.15">
      <c r="A13" s="10" t="s">
        <v>481</v>
      </c>
      <c r="B13" s="10" t="s">
        <v>482</v>
      </c>
      <c r="C13" s="10" t="s">
        <v>483</v>
      </c>
      <c r="D13" s="10" t="s">
        <v>484</v>
      </c>
      <c r="E13" s="10" t="s">
        <v>461</v>
      </c>
      <c r="F13" s="10" t="s">
        <v>463</v>
      </c>
      <c r="G13" s="10" t="s">
        <v>485</v>
      </c>
      <c r="H13" s="10" t="s">
        <v>486</v>
      </c>
    </row>
    <row r="14" spans="1:8" ht="30" customHeight="1" x14ac:dyDescent="0.15">
      <c r="A14" s="10" t="s">
        <v>487</v>
      </c>
      <c r="B14" s="10" t="s">
        <v>488</v>
      </c>
      <c r="C14" s="10" t="s">
        <v>475</v>
      </c>
      <c r="D14" s="10" t="s">
        <v>489</v>
      </c>
      <c r="E14" s="10" t="s">
        <v>461</v>
      </c>
      <c r="F14" s="10" t="s">
        <v>463</v>
      </c>
      <c r="G14" s="10" t="s">
        <v>490</v>
      </c>
      <c r="H14" s="10" t="s">
        <v>461</v>
      </c>
    </row>
    <row r="15" spans="1:8" ht="30" customHeight="1" x14ac:dyDescent="0.15">
      <c r="A15" s="10" t="s">
        <v>491</v>
      </c>
      <c r="B15" s="10" t="s">
        <v>474</v>
      </c>
      <c r="C15" s="10" t="s">
        <v>475</v>
      </c>
      <c r="D15" s="10" t="s">
        <v>461</v>
      </c>
      <c r="E15" s="10" t="s">
        <v>476</v>
      </c>
      <c r="F15" s="10" t="s">
        <v>463</v>
      </c>
      <c r="G15" s="10" t="s">
        <v>492</v>
      </c>
      <c r="H15" s="10" t="s">
        <v>461</v>
      </c>
    </row>
    <row r="16" spans="1:8" ht="30" customHeight="1" x14ac:dyDescent="0.15">
      <c r="A16" s="10" t="s">
        <v>493</v>
      </c>
      <c r="B16" s="10" t="s">
        <v>494</v>
      </c>
      <c r="C16" s="10" t="s">
        <v>495</v>
      </c>
      <c r="D16" s="10" t="s">
        <v>461</v>
      </c>
      <c r="E16" s="10" t="s">
        <v>496</v>
      </c>
      <c r="F16" s="10" t="s">
        <v>463</v>
      </c>
      <c r="G16" s="10" t="s">
        <v>497</v>
      </c>
      <c r="H16" s="10" t="s">
        <v>461</v>
      </c>
    </row>
    <row r="17" spans="1:8" ht="30" customHeight="1" x14ac:dyDescent="0.15">
      <c r="A17" s="10" t="s">
        <v>493</v>
      </c>
      <c r="B17" s="10" t="s">
        <v>498</v>
      </c>
      <c r="C17" s="10" t="s">
        <v>495</v>
      </c>
      <c r="D17" s="10" t="s">
        <v>461</v>
      </c>
      <c r="E17" s="10" t="s">
        <v>499</v>
      </c>
      <c r="F17" s="10" t="s">
        <v>463</v>
      </c>
      <c r="G17" s="10" t="s">
        <v>500</v>
      </c>
      <c r="H17" s="10" t="s">
        <v>461</v>
      </c>
    </row>
    <row r="18" spans="1:8" ht="30" customHeight="1" x14ac:dyDescent="0.15">
      <c r="A18" s="10" t="s">
        <v>493</v>
      </c>
      <c r="B18" s="10" t="s">
        <v>501</v>
      </c>
      <c r="C18" s="10" t="s">
        <v>483</v>
      </c>
      <c r="D18" s="10" t="s">
        <v>499</v>
      </c>
      <c r="E18" s="10" t="s">
        <v>461</v>
      </c>
      <c r="F18" s="10" t="s">
        <v>463</v>
      </c>
      <c r="G18" s="10" t="s">
        <v>502</v>
      </c>
      <c r="H18" s="10" t="s">
        <v>472</v>
      </c>
    </row>
    <row r="19" spans="1:8" ht="30" customHeight="1" x14ac:dyDescent="0.15">
      <c r="A19" s="10" t="s">
        <v>493</v>
      </c>
      <c r="B19" s="10" t="s">
        <v>459</v>
      </c>
      <c r="C19" s="10" t="s">
        <v>460</v>
      </c>
      <c r="D19" s="10" t="s">
        <v>461</v>
      </c>
      <c r="E19" s="10" t="s">
        <v>503</v>
      </c>
      <c r="F19" s="10" t="s">
        <v>463</v>
      </c>
      <c r="G19" s="10" t="s">
        <v>500</v>
      </c>
      <c r="H19" s="10" t="s">
        <v>465</v>
      </c>
    </row>
    <row r="20" spans="1:8" ht="30" customHeight="1" x14ac:dyDescent="0.15">
      <c r="A20" s="10" t="s">
        <v>493</v>
      </c>
      <c r="B20" s="10" t="s">
        <v>482</v>
      </c>
      <c r="C20" s="10" t="s">
        <v>483</v>
      </c>
      <c r="D20" s="10" t="s">
        <v>503</v>
      </c>
      <c r="E20" s="10" t="s">
        <v>461</v>
      </c>
      <c r="F20" s="10" t="s">
        <v>463</v>
      </c>
      <c r="G20" s="10" t="s">
        <v>504</v>
      </c>
      <c r="H20" s="10" t="s">
        <v>486</v>
      </c>
    </row>
    <row r="21" spans="1:8" ht="30" customHeight="1" x14ac:dyDescent="0.15">
      <c r="A21" s="10" t="s">
        <v>505</v>
      </c>
      <c r="B21" s="10" t="s">
        <v>459</v>
      </c>
      <c r="C21" s="10" t="s">
        <v>460</v>
      </c>
      <c r="D21" s="10" t="s">
        <v>461</v>
      </c>
      <c r="E21" s="10" t="s">
        <v>506</v>
      </c>
      <c r="F21" s="10" t="s">
        <v>463</v>
      </c>
      <c r="G21" s="10" t="s">
        <v>500</v>
      </c>
      <c r="H21" s="10" t="s">
        <v>472</v>
      </c>
    </row>
    <row r="22" spans="1:8" ht="30" customHeight="1" x14ac:dyDescent="0.15">
      <c r="A22" s="10" t="s">
        <v>507</v>
      </c>
      <c r="B22" s="10" t="s">
        <v>459</v>
      </c>
      <c r="C22" s="10" t="s">
        <v>460</v>
      </c>
      <c r="D22" s="10" t="s">
        <v>461</v>
      </c>
      <c r="E22" s="10" t="s">
        <v>506</v>
      </c>
      <c r="F22" s="10" t="s">
        <v>463</v>
      </c>
      <c r="G22" s="10" t="s">
        <v>508</v>
      </c>
      <c r="H22" s="10" t="s">
        <v>472</v>
      </c>
    </row>
    <row r="23" spans="1:8" ht="30" customHeight="1" x14ac:dyDescent="0.15">
      <c r="A23" s="10" t="s">
        <v>507</v>
      </c>
      <c r="B23" s="10" t="s">
        <v>482</v>
      </c>
      <c r="C23" s="10" t="s">
        <v>483</v>
      </c>
      <c r="D23" s="10" t="s">
        <v>509</v>
      </c>
      <c r="E23" s="10" t="s">
        <v>461</v>
      </c>
      <c r="F23" s="10" t="s">
        <v>463</v>
      </c>
      <c r="G23" s="10" t="s">
        <v>510</v>
      </c>
      <c r="H23" s="10" t="s">
        <v>486</v>
      </c>
    </row>
    <row r="24" spans="1:8" ht="30" customHeight="1" x14ac:dyDescent="0.15">
      <c r="A24" s="10" t="s">
        <v>507</v>
      </c>
      <c r="B24" s="10" t="s">
        <v>511</v>
      </c>
      <c r="C24" s="10" t="s">
        <v>512</v>
      </c>
      <c r="D24" s="10" t="s">
        <v>461</v>
      </c>
      <c r="E24" s="10" t="s">
        <v>513</v>
      </c>
      <c r="F24" s="10" t="s">
        <v>463</v>
      </c>
      <c r="G24" s="10" t="s">
        <v>500</v>
      </c>
      <c r="H24" s="10" t="s">
        <v>514</v>
      </c>
    </row>
    <row r="25" spans="1:8" ht="30" customHeight="1" x14ac:dyDescent="0.15">
      <c r="A25" s="10" t="s">
        <v>507</v>
      </c>
      <c r="B25" s="10" t="s">
        <v>459</v>
      </c>
      <c r="C25" s="10" t="s">
        <v>460</v>
      </c>
      <c r="D25" s="10" t="s">
        <v>461</v>
      </c>
      <c r="E25" s="10" t="s">
        <v>506</v>
      </c>
      <c r="F25" s="10" t="s">
        <v>463</v>
      </c>
      <c r="G25" s="10" t="s">
        <v>515</v>
      </c>
      <c r="H25" s="10" t="s">
        <v>465</v>
      </c>
    </row>
    <row r="26" spans="1:8" ht="30" customHeight="1" x14ac:dyDescent="0.15">
      <c r="A26" s="10" t="s">
        <v>516</v>
      </c>
      <c r="B26" s="10" t="s">
        <v>459</v>
      </c>
      <c r="C26" s="10" t="s">
        <v>460</v>
      </c>
      <c r="D26" s="10" t="s">
        <v>461</v>
      </c>
      <c r="E26" s="10" t="s">
        <v>517</v>
      </c>
      <c r="F26" s="10" t="s">
        <v>463</v>
      </c>
      <c r="G26" s="10" t="s">
        <v>518</v>
      </c>
      <c r="H26" s="10" t="s">
        <v>472</v>
      </c>
    </row>
    <row r="27" spans="1:8" ht="30" customHeight="1" x14ac:dyDescent="0.15">
      <c r="A27" s="10" t="s">
        <v>516</v>
      </c>
      <c r="B27" s="10" t="s">
        <v>482</v>
      </c>
      <c r="C27" s="10" t="s">
        <v>483</v>
      </c>
      <c r="D27" s="10" t="s">
        <v>499</v>
      </c>
      <c r="E27" s="10" t="s">
        <v>461</v>
      </c>
      <c r="F27" s="10" t="s">
        <v>463</v>
      </c>
      <c r="G27" s="10" t="s">
        <v>519</v>
      </c>
      <c r="H27" s="10" t="s">
        <v>486</v>
      </c>
    </row>
    <row r="28" spans="1:8" ht="30" customHeight="1" x14ac:dyDescent="0.15">
      <c r="A28" s="10" t="s">
        <v>520</v>
      </c>
      <c r="B28" s="10" t="s">
        <v>459</v>
      </c>
      <c r="C28" s="10" t="s">
        <v>460</v>
      </c>
      <c r="D28" s="10" t="s">
        <v>461</v>
      </c>
      <c r="E28" s="10" t="s">
        <v>521</v>
      </c>
      <c r="F28" s="10" t="s">
        <v>463</v>
      </c>
      <c r="G28" s="10" t="s">
        <v>522</v>
      </c>
      <c r="H28" s="10" t="s">
        <v>465</v>
      </c>
    </row>
    <row r="29" spans="1:8" ht="30" customHeight="1" x14ac:dyDescent="0.15">
      <c r="A29" s="10" t="s">
        <v>520</v>
      </c>
      <c r="B29" s="10" t="s">
        <v>482</v>
      </c>
      <c r="C29" s="10" t="s">
        <v>483</v>
      </c>
      <c r="D29" s="10" t="s">
        <v>521</v>
      </c>
      <c r="E29" s="10" t="s">
        <v>461</v>
      </c>
      <c r="F29" s="10" t="s">
        <v>463</v>
      </c>
      <c r="G29" s="10" t="s">
        <v>523</v>
      </c>
      <c r="H29" s="10" t="s">
        <v>486</v>
      </c>
    </row>
    <row r="30" spans="1:8" ht="30" customHeight="1" x14ac:dyDescent="0.15">
      <c r="A30" s="10" t="s">
        <v>524</v>
      </c>
      <c r="B30" s="10" t="s">
        <v>459</v>
      </c>
      <c r="C30" s="10" t="s">
        <v>460</v>
      </c>
      <c r="D30" s="10" t="s">
        <v>461</v>
      </c>
      <c r="E30" s="10" t="s">
        <v>525</v>
      </c>
      <c r="F30" s="10" t="s">
        <v>463</v>
      </c>
      <c r="G30" s="10" t="s">
        <v>522</v>
      </c>
      <c r="H30" s="10" t="s">
        <v>465</v>
      </c>
    </row>
    <row r="31" spans="1:8" ht="30" customHeight="1" x14ac:dyDescent="0.15">
      <c r="A31" s="10" t="s">
        <v>524</v>
      </c>
      <c r="B31" s="10" t="s">
        <v>482</v>
      </c>
      <c r="C31" s="10" t="s">
        <v>483</v>
      </c>
      <c r="D31" s="10" t="s">
        <v>526</v>
      </c>
      <c r="E31" s="10" t="s">
        <v>461</v>
      </c>
      <c r="F31" s="10" t="s">
        <v>463</v>
      </c>
      <c r="G31" s="10" t="s">
        <v>527</v>
      </c>
      <c r="H31" s="10" t="s">
        <v>486</v>
      </c>
    </row>
    <row r="32" spans="1:8" ht="30" customHeight="1" x14ac:dyDescent="0.15">
      <c r="A32" s="10" t="s">
        <v>524</v>
      </c>
      <c r="B32" s="10" t="s">
        <v>511</v>
      </c>
      <c r="C32" s="10" t="s">
        <v>528</v>
      </c>
      <c r="D32" s="10" t="s">
        <v>461</v>
      </c>
      <c r="E32" s="10" t="s">
        <v>529</v>
      </c>
      <c r="F32" s="10" t="s">
        <v>463</v>
      </c>
      <c r="G32" s="10" t="s">
        <v>530</v>
      </c>
      <c r="H32" s="10" t="s">
        <v>514</v>
      </c>
    </row>
    <row r="33" spans="1:8" ht="30" customHeight="1" x14ac:dyDescent="0.15">
      <c r="A33" s="10" t="s">
        <v>531</v>
      </c>
      <c r="B33" s="10" t="s">
        <v>511</v>
      </c>
      <c r="C33" s="10" t="s">
        <v>512</v>
      </c>
      <c r="D33" s="10" t="s">
        <v>461</v>
      </c>
      <c r="E33" s="10" t="s">
        <v>509</v>
      </c>
      <c r="F33" s="10" t="s">
        <v>463</v>
      </c>
      <c r="G33" s="10" t="s">
        <v>532</v>
      </c>
      <c r="H33" s="10" t="s">
        <v>514</v>
      </c>
    </row>
    <row r="34" spans="1:8" ht="30" customHeight="1" x14ac:dyDescent="0.15">
      <c r="A34" s="10" t="s">
        <v>531</v>
      </c>
      <c r="B34" s="10" t="s">
        <v>482</v>
      </c>
      <c r="C34" s="10" t="s">
        <v>483</v>
      </c>
      <c r="D34" s="10" t="s">
        <v>521</v>
      </c>
      <c r="E34" s="10" t="s">
        <v>461</v>
      </c>
      <c r="F34" s="10" t="s">
        <v>463</v>
      </c>
      <c r="G34" s="10" t="s">
        <v>533</v>
      </c>
      <c r="H34" s="10" t="s">
        <v>486</v>
      </c>
    </row>
    <row r="35" spans="1:8" ht="30" customHeight="1" x14ac:dyDescent="0.15">
      <c r="A35" s="10" t="s">
        <v>531</v>
      </c>
      <c r="B35" s="10" t="s">
        <v>511</v>
      </c>
      <c r="C35" s="10" t="s">
        <v>528</v>
      </c>
      <c r="D35" s="10" t="s">
        <v>461</v>
      </c>
      <c r="E35" s="10" t="s">
        <v>534</v>
      </c>
      <c r="F35" s="10" t="s">
        <v>463</v>
      </c>
      <c r="G35" s="10" t="s">
        <v>535</v>
      </c>
      <c r="H35" s="10" t="s">
        <v>514</v>
      </c>
    </row>
    <row r="36" spans="1:8" ht="30" customHeight="1" x14ac:dyDescent="0.15">
      <c r="A36" s="10" t="s">
        <v>531</v>
      </c>
      <c r="B36" s="10" t="s">
        <v>459</v>
      </c>
      <c r="C36" s="10" t="s">
        <v>460</v>
      </c>
      <c r="D36" s="10" t="s">
        <v>461</v>
      </c>
      <c r="E36" s="10" t="s">
        <v>499</v>
      </c>
      <c r="F36" s="10" t="s">
        <v>463</v>
      </c>
      <c r="G36" s="10" t="s">
        <v>536</v>
      </c>
      <c r="H36" s="10" t="s">
        <v>465</v>
      </c>
    </row>
    <row r="37" spans="1:8" ht="30" customHeight="1" x14ac:dyDescent="0.15">
      <c r="A37" s="10" t="s">
        <v>531</v>
      </c>
      <c r="B37" s="10" t="s">
        <v>511</v>
      </c>
      <c r="C37" s="10" t="s">
        <v>537</v>
      </c>
      <c r="D37" s="10" t="s">
        <v>461</v>
      </c>
      <c r="E37" s="10" t="s">
        <v>538</v>
      </c>
      <c r="F37" s="10" t="s">
        <v>463</v>
      </c>
      <c r="G37" s="10" t="s">
        <v>539</v>
      </c>
      <c r="H37" s="10" t="s">
        <v>514</v>
      </c>
    </row>
    <row r="38" spans="1:8" ht="30" customHeight="1" x14ac:dyDescent="0.15">
      <c r="A38" s="10" t="s">
        <v>531</v>
      </c>
      <c r="B38" s="10" t="s">
        <v>511</v>
      </c>
      <c r="C38" s="10" t="s">
        <v>512</v>
      </c>
      <c r="D38" s="10" t="s">
        <v>461</v>
      </c>
      <c r="E38" s="10" t="s">
        <v>540</v>
      </c>
      <c r="F38" s="10" t="s">
        <v>463</v>
      </c>
      <c r="G38" s="10" t="s">
        <v>541</v>
      </c>
      <c r="H38" s="10" t="s">
        <v>514</v>
      </c>
    </row>
    <row r="39" spans="1:8" ht="30" customHeight="1" x14ac:dyDescent="0.15">
      <c r="A39" s="10" t="s">
        <v>531</v>
      </c>
      <c r="B39" s="10" t="s">
        <v>511</v>
      </c>
      <c r="C39" s="10" t="s">
        <v>512</v>
      </c>
      <c r="D39" s="10" t="s">
        <v>461</v>
      </c>
      <c r="E39" s="10" t="s">
        <v>476</v>
      </c>
      <c r="F39" s="10" t="s">
        <v>463</v>
      </c>
      <c r="G39" s="10" t="s">
        <v>542</v>
      </c>
      <c r="H39" s="10" t="s">
        <v>514</v>
      </c>
    </row>
    <row r="40" spans="1:8" ht="30" customHeight="1" x14ac:dyDescent="0.15">
      <c r="A40" s="10" t="s">
        <v>543</v>
      </c>
      <c r="B40" s="10" t="s">
        <v>511</v>
      </c>
      <c r="C40" s="10" t="s">
        <v>512</v>
      </c>
      <c r="D40" s="10" t="s">
        <v>461</v>
      </c>
      <c r="E40" s="10" t="s">
        <v>544</v>
      </c>
      <c r="F40" s="10" t="s">
        <v>463</v>
      </c>
      <c r="G40" s="10" t="s">
        <v>545</v>
      </c>
      <c r="H40" s="10" t="s">
        <v>514</v>
      </c>
    </row>
    <row r="41" spans="1:8" ht="30" customHeight="1" x14ac:dyDescent="0.15">
      <c r="A41" s="10" t="s">
        <v>543</v>
      </c>
      <c r="B41" s="10" t="s">
        <v>482</v>
      </c>
      <c r="C41" s="10" t="s">
        <v>483</v>
      </c>
      <c r="D41" s="10" t="s">
        <v>521</v>
      </c>
      <c r="E41" s="10" t="s">
        <v>461</v>
      </c>
      <c r="F41" s="10" t="s">
        <v>463</v>
      </c>
      <c r="G41" s="10" t="s">
        <v>546</v>
      </c>
      <c r="H41" s="10" t="s">
        <v>486</v>
      </c>
    </row>
    <row r="42" spans="1:8" ht="30" customHeight="1" x14ac:dyDescent="0.15">
      <c r="A42" s="10" t="s">
        <v>543</v>
      </c>
      <c r="B42" s="10" t="s">
        <v>511</v>
      </c>
      <c r="C42" s="10" t="s">
        <v>512</v>
      </c>
      <c r="D42" s="10" t="s">
        <v>461</v>
      </c>
      <c r="E42" s="10" t="s">
        <v>476</v>
      </c>
      <c r="F42" s="10" t="s">
        <v>463</v>
      </c>
      <c r="G42" s="10" t="s">
        <v>547</v>
      </c>
      <c r="H42" s="10" t="s">
        <v>514</v>
      </c>
    </row>
    <row r="43" spans="1:8" ht="30" customHeight="1" x14ac:dyDescent="0.15">
      <c r="A43" s="10" t="s">
        <v>548</v>
      </c>
      <c r="B43" s="10" t="s">
        <v>511</v>
      </c>
      <c r="C43" s="10" t="s">
        <v>512</v>
      </c>
      <c r="D43" s="10" t="s">
        <v>461</v>
      </c>
      <c r="E43" s="10" t="s">
        <v>549</v>
      </c>
      <c r="F43" s="10" t="s">
        <v>463</v>
      </c>
      <c r="G43" s="10" t="s">
        <v>550</v>
      </c>
      <c r="H43" s="10" t="s">
        <v>514</v>
      </c>
    </row>
    <row r="44" spans="1:8" ht="30" customHeight="1" x14ac:dyDescent="0.15">
      <c r="A44" s="10" t="s">
        <v>548</v>
      </c>
      <c r="B44" s="10" t="s">
        <v>511</v>
      </c>
      <c r="C44" s="10" t="s">
        <v>512</v>
      </c>
      <c r="D44" s="10" t="s">
        <v>461</v>
      </c>
      <c r="E44" s="10" t="s">
        <v>551</v>
      </c>
      <c r="F44" s="10" t="s">
        <v>463</v>
      </c>
      <c r="G44" s="10" t="s">
        <v>552</v>
      </c>
      <c r="H44" s="10" t="s">
        <v>514</v>
      </c>
    </row>
    <row r="45" spans="1:8" ht="30" customHeight="1" x14ac:dyDescent="0.15">
      <c r="A45" s="10" t="s">
        <v>548</v>
      </c>
      <c r="B45" s="10" t="s">
        <v>511</v>
      </c>
      <c r="C45" s="10" t="s">
        <v>512</v>
      </c>
      <c r="D45" s="10" t="s">
        <v>461</v>
      </c>
      <c r="E45" s="10" t="s">
        <v>553</v>
      </c>
      <c r="F45" s="10" t="s">
        <v>463</v>
      </c>
      <c r="G45" s="10" t="s">
        <v>554</v>
      </c>
      <c r="H45" s="10" t="s">
        <v>514</v>
      </c>
    </row>
    <row r="46" spans="1:8" ht="30" customHeight="1" x14ac:dyDescent="0.15">
      <c r="A46" s="10" t="s">
        <v>548</v>
      </c>
      <c r="B46" s="10" t="s">
        <v>511</v>
      </c>
      <c r="C46" s="10" t="s">
        <v>512</v>
      </c>
      <c r="D46" s="10" t="s">
        <v>461</v>
      </c>
      <c r="E46" s="10" t="s">
        <v>555</v>
      </c>
      <c r="F46" s="10" t="s">
        <v>463</v>
      </c>
      <c r="G46" s="10" t="s">
        <v>556</v>
      </c>
      <c r="H46" s="10" t="s">
        <v>514</v>
      </c>
    </row>
    <row r="47" spans="1:8" ht="30" customHeight="1" x14ac:dyDescent="0.15">
      <c r="A47" s="10" t="s">
        <v>548</v>
      </c>
      <c r="B47" s="10" t="s">
        <v>511</v>
      </c>
      <c r="C47" s="10" t="s">
        <v>512</v>
      </c>
      <c r="D47" s="10" t="s">
        <v>461</v>
      </c>
      <c r="E47" s="10" t="s">
        <v>557</v>
      </c>
      <c r="F47" s="10" t="s">
        <v>463</v>
      </c>
      <c r="G47" s="10" t="s">
        <v>558</v>
      </c>
      <c r="H47" s="10" t="s">
        <v>514</v>
      </c>
    </row>
    <row r="48" spans="1:8" ht="30" customHeight="1" x14ac:dyDescent="0.15">
      <c r="A48" s="10" t="s">
        <v>548</v>
      </c>
      <c r="B48" s="10" t="s">
        <v>511</v>
      </c>
      <c r="C48" s="10" t="s">
        <v>512</v>
      </c>
      <c r="D48" s="10" t="s">
        <v>461</v>
      </c>
      <c r="E48" s="10" t="s">
        <v>559</v>
      </c>
      <c r="F48" s="10" t="s">
        <v>463</v>
      </c>
      <c r="G48" s="10" t="s">
        <v>560</v>
      </c>
      <c r="H48" s="10" t="s">
        <v>514</v>
      </c>
    </row>
    <row r="49" spans="1:8" ht="30" customHeight="1" x14ac:dyDescent="0.15">
      <c r="A49" s="10" t="s">
        <v>548</v>
      </c>
      <c r="B49" s="10" t="s">
        <v>511</v>
      </c>
      <c r="C49" s="10" t="s">
        <v>512</v>
      </c>
      <c r="D49" s="10" t="s">
        <v>461</v>
      </c>
      <c r="E49" s="10" t="s">
        <v>561</v>
      </c>
      <c r="F49" s="10" t="s">
        <v>463</v>
      </c>
      <c r="G49" s="10" t="s">
        <v>562</v>
      </c>
      <c r="H49" s="10" t="s">
        <v>514</v>
      </c>
    </row>
    <row r="50" spans="1:8" ht="30" customHeight="1" x14ac:dyDescent="0.15">
      <c r="A50" s="10" t="s">
        <v>563</v>
      </c>
      <c r="B50" s="10" t="s">
        <v>482</v>
      </c>
      <c r="C50" s="10" t="s">
        <v>483</v>
      </c>
      <c r="D50" s="10" t="s">
        <v>521</v>
      </c>
      <c r="E50" s="10" t="s">
        <v>461</v>
      </c>
      <c r="F50" s="10" t="s">
        <v>463</v>
      </c>
      <c r="G50" s="10" t="s">
        <v>564</v>
      </c>
      <c r="H50" s="10" t="s">
        <v>486</v>
      </c>
    </row>
    <row r="51" spans="1:8" ht="30" customHeight="1" x14ac:dyDescent="0.15">
      <c r="A51" s="10" t="s">
        <v>565</v>
      </c>
      <c r="B51" s="10" t="s">
        <v>498</v>
      </c>
      <c r="C51" s="10" t="s">
        <v>566</v>
      </c>
      <c r="D51" s="10" t="s">
        <v>461</v>
      </c>
      <c r="E51" s="10" t="s">
        <v>499</v>
      </c>
      <c r="F51" s="10" t="s">
        <v>463</v>
      </c>
      <c r="G51" s="10" t="s">
        <v>567</v>
      </c>
      <c r="H51" s="10" t="s">
        <v>461</v>
      </c>
    </row>
    <row r="52" spans="1:8" ht="30" customHeight="1" x14ac:dyDescent="0.15">
      <c r="A52" s="10" t="s">
        <v>568</v>
      </c>
      <c r="B52" s="10" t="s">
        <v>482</v>
      </c>
      <c r="C52" s="10" t="s">
        <v>483</v>
      </c>
      <c r="D52" s="10" t="s">
        <v>521</v>
      </c>
      <c r="E52" s="10" t="s">
        <v>461</v>
      </c>
      <c r="F52" s="10" t="s">
        <v>463</v>
      </c>
      <c r="G52" s="10" t="s">
        <v>569</v>
      </c>
      <c r="H52" s="10" t="s">
        <v>486</v>
      </c>
    </row>
    <row r="53" spans="1:8" ht="30" customHeight="1" x14ac:dyDescent="0.15">
      <c r="A53" s="10" t="s">
        <v>568</v>
      </c>
      <c r="B53" s="10" t="s">
        <v>511</v>
      </c>
      <c r="C53" s="10" t="s">
        <v>512</v>
      </c>
      <c r="D53" s="10" t="s">
        <v>461</v>
      </c>
      <c r="E53" s="10" t="s">
        <v>570</v>
      </c>
      <c r="F53" s="10" t="s">
        <v>463</v>
      </c>
      <c r="G53" s="10" t="s">
        <v>571</v>
      </c>
      <c r="H53" s="10" t="s">
        <v>514</v>
      </c>
    </row>
    <row r="54" spans="1:8" ht="30" customHeight="1" x14ac:dyDescent="0.15">
      <c r="A54" s="10" t="s">
        <v>568</v>
      </c>
      <c r="B54" s="10" t="s">
        <v>501</v>
      </c>
      <c r="C54" s="10" t="s">
        <v>483</v>
      </c>
      <c r="D54" s="10" t="s">
        <v>572</v>
      </c>
      <c r="E54" s="10" t="s">
        <v>461</v>
      </c>
      <c r="F54" s="10" t="s">
        <v>463</v>
      </c>
      <c r="G54" s="10" t="s">
        <v>573</v>
      </c>
      <c r="H54" s="10" t="s">
        <v>472</v>
      </c>
    </row>
    <row r="55" spans="1:8" ht="30" customHeight="1" x14ac:dyDescent="0.15">
      <c r="A55" s="10" t="s">
        <v>568</v>
      </c>
      <c r="B55" s="10" t="s">
        <v>511</v>
      </c>
      <c r="C55" s="10" t="s">
        <v>512</v>
      </c>
      <c r="D55" s="10" t="s">
        <v>461</v>
      </c>
      <c r="E55" s="10" t="s">
        <v>574</v>
      </c>
      <c r="F55" s="10" t="s">
        <v>463</v>
      </c>
      <c r="G55" s="10" t="s">
        <v>575</v>
      </c>
      <c r="H55" s="10" t="s">
        <v>514</v>
      </c>
    </row>
    <row r="56" spans="1:8" ht="30" customHeight="1" x14ac:dyDescent="0.15">
      <c r="A56" s="10" t="s">
        <v>568</v>
      </c>
      <c r="B56" s="10" t="s">
        <v>511</v>
      </c>
      <c r="C56" s="10" t="s">
        <v>528</v>
      </c>
      <c r="D56" s="10" t="s">
        <v>461</v>
      </c>
      <c r="E56" s="10" t="s">
        <v>529</v>
      </c>
      <c r="F56" s="10" t="s">
        <v>463</v>
      </c>
      <c r="G56" s="10" t="s">
        <v>576</v>
      </c>
      <c r="H56" s="10" t="s">
        <v>514</v>
      </c>
    </row>
    <row r="57" spans="1:8" ht="30" customHeight="1" x14ac:dyDescent="0.15">
      <c r="A57" s="10" t="s">
        <v>577</v>
      </c>
      <c r="B57" s="10" t="s">
        <v>501</v>
      </c>
      <c r="C57" s="10" t="s">
        <v>483</v>
      </c>
      <c r="D57" s="10" t="s">
        <v>578</v>
      </c>
      <c r="E57" s="10" t="s">
        <v>461</v>
      </c>
      <c r="F57" s="10" t="s">
        <v>463</v>
      </c>
      <c r="G57" s="10" t="s">
        <v>579</v>
      </c>
      <c r="H57" s="10" t="s">
        <v>472</v>
      </c>
    </row>
    <row r="58" spans="1:8" ht="30" customHeight="1" x14ac:dyDescent="0.15">
      <c r="A58" s="10" t="s">
        <v>577</v>
      </c>
      <c r="B58" s="10" t="s">
        <v>494</v>
      </c>
      <c r="C58" s="10" t="s">
        <v>495</v>
      </c>
      <c r="D58" s="10" t="s">
        <v>461</v>
      </c>
      <c r="E58" s="10" t="s">
        <v>496</v>
      </c>
      <c r="F58" s="10" t="s">
        <v>463</v>
      </c>
      <c r="G58" s="10" t="s">
        <v>580</v>
      </c>
      <c r="H58" s="10" t="s">
        <v>461</v>
      </c>
    </row>
    <row r="59" spans="1:8" ht="30" customHeight="1" x14ac:dyDescent="0.15">
      <c r="A59" s="10" t="s">
        <v>577</v>
      </c>
      <c r="B59" s="10" t="s">
        <v>498</v>
      </c>
      <c r="C59" s="10" t="s">
        <v>495</v>
      </c>
      <c r="D59" s="10" t="s">
        <v>461</v>
      </c>
      <c r="E59" s="10" t="s">
        <v>521</v>
      </c>
      <c r="F59" s="10" t="s">
        <v>463</v>
      </c>
      <c r="G59" s="10" t="s">
        <v>581</v>
      </c>
      <c r="H59" s="10" t="s">
        <v>461</v>
      </c>
    </row>
    <row r="60" spans="1:8" ht="30" customHeight="1" x14ac:dyDescent="0.15">
      <c r="A60" s="10" t="s">
        <v>582</v>
      </c>
      <c r="B60" s="10" t="s">
        <v>494</v>
      </c>
      <c r="C60" s="10" t="s">
        <v>495</v>
      </c>
      <c r="D60" s="10" t="s">
        <v>461</v>
      </c>
      <c r="E60" s="10" t="s">
        <v>496</v>
      </c>
      <c r="F60" s="10" t="s">
        <v>463</v>
      </c>
      <c r="G60" s="10" t="s">
        <v>583</v>
      </c>
      <c r="H60" s="10" t="s">
        <v>461</v>
      </c>
    </row>
    <row r="61" spans="1:8" ht="30" customHeight="1" x14ac:dyDescent="0.15">
      <c r="A61" s="10" t="s">
        <v>582</v>
      </c>
      <c r="B61" s="10" t="s">
        <v>498</v>
      </c>
      <c r="C61" s="10" t="s">
        <v>495</v>
      </c>
      <c r="D61" s="10" t="s">
        <v>461</v>
      </c>
      <c r="E61" s="10" t="s">
        <v>509</v>
      </c>
      <c r="F61" s="10" t="s">
        <v>463</v>
      </c>
      <c r="G61" s="10" t="s">
        <v>584</v>
      </c>
      <c r="H61" s="10" t="s">
        <v>461</v>
      </c>
    </row>
    <row r="62" spans="1:8" ht="30" customHeight="1" x14ac:dyDescent="0.15">
      <c r="A62" s="10" t="s">
        <v>582</v>
      </c>
      <c r="B62" s="10" t="s">
        <v>482</v>
      </c>
      <c r="C62" s="10" t="s">
        <v>483</v>
      </c>
      <c r="D62" s="10" t="s">
        <v>521</v>
      </c>
      <c r="E62" s="10" t="s">
        <v>461</v>
      </c>
      <c r="F62" s="10" t="s">
        <v>463</v>
      </c>
      <c r="G62" s="10" t="s">
        <v>585</v>
      </c>
      <c r="H62" s="10" t="s">
        <v>486</v>
      </c>
    </row>
    <row r="63" spans="1:8" ht="30" customHeight="1" x14ac:dyDescent="0.15">
      <c r="A63" s="10" t="s">
        <v>582</v>
      </c>
      <c r="B63" s="10" t="s">
        <v>511</v>
      </c>
      <c r="C63" s="10" t="s">
        <v>586</v>
      </c>
      <c r="D63" s="10" t="s">
        <v>461</v>
      </c>
      <c r="E63" s="10" t="s">
        <v>587</v>
      </c>
      <c r="F63" s="10" t="s">
        <v>463</v>
      </c>
      <c r="G63" s="10" t="s">
        <v>588</v>
      </c>
      <c r="H63" s="10" t="s">
        <v>514</v>
      </c>
    </row>
    <row r="64" spans="1:8" ht="30" customHeight="1" x14ac:dyDescent="0.15">
      <c r="A64" s="10" t="s">
        <v>582</v>
      </c>
      <c r="B64" s="10" t="s">
        <v>511</v>
      </c>
      <c r="C64" s="10" t="s">
        <v>586</v>
      </c>
      <c r="D64" s="10" t="s">
        <v>461</v>
      </c>
      <c r="E64" s="10" t="s">
        <v>589</v>
      </c>
      <c r="F64" s="10" t="s">
        <v>463</v>
      </c>
      <c r="G64" s="10" t="s">
        <v>590</v>
      </c>
      <c r="H64" s="10" t="s">
        <v>514</v>
      </c>
    </row>
    <row r="65" spans="1:8" ht="30" customHeight="1" x14ac:dyDescent="0.15">
      <c r="A65" s="10" t="s">
        <v>582</v>
      </c>
      <c r="B65" s="10" t="s">
        <v>511</v>
      </c>
      <c r="C65" s="10" t="s">
        <v>512</v>
      </c>
      <c r="D65" s="10" t="s">
        <v>461</v>
      </c>
      <c r="E65" s="10" t="s">
        <v>591</v>
      </c>
      <c r="F65" s="10" t="s">
        <v>463</v>
      </c>
      <c r="G65" s="10" t="s">
        <v>592</v>
      </c>
      <c r="H65" s="10" t="s">
        <v>514</v>
      </c>
    </row>
    <row r="66" spans="1:8" ht="30" customHeight="1" x14ac:dyDescent="0.15">
      <c r="A66" s="10" t="s">
        <v>582</v>
      </c>
      <c r="B66" s="10" t="s">
        <v>511</v>
      </c>
      <c r="C66" s="10" t="s">
        <v>512</v>
      </c>
      <c r="D66" s="10" t="s">
        <v>461</v>
      </c>
      <c r="E66" s="10" t="s">
        <v>593</v>
      </c>
      <c r="F66" s="10" t="s">
        <v>463</v>
      </c>
      <c r="G66" s="10" t="s">
        <v>594</v>
      </c>
      <c r="H66" s="10" t="s">
        <v>514</v>
      </c>
    </row>
    <row r="67" spans="1:8" ht="30" customHeight="1" x14ac:dyDescent="0.15">
      <c r="A67" s="10" t="s">
        <v>582</v>
      </c>
      <c r="B67" s="10" t="s">
        <v>511</v>
      </c>
      <c r="C67" s="10" t="s">
        <v>512</v>
      </c>
      <c r="D67" s="10" t="s">
        <v>461</v>
      </c>
      <c r="E67" s="10" t="s">
        <v>506</v>
      </c>
      <c r="F67" s="10" t="s">
        <v>463</v>
      </c>
      <c r="G67" s="10" t="s">
        <v>595</v>
      </c>
      <c r="H67" s="10" t="s">
        <v>514</v>
      </c>
    </row>
    <row r="68" spans="1:8" ht="30" customHeight="1" x14ac:dyDescent="0.15">
      <c r="A68" s="10" t="s">
        <v>582</v>
      </c>
      <c r="B68" s="10" t="s">
        <v>501</v>
      </c>
      <c r="C68" s="10" t="s">
        <v>483</v>
      </c>
      <c r="D68" s="10" t="s">
        <v>596</v>
      </c>
      <c r="E68" s="10" t="s">
        <v>461</v>
      </c>
      <c r="F68" s="10" t="s">
        <v>463</v>
      </c>
      <c r="G68" s="10" t="s">
        <v>597</v>
      </c>
      <c r="H68" s="10" t="s">
        <v>472</v>
      </c>
    </row>
    <row r="69" spans="1:8" ht="30" customHeight="1" x14ac:dyDescent="0.15">
      <c r="A69" s="10" t="s">
        <v>598</v>
      </c>
      <c r="B69" s="10" t="s">
        <v>511</v>
      </c>
      <c r="C69" s="10" t="s">
        <v>512</v>
      </c>
      <c r="D69" s="10" t="s">
        <v>461</v>
      </c>
      <c r="E69" s="10" t="s">
        <v>506</v>
      </c>
      <c r="F69" s="10" t="s">
        <v>463</v>
      </c>
      <c r="G69" s="10" t="s">
        <v>599</v>
      </c>
      <c r="H69" s="10" t="s">
        <v>514</v>
      </c>
    </row>
    <row r="70" spans="1:8" ht="30" customHeight="1" x14ac:dyDescent="0.15">
      <c r="A70" s="10" t="s">
        <v>598</v>
      </c>
      <c r="B70" s="10" t="s">
        <v>511</v>
      </c>
      <c r="C70" s="10" t="s">
        <v>512</v>
      </c>
      <c r="D70" s="10" t="s">
        <v>461</v>
      </c>
      <c r="E70" s="10" t="s">
        <v>600</v>
      </c>
      <c r="F70" s="10" t="s">
        <v>463</v>
      </c>
      <c r="G70" s="10" t="s">
        <v>601</v>
      </c>
      <c r="H70" s="10" t="s">
        <v>514</v>
      </c>
    </row>
    <row r="71" spans="1:8" ht="30" customHeight="1" x14ac:dyDescent="0.15">
      <c r="A71" s="10" t="s">
        <v>598</v>
      </c>
      <c r="B71" s="10" t="s">
        <v>511</v>
      </c>
      <c r="C71" s="10" t="s">
        <v>586</v>
      </c>
      <c r="D71" s="10" t="s">
        <v>461</v>
      </c>
      <c r="E71" s="10" t="s">
        <v>602</v>
      </c>
      <c r="F71" s="10" t="s">
        <v>463</v>
      </c>
      <c r="G71" s="10" t="s">
        <v>603</v>
      </c>
      <c r="H71" s="10" t="s">
        <v>514</v>
      </c>
    </row>
    <row r="72" spans="1:8" ht="30" customHeight="1" x14ac:dyDescent="0.15">
      <c r="A72" s="10" t="s">
        <v>598</v>
      </c>
      <c r="B72" s="10" t="s">
        <v>511</v>
      </c>
      <c r="C72" s="10" t="s">
        <v>512</v>
      </c>
      <c r="D72" s="10" t="s">
        <v>461</v>
      </c>
      <c r="E72" s="10" t="s">
        <v>604</v>
      </c>
      <c r="F72" s="10" t="s">
        <v>463</v>
      </c>
      <c r="G72" s="10" t="s">
        <v>605</v>
      </c>
      <c r="H72" s="10" t="s">
        <v>514</v>
      </c>
    </row>
    <row r="73" spans="1:8" ht="30" customHeight="1" x14ac:dyDescent="0.15">
      <c r="A73" s="10" t="s">
        <v>606</v>
      </c>
      <c r="B73" s="10" t="s">
        <v>511</v>
      </c>
      <c r="C73" s="10" t="s">
        <v>512</v>
      </c>
      <c r="D73" s="10" t="s">
        <v>461</v>
      </c>
      <c r="E73" s="10" t="s">
        <v>600</v>
      </c>
      <c r="F73" s="10" t="s">
        <v>463</v>
      </c>
      <c r="G73" s="10" t="s">
        <v>607</v>
      </c>
      <c r="H73" s="10" t="s">
        <v>514</v>
      </c>
    </row>
    <row r="74" spans="1:8" ht="30" customHeight="1" x14ac:dyDescent="0.15">
      <c r="A74" s="10" t="s">
        <v>606</v>
      </c>
      <c r="B74" s="10" t="s">
        <v>511</v>
      </c>
      <c r="C74" s="10" t="s">
        <v>512</v>
      </c>
      <c r="D74" s="10" t="s">
        <v>461</v>
      </c>
      <c r="E74" s="10" t="s">
        <v>608</v>
      </c>
      <c r="F74" s="10" t="s">
        <v>463</v>
      </c>
      <c r="G74" s="10" t="s">
        <v>609</v>
      </c>
      <c r="H74" s="10" t="s">
        <v>514</v>
      </c>
    </row>
    <row r="75" spans="1:8" ht="30" customHeight="1" x14ac:dyDescent="0.15">
      <c r="A75" s="10" t="s">
        <v>610</v>
      </c>
      <c r="B75" s="10" t="s">
        <v>511</v>
      </c>
      <c r="C75" s="10" t="s">
        <v>611</v>
      </c>
      <c r="D75" s="10" t="s">
        <v>461</v>
      </c>
      <c r="E75" s="10" t="s">
        <v>612</v>
      </c>
      <c r="F75" s="10" t="s">
        <v>463</v>
      </c>
      <c r="G75" s="10" t="s">
        <v>613</v>
      </c>
      <c r="H75" s="10" t="s">
        <v>514</v>
      </c>
    </row>
    <row r="76" spans="1:8" ht="30" customHeight="1" x14ac:dyDescent="0.15">
      <c r="A76" s="10" t="s">
        <v>610</v>
      </c>
      <c r="B76" s="10" t="s">
        <v>511</v>
      </c>
      <c r="C76" s="10" t="s">
        <v>512</v>
      </c>
      <c r="D76" s="10" t="s">
        <v>461</v>
      </c>
      <c r="E76" s="10" t="s">
        <v>614</v>
      </c>
      <c r="F76" s="10" t="s">
        <v>463</v>
      </c>
      <c r="G76" s="10" t="s">
        <v>615</v>
      </c>
      <c r="H76" s="10" t="s">
        <v>514</v>
      </c>
    </row>
    <row r="77" spans="1:8" ht="30" customHeight="1" x14ac:dyDescent="0.15">
      <c r="A77" s="10" t="s">
        <v>616</v>
      </c>
      <c r="B77" s="10" t="s">
        <v>459</v>
      </c>
      <c r="C77" s="10" t="s">
        <v>460</v>
      </c>
      <c r="D77" s="10" t="s">
        <v>461</v>
      </c>
      <c r="E77" s="10" t="s">
        <v>499</v>
      </c>
      <c r="F77" s="10" t="s">
        <v>463</v>
      </c>
      <c r="G77" s="10" t="s">
        <v>617</v>
      </c>
      <c r="H77" s="10" t="s">
        <v>472</v>
      </c>
    </row>
    <row r="78" spans="1:8" ht="30" customHeight="1" x14ac:dyDescent="0.15">
      <c r="A78" s="10" t="s">
        <v>618</v>
      </c>
      <c r="B78" s="10" t="s">
        <v>511</v>
      </c>
      <c r="C78" s="10" t="s">
        <v>512</v>
      </c>
      <c r="D78" s="10" t="s">
        <v>461</v>
      </c>
      <c r="E78" s="10" t="s">
        <v>619</v>
      </c>
      <c r="F78" s="10" t="s">
        <v>463</v>
      </c>
      <c r="G78" s="10" t="s">
        <v>620</v>
      </c>
      <c r="H78" s="10" t="s">
        <v>514</v>
      </c>
    </row>
    <row r="79" spans="1:8" ht="30" customHeight="1" x14ac:dyDescent="0.15">
      <c r="A79" s="10" t="s">
        <v>621</v>
      </c>
      <c r="B79" s="10" t="s">
        <v>511</v>
      </c>
      <c r="C79" s="10" t="s">
        <v>622</v>
      </c>
      <c r="D79" s="10" t="s">
        <v>461</v>
      </c>
      <c r="E79" s="10" t="s">
        <v>623</v>
      </c>
      <c r="F79" s="10" t="s">
        <v>463</v>
      </c>
      <c r="G79" s="10" t="s">
        <v>624</v>
      </c>
      <c r="H79" s="10" t="s">
        <v>625</v>
      </c>
    </row>
    <row r="80" spans="1:8" ht="30" customHeight="1" x14ac:dyDescent="0.15">
      <c r="A80" s="10" t="s">
        <v>621</v>
      </c>
      <c r="B80" s="10" t="s">
        <v>511</v>
      </c>
      <c r="C80" s="10" t="s">
        <v>512</v>
      </c>
      <c r="D80" s="10" t="s">
        <v>461</v>
      </c>
      <c r="E80" s="10" t="s">
        <v>626</v>
      </c>
      <c r="F80" s="10" t="s">
        <v>463</v>
      </c>
      <c r="G80" s="10" t="s">
        <v>627</v>
      </c>
      <c r="H80" s="10" t="s">
        <v>514</v>
      </c>
    </row>
    <row r="81" spans="1:8" ht="30" customHeight="1" x14ac:dyDescent="0.15">
      <c r="A81" s="10" t="s">
        <v>621</v>
      </c>
      <c r="B81" s="10" t="s">
        <v>501</v>
      </c>
      <c r="C81" s="10" t="s">
        <v>483</v>
      </c>
      <c r="D81" s="10" t="s">
        <v>628</v>
      </c>
      <c r="E81" s="10" t="s">
        <v>461</v>
      </c>
      <c r="F81" s="10" t="s">
        <v>463</v>
      </c>
      <c r="G81" s="10" t="s">
        <v>629</v>
      </c>
      <c r="H81" s="10" t="s">
        <v>472</v>
      </c>
    </row>
    <row r="82" spans="1:8" ht="30" customHeight="1" x14ac:dyDescent="0.15">
      <c r="A82" s="10" t="s">
        <v>621</v>
      </c>
      <c r="B82" s="10" t="s">
        <v>459</v>
      </c>
      <c r="C82" s="10" t="s">
        <v>460</v>
      </c>
      <c r="D82" s="10" t="s">
        <v>461</v>
      </c>
      <c r="E82" s="10" t="s">
        <v>630</v>
      </c>
      <c r="F82" s="10" t="s">
        <v>463</v>
      </c>
      <c r="G82" s="10" t="s">
        <v>631</v>
      </c>
      <c r="H82" s="10" t="s">
        <v>472</v>
      </c>
    </row>
    <row r="83" spans="1:8" ht="30" customHeight="1" x14ac:dyDescent="0.15">
      <c r="A83" s="10" t="s">
        <v>621</v>
      </c>
      <c r="B83" s="10" t="s">
        <v>511</v>
      </c>
      <c r="C83" s="10" t="s">
        <v>512</v>
      </c>
      <c r="D83" s="10" t="s">
        <v>461</v>
      </c>
      <c r="E83" s="10" t="s">
        <v>632</v>
      </c>
      <c r="F83" s="10" t="s">
        <v>463</v>
      </c>
      <c r="G83" s="10" t="s">
        <v>633</v>
      </c>
      <c r="H83" s="10" t="s">
        <v>514</v>
      </c>
    </row>
    <row r="84" spans="1:8" ht="30" customHeight="1" x14ac:dyDescent="0.15">
      <c r="A84" s="10" t="s">
        <v>621</v>
      </c>
      <c r="B84" s="10" t="s">
        <v>474</v>
      </c>
      <c r="C84" s="10" t="s">
        <v>475</v>
      </c>
      <c r="D84" s="10" t="s">
        <v>461</v>
      </c>
      <c r="E84" s="10" t="s">
        <v>476</v>
      </c>
      <c r="F84" s="10" t="s">
        <v>463</v>
      </c>
      <c r="G84" s="10" t="s">
        <v>634</v>
      </c>
      <c r="H84" s="10" t="s">
        <v>461</v>
      </c>
    </row>
    <row r="85" spans="1:8" ht="30" customHeight="1" x14ac:dyDescent="0.15">
      <c r="A85" s="10" t="s">
        <v>635</v>
      </c>
      <c r="B85" s="10" t="s">
        <v>482</v>
      </c>
      <c r="C85" s="10" t="s">
        <v>483</v>
      </c>
      <c r="D85" s="10" t="s">
        <v>503</v>
      </c>
      <c r="E85" s="10" t="s">
        <v>461</v>
      </c>
      <c r="F85" s="10" t="s">
        <v>463</v>
      </c>
      <c r="G85" s="10" t="s">
        <v>636</v>
      </c>
      <c r="H85" s="10" t="s">
        <v>486</v>
      </c>
    </row>
    <row r="86" spans="1:8" ht="30" customHeight="1" x14ac:dyDescent="0.15">
      <c r="A86" s="10" t="s">
        <v>635</v>
      </c>
      <c r="B86" s="10" t="s">
        <v>637</v>
      </c>
      <c r="C86" s="10" t="s">
        <v>460</v>
      </c>
      <c r="D86" s="10" t="s">
        <v>461</v>
      </c>
      <c r="E86" s="10" t="s">
        <v>509</v>
      </c>
      <c r="F86" s="10" t="s">
        <v>463</v>
      </c>
      <c r="G86" s="10" t="s">
        <v>638</v>
      </c>
      <c r="H86" s="10" t="s">
        <v>639</v>
      </c>
    </row>
    <row r="87" spans="1:8" ht="30" customHeight="1" x14ac:dyDescent="0.15">
      <c r="A87" s="10" t="s">
        <v>635</v>
      </c>
      <c r="B87" s="10" t="s">
        <v>637</v>
      </c>
      <c r="C87" s="10" t="s">
        <v>460</v>
      </c>
      <c r="D87" s="10" t="s">
        <v>461</v>
      </c>
      <c r="E87" s="10" t="s">
        <v>640</v>
      </c>
      <c r="F87" s="10" t="s">
        <v>463</v>
      </c>
      <c r="G87" s="10" t="s">
        <v>641</v>
      </c>
      <c r="H87" s="10" t="s">
        <v>642</v>
      </c>
    </row>
    <row r="88" spans="1:8" ht="30" customHeight="1" x14ac:dyDescent="0.15">
      <c r="A88" s="10" t="s">
        <v>635</v>
      </c>
      <c r="B88" s="10" t="s">
        <v>501</v>
      </c>
      <c r="C88" s="10" t="s">
        <v>483</v>
      </c>
      <c r="D88" s="10" t="s">
        <v>643</v>
      </c>
      <c r="E88" s="10" t="s">
        <v>461</v>
      </c>
      <c r="F88" s="10" t="s">
        <v>463</v>
      </c>
      <c r="G88" s="10" t="s">
        <v>644</v>
      </c>
      <c r="H88" s="10" t="s">
        <v>472</v>
      </c>
    </row>
    <row r="89" spans="1:8" ht="30" customHeight="1" x14ac:dyDescent="0.15">
      <c r="A89" s="10" t="s">
        <v>635</v>
      </c>
      <c r="B89" s="10" t="s">
        <v>459</v>
      </c>
      <c r="C89" s="10" t="s">
        <v>460</v>
      </c>
      <c r="D89" s="10" t="s">
        <v>461</v>
      </c>
      <c r="E89" s="10" t="s">
        <v>645</v>
      </c>
      <c r="F89" s="10" t="s">
        <v>463</v>
      </c>
      <c r="G89" s="10" t="s">
        <v>646</v>
      </c>
      <c r="H89" s="10" t="s">
        <v>472</v>
      </c>
    </row>
    <row r="90" spans="1:8" ht="30" customHeight="1" x14ac:dyDescent="0.15">
      <c r="A90" s="10" t="s">
        <v>635</v>
      </c>
      <c r="B90" s="10" t="s">
        <v>511</v>
      </c>
      <c r="C90" s="10" t="s">
        <v>512</v>
      </c>
      <c r="D90" s="10" t="s">
        <v>461</v>
      </c>
      <c r="E90" s="10" t="s">
        <v>647</v>
      </c>
      <c r="F90" s="10" t="s">
        <v>463</v>
      </c>
      <c r="G90" s="10" t="s">
        <v>648</v>
      </c>
      <c r="H90" s="10" t="s">
        <v>514</v>
      </c>
    </row>
    <row r="91" spans="1:8" ht="30" customHeight="1" x14ac:dyDescent="0.15">
      <c r="A91" s="10" t="s">
        <v>635</v>
      </c>
      <c r="B91" s="10" t="s">
        <v>482</v>
      </c>
      <c r="C91" s="10" t="s">
        <v>483</v>
      </c>
      <c r="D91" s="10" t="s">
        <v>503</v>
      </c>
      <c r="E91" s="10" t="s">
        <v>461</v>
      </c>
      <c r="F91" s="10" t="s">
        <v>463</v>
      </c>
      <c r="G91" s="10" t="s">
        <v>649</v>
      </c>
      <c r="H91" s="10" t="s">
        <v>486</v>
      </c>
    </row>
    <row r="92" spans="1:8" ht="30" customHeight="1" x14ac:dyDescent="0.15">
      <c r="A92" s="10" t="s">
        <v>650</v>
      </c>
      <c r="B92" s="10" t="s">
        <v>511</v>
      </c>
      <c r="C92" s="10" t="s">
        <v>651</v>
      </c>
      <c r="D92" s="10" t="s">
        <v>461</v>
      </c>
      <c r="E92" s="10" t="s">
        <v>652</v>
      </c>
      <c r="F92" s="10" t="s">
        <v>463</v>
      </c>
      <c r="G92" s="10" t="s">
        <v>653</v>
      </c>
      <c r="H92" s="10" t="s">
        <v>625</v>
      </c>
    </row>
    <row r="93" spans="1:8" ht="30" customHeight="1" x14ac:dyDescent="0.15">
      <c r="A93" s="10" t="s">
        <v>650</v>
      </c>
      <c r="B93" s="10" t="s">
        <v>482</v>
      </c>
      <c r="C93" s="10" t="s">
        <v>483</v>
      </c>
      <c r="D93" s="10" t="s">
        <v>521</v>
      </c>
      <c r="E93" s="10" t="s">
        <v>461</v>
      </c>
      <c r="F93" s="10" t="s">
        <v>463</v>
      </c>
      <c r="G93" s="10" t="s">
        <v>654</v>
      </c>
      <c r="H93" s="10" t="s">
        <v>486</v>
      </c>
    </row>
    <row r="94" spans="1:8" ht="30" customHeight="1" x14ac:dyDescent="0.15">
      <c r="A94" s="10" t="s">
        <v>655</v>
      </c>
      <c r="B94" s="10" t="s">
        <v>511</v>
      </c>
      <c r="C94" s="10" t="s">
        <v>656</v>
      </c>
      <c r="D94" s="10" t="s">
        <v>461</v>
      </c>
      <c r="E94" s="10" t="s">
        <v>657</v>
      </c>
      <c r="F94" s="10" t="s">
        <v>463</v>
      </c>
      <c r="G94" s="10" t="s">
        <v>658</v>
      </c>
      <c r="H94" s="10" t="s">
        <v>514</v>
      </c>
    </row>
    <row r="95" spans="1:8" ht="30" customHeight="1" x14ac:dyDescent="0.15">
      <c r="A95" s="10" t="s">
        <v>659</v>
      </c>
      <c r="B95" s="10" t="s">
        <v>511</v>
      </c>
      <c r="C95" s="10" t="s">
        <v>512</v>
      </c>
      <c r="D95" s="10" t="s">
        <v>461</v>
      </c>
      <c r="E95" s="10" t="s">
        <v>660</v>
      </c>
      <c r="F95" s="10" t="s">
        <v>463</v>
      </c>
      <c r="G95" s="10" t="s">
        <v>661</v>
      </c>
      <c r="H95" s="10" t="s">
        <v>514</v>
      </c>
    </row>
    <row r="96" spans="1:8" ht="30" customHeight="1" x14ac:dyDescent="0.15">
      <c r="A96" s="10" t="s">
        <v>662</v>
      </c>
      <c r="B96" s="10" t="s">
        <v>511</v>
      </c>
      <c r="C96" s="10" t="s">
        <v>663</v>
      </c>
      <c r="D96" s="10" t="s">
        <v>461</v>
      </c>
      <c r="E96" s="10" t="s">
        <v>664</v>
      </c>
      <c r="F96" s="10" t="s">
        <v>463</v>
      </c>
      <c r="G96" s="10" t="s">
        <v>665</v>
      </c>
      <c r="H96" s="10" t="s">
        <v>514</v>
      </c>
    </row>
    <row r="97" spans="1:8" ht="30" customHeight="1" x14ac:dyDescent="0.15">
      <c r="A97" s="10" t="s">
        <v>662</v>
      </c>
      <c r="B97" s="10" t="s">
        <v>459</v>
      </c>
      <c r="C97" s="10" t="s">
        <v>460</v>
      </c>
      <c r="D97" s="10" t="s">
        <v>461</v>
      </c>
      <c r="E97" s="10" t="s">
        <v>666</v>
      </c>
      <c r="F97" s="10" t="s">
        <v>463</v>
      </c>
      <c r="G97" s="10" t="s">
        <v>667</v>
      </c>
      <c r="H97" s="10" t="s">
        <v>472</v>
      </c>
    </row>
    <row r="98" spans="1:8" ht="30" customHeight="1" x14ac:dyDescent="0.15">
      <c r="A98" s="10" t="s">
        <v>662</v>
      </c>
      <c r="B98" s="10" t="s">
        <v>511</v>
      </c>
      <c r="C98" s="10" t="s">
        <v>512</v>
      </c>
      <c r="D98" s="10" t="s">
        <v>461</v>
      </c>
      <c r="E98" s="10" t="s">
        <v>668</v>
      </c>
      <c r="F98" s="10" t="s">
        <v>463</v>
      </c>
      <c r="G98" s="10" t="s">
        <v>669</v>
      </c>
      <c r="H98" s="10" t="s">
        <v>514</v>
      </c>
    </row>
    <row r="99" spans="1:8" ht="30" customHeight="1" x14ac:dyDescent="0.15">
      <c r="A99" s="10" t="s">
        <v>670</v>
      </c>
      <c r="B99" s="10" t="s">
        <v>498</v>
      </c>
      <c r="C99" s="10" t="s">
        <v>566</v>
      </c>
      <c r="D99" s="10" t="s">
        <v>461</v>
      </c>
      <c r="E99" s="10" t="s">
        <v>506</v>
      </c>
      <c r="F99" s="10" t="s">
        <v>463</v>
      </c>
      <c r="G99" s="10" t="s">
        <v>671</v>
      </c>
      <c r="H99" s="10" t="s">
        <v>461</v>
      </c>
    </row>
    <row r="100" spans="1:8" ht="30" customHeight="1" x14ac:dyDescent="0.15">
      <c r="A100" s="10" t="s">
        <v>670</v>
      </c>
      <c r="B100" s="10" t="s">
        <v>511</v>
      </c>
      <c r="C100" s="10" t="s">
        <v>672</v>
      </c>
      <c r="D100" s="10" t="s">
        <v>461</v>
      </c>
      <c r="E100" s="10" t="s">
        <v>673</v>
      </c>
      <c r="F100" s="10" t="s">
        <v>463</v>
      </c>
      <c r="G100" s="10" t="s">
        <v>674</v>
      </c>
      <c r="H100" s="10" t="s">
        <v>514</v>
      </c>
    </row>
    <row r="101" spans="1:8" ht="30" customHeight="1" x14ac:dyDescent="0.15">
      <c r="A101" s="10" t="s">
        <v>670</v>
      </c>
      <c r="B101" s="10" t="s">
        <v>511</v>
      </c>
      <c r="C101" s="10" t="s">
        <v>512</v>
      </c>
      <c r="D101" s="10" t="s">
        <v>461</v>
      </c>
      <c r="E101" s="10" t="s">
        <v>509</v>
      </c>
      <c r="F101" s="10" t="s">
        <v>463</v>
      </c>
      <c r="G101" s="10" t="s">
        <v>675</v>
      </c>
      <c r="H101" s="10" t="s">
        <v>514</v>
      </c>
    </row>
    <row r="102" spans="1:8" ht="30" customHeight="1" x14ac:dyDescent="0.15">
      <c r="A102" s="10" t="s">
        <v>670</v>
      </c>
      <c r="B102" s="10" t="s">
        <v>511</v>
      </c>
      <c r="C102" s="10" t="s">
        <v>512</v>
      </c>
      <c r="D102" s="10" t="s">
        <v>461</v>
      </c>
      <c r="E102" s="10" t="s">
        <v>676</v>
      </c>
      <c r="F102" s="10" t="s">
        <v>463</v>
      </c>
      <c r="G102" s="10" t="s">
        <v>677</v>
      </c>
      <c r="H102" s="10" t="s">
        <v>514</v>
      </c>
    </row>
    <row r="103" spans="1:8" ht="30" customHeight="1" x14ac:dyDescent="0.15">
      <c r="A103" s="10" t="s">
        <v>670</v>
      </c>
      <c r="B103" s="10" t="s">
        <v>511</v>
      </c>
      <c r="C103" s="10" t="s">
        <v>512</v>
      </c>
      <c r="D103" s="10" t="s">
        <v>461</v>
      </c>
      <c r="E103" s="10" t="s">
        <v>678</v>
      </c>
      <c r="F103" s="10" t="s">
        <v>463</v>
      </c>
      <c r="G103" s="10" t="s">
        <v>679</v>
      </c>
      <c r="H103" s="10" t="s">
        <v>514</v>
      </c>
    </row>
    <row r="104" spans="1:8" ht="30" customHeight="1" x14ac:dyDescent="0.15">
      <c r="A104" s="10" t="s">
        <v>670</v>
      </c>
      <c r="B104" s="10" t="s">
        <v>511</v>
      </c>
      <c r="C104" s="10" t="s">
        <v>512</v>
      </c>
      <c r="D104" s="10" t="s">
        <v>461</v>
      </c>
      <c r="E104" s="10" t="s">
        <v>680</v>
      </c>
      <c r="F104" s="10" t="s">
        <v>463</v>
      </c>
      <c r="G104" s="10" t="s">
        <v>681</v>
      </c>
      <c r="H104" s="10" t="s">
        <v>514</v>
      </c>
    </row>
    <row r="105" spans="1:8" ht="30" customHeight="1" x14ac:dyDescent="0.15">
      <c r="A105" s="10" t="s">
        <v>670</v>
      </c>
      <c r="B105" s="10" t="s">
        <v>511</v>
      </c>
      <c r="C105" s="10" t="s">
        <v>512</v>
      </c>
      <c r="D105" s="10" t="s">
        <v>461</v>
      </c>
      <c r="E105" s="10" t="s">
        <v>682</v>
      </c>
      <c r="F105" s="10" t="s">
        <v>463</v>
      </c>
      <c r="G105" s="10" t="s">
        <v>683</v>
      </c>
      <c r="H105" s="10" t="s">
        <v>514</v>
      </c>
    </row>
    <row r="106" spans="1:8" ht="30" customHeight="1" x14ac:dyDescent="0.15">
      <c r="A106" s="10" t="s">
        <v>670</v>
      </c>
      <c r="B106" s="10" t="s">
        <v>511</v>
      </c>
      <c r="C106" s="10" t="s">
        <v>512</v>
      </c>
      <c r="D106" s="10" t="s">
        <v>461</v>
      </c>
      <c r="E106" s="10" t="s">
        <v>684</v>
      </c>
      <c r="F106" s="10" t="s">
        <v>463</v>
      </c>
      <c r="G106" s="10" t="s">
        <v>685</v>
      </c>
      <c r="H106" s="10" t="s">
        <v>514</v>
      </c>
    </row>
    <row r="107" spans="1:8" ht="30" customHeight="1" x14ac:dyDescent="0.15">
      <c r="A107" s="10" t="s">
        <v>670</v>
      </c>
      <c r="B107" s="10" t="s">
        <v>511</v>
      </c>
      <c r="C107" s="10" t="s">
        <v>528</v>
      </c>
      <c r="D107" s="10" t="s">
        <v>461</v>
      </c>
      <c r="E107" s="10" t="s">
        <v>686</v>
      </c>
      <c r="F107" s="10" t="s">
        <v>463</v>
      </c>
      <c r="G107" s="10" t="s">
        <v>687</v>
      </c>
      <c r="H107" s="10" t="s">
        <v>514</v>
      </c>
    </row>
    <row r="108" spans="1:8" ht="30" customHeight="1" x14ac:dyDescent="0.15">
      <c r="A108" s="10" t="s">
        <v>688</v>
      </c>
      <c r="B108" s="10" t="s">
        <v>482</v>
      </c>
      <c r="C108" s="10" t="s">
        <v>483</v>
      </c>
      <c r="D108" s="10" t="s">
        <v>503</v>
      </c>
      <c r="E108" s="10" t="s">
        <v>461</v>
      </c>
      <c r="F108" s="10" t="s">
        <v>463</v>
      </c>
      <c r="G108" s="10" t="s">
        <v>689</v>
      </c>
      <c r="H108" s="10" t="s">
        <v>486</v>
      </c>
    </row>
    <row r="109" spans="1:8" ht="30" customHeight="1" x14ac:dyDescent="0.15">
      <c r="A109" s="10" t="s">
        <v>688</v>
      </c>
      <c r="B109" s="10" t="s">
        <v>511</v>
      </c>
      <c r="C109" s="10" t="s">
        <v>512</v>
      </c>
      <c r="D109" s="10" t="s">
        <v>461</v>
      </c>
      <c r="E109" s="10" t="s">
        <v>690</v>
      </c>
      <c r="F109" s="10" t="s">
        <v>463</v>
      </c>
      <c r="G109" s="10" t="s">
        <v>691</v>
      </c>
      <c r="H109" s="10" t="s">
        <v>514</v>
      </c>
    </row>
    <row r="110" spans="1:8" ht="30" customHeight="1" x14ac:dyDescent="0.15">
      <c r="A110" s="10" t="s">
        <v>688</v>
      </c>
      <c r="B110" s="10" t="s">
        <v>637</v>
      </c>
      <c r="C110" s="10" t="s">
        <v>460</v>
      </c>
      <c r="D110" s="10" t="s">
        <v>521</v>
      </c>
      <c r="E110" s="10" t="s">
        <v>461</v>
      </c>
      <c r="F110" s="10" t="s">
        <v>463</v>
      </c>
      <c r="G110" s="10" t="s">
        <v>692</v>
      </c>
      <c r="H110" s="10" t="s">
        <v>693</v>
      </c>
    </row>
    <row r="111" spans="1:8" ht="30" customHeight="1" x14ac:dyDescent="0.15">
      <c r="A111" s="10" t="s">
        <v>688</v>
      </c>
      <c r="B111" s="10" t="s">
        <v>511</v>
      </c>
      <c r="C111" s="10" t="s">
        <v>512</v>
      </c>
      <c r="D111" s="10" t="s">
        <v>461</v>
      </c>
      <c r="E111" s="10" t="s">
        <v>694</v>
      </c>
      <c r="F111" s="10" t="s">
        <v>463</v>
      </c>
      <c r="G111" s="10" t="s">
        <v>695</v>
      </c>
      <c r="H111" s="10" t="s">
        <v>514</v>
      </c>
    </row>
    <row r="112" spans="1:8" ht="30" customHeight="1" x14ac:dyDescent="0.15">
      <c r="A112" s="10" t="s">
        <v>688</v>
      </c>
      <c r="B112" s="10" t="s">
        <v>511</v>
      </c>
      <c r="C112" s="10" t="s">
        <v>512</v>
      </c>
      <c r="D112" s="10" t="s">
        <v>461</v>
      </c>
      <c r="E112" s="10" t="s">
        <v>696</v>
      </c>
      <c r="F112" s="10" t="s">
        <v>463</v>
      </c>
      <c r="G112" s="10" t="s">
        <v>697</v>
      </c>
      <c r="H112" s="10" t="s">
        <v>514</v>
      </c>
    </row>
    <row r="113" spans="1:8" ht="30" customHeight="1" x14ac:dyDescent="0.15">
      <c r="A113" s="10" t="s">
        <v>688</v>
      </c>
      <c r="B113" s="10" t="s">
        <v>511</v>
      </c>
      <c r="C113" s="10" t="s">
        <v>512</v>
      </c>
      <c r="D113" s="10" t="s">
        <v>461</v>
      </c>
      <c r="E113" s="10" t="s">
        <v>698</v>
      </c>
      <c r="F113" s="10" t="s">
        <v>463</v>
      </c>
      <c r="G113" s="10" t="s">
        <v>699</v>
      </c>
      <c r="H113" s="10" t="s">
        <v>514</v>
      </c>
    </row>
    <row r="114" spans="1:8" ht="30" customHeight="1" x14ac:dyDescent="0.15">
      <c r="A114" s="10" t="s">
        <v>688</v>
      </c>
      <c r="B114" s="10" t="s">
        <v>511</v>
      </c>
      <c r="C114" s="10" t="s">
        <v>512</v>
      </c>
      <c r="D114" s="10" t="s">
        <v>461</v>
      </c>
      <c r="E114" s="10" t="s">
        <v>700</v>
      </c>
      <c r="F114" s="10" t="s">
        <v>463</v>
      </c>
      <c r="G114" s="10" t="s">
        <v>701</v>
      </c>
      <c r="H114" s="10" t="s">
        <v>514</v>
      </c>
    </row>
    <row r="115" spans="1:8" ht="30" customHeight="1" x14ac:dyDescent="0.15">
      <c r="A115" s="10" t="s">
        <v>688</v>
      </c>
      <c r="B115" s="10" t="s">
        <v>511</v>
      </c>
      <c r="C115" s="10" t="s">
        <v>702</v>
      </c>
      <c r="D115" s="10" t="s">
        <v>461</v>
      </c>
      <c r="E115" s="10" t="s">
        <v>703</v>
      </c>
      <c r="F115" s="10" t="s">
        <v>463</v>
      </c>
      <c r="G115" s="10" t="s">
        <v>704</v>
      </c>
      <c r="H115" s="10" t="s">
        <v>514</v>
      </c>
    </row>
    <row r="116" spans="1:8" ht="30" customHeight="1" x14ac:dyDescent="0.15">
      <c r="A116" s="10" t="s">
        <v>688</v>
      </c>
      <c r="B116" s="10" t="s">
        <v>511</v>
      </c>
      <c r="C116" s="10" t="s">
        <v>512</v>
      </c>
      <c r="D116" s="10" t="s">
        <v>461</v>
      </c>
      <c r="E116" s="10" t="s">
        <v>705</v>
      </c>
      <c r="F116" s="10" t="s">
        <v>463</v>
      </c>
      <c r="G116" s="10" t="s">
        <v>706</v>
      </c>
      <c r="H116" s="10" t="s">
        <v>514</v>
      </c>
    </row>
    <row r="117" spans="1:8" ht="30" customHeight="1" x14ac:dyDescent="0.15">
      <c r="A117" s="10" t="s">
        <v>688</v>
      </c>
      <c r="B117" s="10" t="s">
        <v>511</v>
      </c>
      <c r="C117" s="10" t="s">
        <v>512</v>
      </c>
      <c r="D117" s="10" t="s">
        <v>461</v>
      </c>
      <c r="E117" s="10" t="s">
        <v>707</v>
      </c>
      <c r="F117" s="10" t="s">
        <v>463</v>
      </c>
      <c r="G117" s="10" t="s">
        <v>708</v>
      </c>
      <c r="H117" s="10" t="s">
        <v>514</v>
      </c>
    </row>
    <row r="118" spans="1:8" ht="30" customHeight="1" x14ac:dyDescent="0.15">
      <c r="A118" s="10" t="s">
        <v>709</v>
      </c>
      <c r="B118" s="10" t="s">
        <v>494</v>
      </c>
      <c r="C118" s="10" t="s">
        <v>495</v>
      </c>
      <c r="D118" s="10" t="s">
        <v>461</v>
      </c>
      <c r="E118" s="10" t="s">
        <v>496</v>
      </c>
      <c r="F118" s="10" t="s">
        <v>463</v>
      </c>
      <c r="G118" s="10" t="s">
        <v>710</v>
      </c>
      <c r="H118" s="10" t="s">
        <v>461</v>
      </c>
    </row>
    <row r="119" spans="1:8" ht="30" customHeight="1" x14ac:dyDescent="0.15">
      <c r="A119" s="10" t="s">
        <v>709</v>
      </c>
      <c r="B119" s="10" t="s">
        <v>498</v>
      </c>
      <c r="C119" s="10" t="s">
        <v>495</v>
      </c>
      <c r="D119" s="10" t="s">
        <v>461</v>
      </c>
      <c r="E119" s="10" t="s">
        <v>521</v>
      </c>
      <c r="F119" s="10" t="s">
        <v>463</v>
      </c>
      <c r="G119" s="10" t="s">
        <v>711</v>
      </c>
      <c r="H119" s="10" t="s">
        <v>461</v>
      </c>
    </row>
    <row r="120" spans="1:8" ht="30" customHeight="1" x14ac:dyDescent="0.15">
      <c r="A120" s="10" t="s">
        <v>709</v>
      </c>
      <c r="B120" s="10" t="s">
        <v>482</v>
      </c>
      <c r="C120" s="10" t="s">
        <v>483</v>
      </c>
      <c r="D120" s="10" t="s">
        <v>503</v>
      </c>
      <c r="E120" s="10" t="s">
        <v>461</v>
      </c>
      <c r="F120" s="10" t="s">
        <v>463</v>
      </c>
      <c r="G120" s="10" t="s">
        <v>712</v>
      </c>
      <c r="H120" s="10" t="s">
        <v>486</v>
      </c>
    </row>
    <row r="121" spans="1:8" ht="30" customHeight="1" x14ac:dyDescent="0.15">
      <c r="A121" s="10" t="s">
        <v>709</v>
      </c>
      <c r="B121" s="10" t="s">
        <v>511</v>
      </c>
      <c r="C121" s="10" t="s">
        <v>512</v>
      </c>
      <c r="D121" s="10" t="s">
        <v>461</v>
      </c>
      <c r="E121" s="10" t="s">
        <v>713</v>
      </c>
      <c r="F121" s="10" t="s">
        <v>463</v>
      </c>
      <c r="G121" s="10" t="s">
        <v>714</v>
      </c>
      <c r="H121" s="10" t="s">
        <v>514</v>
      </c>
    </row>
    <row r="122" spans="1:8" ht="30" customHeight="1" x14ac:dyDescent="0.15">
      <c r="A122" s="10" t="s">
        <v>709</v>
      </c>
      <c r="B122" s="10" t="s">
        <v>511</v>
      </c>
      <c r="C122" s="10" t="s">
        <v>512</v>
      </c>
      <c r="D122" s="10" t="s">
        <v>461</v>
      </c>
      <c r="E122" s="10" t="s">
        <v>715</v>
      </c>
      <c r="F122" s="10" t="s">
        <v>463</v>
      </c>
      <c r="G122" s="10" t="s">
        <v>716</v>
      </c>
      <c r="H122" s="10" t="s">
        <v>514</v>
      </c>
    </row>
    <row r="123" spans="1:8" ht="30" customHeight="1" x14ac:dyDescent="0.15">
      <c r="A123" s="10" t="s">
        <v>709</v>
      </c>
      <c r="B123" s="10" t="s">
        <v>511</v>
      </c>
      <c r="C123" s="10" t="s">
        <v>512</v>
      </c>
      <c r="D123" s="10" t="s">
        <v>461</v>
      </c>
      <c r="E123" s="10" t="s">
        <v>506</v>
      </c>
      <c r="F123" s="10" t="s">
        <v>463</v>
      </c>
      <c r="G123" s="10" t="s">
        <v>717</v>
      </c>
      <c r="H123" s="10" t="s">
        <v>514</v>
      </c>
    </row>
    <row r="124" spans="1:8" ht="30" customHeight="1" x14ac:dyDescent="0.15">
      <c r="A124" s="10" t="s">
        <v>709</v>
      </c>
      <c r="B124" s="10" t="s">
        <v>498</v>
      </c>
      <c r="C124" s="10" t="s">
        <v>718</v>
      </c>
      <c r="D124" s="10" t="s">
        <v>461</v>
      </c>
      <c r="E124" s="10" t="s">
        <v>509</v>
      </c>
      <c r="F124" s="10" t="s">
        <v>463</v>
      </c>
      <c r="G124" s="10" t="s">
        <v>719</v>
      </c>
      <c r="H124" s="10" t="s">
        <v>461</v>
      </c>
    </row>
    <row r="125" spans="1:8" ht="30" customHeight="1" x14ac:dyDescent="0.15">
      <c r="A125" s="10" t="s">
        <v>709</v>
      </c>
      <c r="B125" s="10" t="s">
        <v>511</v>
      </c>
      <c r="C125" s="10" t="s">
        <v>512</v>
      </c>
      <c r="D125" s="10" t="s">
        <v>461</v>
      </c>
      <c r="E125" s="10" t="s">
        <v>720</v>
      </c>
      <c r="F125" s="10" t="s">
        <v>463</v>
      </c>
      <c r="G125" s="10" t="s">
        <v>721</v>
      </c>
      <c r="H125" s="10" t="s">
        <v>514</v>
      </c>
    </row>
    <row r="126" spans="1:8" ht="30" customHeight="1" x14ac:dyDescent="0.15">
      <c r="A126" s="10" t="s">
        <v>709</v>
      </c>
      <c r="B126" s="10" t="s">
        <v>511</v>
      </c>
      <c r="C126" s="10" t="s">
        <v>512</v>
      </c>
      <c r="D126" s="10" t="s">
        <v>461</v>
      </c>
      <c r="E126" s="10" t="s">
        <v>722</v>
      </c>
      <c r="F126" s="10" t="s">
        <v>463</v>
      </c>
      <c r="G126" s="10" t="s">
        <v>723</v>
      </c>
      <c r="H126" s="10" t="s">
        <v>514</v>
      </c>
    </row>
    <row r="127" spans="1:8" ht="30" customHeight="1" x14ac:dyDescent="0.15">
      <c r="A127" s="10" t="s">
        <v>709</v>
      </c>
      <c r="B127" s="10" t="s">
        <v>459</v>
      </c>
      <c r="C127" s="10" t="s">
        <v>460</v>
      </c>
      <c r="D127" s="10" t="s">
        <v>461</v>
      </c>
      <c r="E127" s="10" t="s">
        <v>724</v>
      </c>
      <c r="F127" s="10" t="s">
        <v>463</v>
      </c>
      <c r="G127" s="10" t="s">
        <v>725</v>
      </c>
      <c r="H127" s="10" t="s">
        <v>472</v>
      </c>
    </row>
    <row r="128" spans="1:8" ht="30" customHeight="1" x14ac:dyDescent="0.15">
      <c r="A128" s="10" t="s">
        <v>709</v>
      </c>
      <c r="B128" s="10" t="s">
        <v>459</v>
      </c>
      <c r="C128" s="10" t="s">
        <v>460</v>
      </c>
      <c r="D128" s="10" t="s">
        <v>461</v>
      </c>
      <c r="E128" s="10" t="s">
        <v>726</v>
      </c>
      <c r="F128" s="10" t="s">
        <v>463</v>
      </c>
      <c r="G128" s="10" t="s">
        <v>727</v>
      </c>
      <c r="H128" s="10" t="s">
        <v>472</v>
      </c>
    </row>
    <row r="129" spans="1:8" ht="30" customHeight="1" x14ac:dyDescent="0.15">
      <c r="A129" s="10" t="s">
        <v>728</v>
      </c>
      <c r="B129" s="10" t="s">
        <v>482</v>
      </c>
      <c r="C129" s="10" t="s">
        <v>483</v>
      </c>
      <c r="D129" s="10" t="s">
        <v>729</v>
      </c>
      <c r="E129" s="10" t="s">
        <v>461</v>
      </c>
      <c r="F129" s="10" t="s">
        <v>463</v>
      </c>
      <c r="G129" s="10" t="s">
        <v>730</v>
      </c>
      <c r="H129" s="10" t="s">
        <v>486</v>
      </c>
    </row>
    <row r="130" spans="1:8" ht="30" customHeight="1" x14ac:dyDescent="0.15">
      <c r="A130" s="10" t="s">
        <v>731</v>
      </c>
      <c r="B130" s="10" t="s">
        <v>459</v>
      </c>
      <c r="C130" s="10" t="s">
        <v>460</v>
      </c>
      <c r="D130" s="10" t="s">
        <v>461</v>
      </c>
      <c r="E130" s="10" t="s">
        <v>732</v>
      </c>
      <c r="F130" s="10" t="s">
        <v>463</v>
      </c>
      <c r="G130" s="10" t="s">
        <v>733</v>
      </c>
      <c r="H130" s="10" t="s">
        <v>472</v>
      </c>
    </row>
    <row r="131" spans="1:8" ht="30" customHeight="1" x14ac:dyDescent="0.15">
      <c r="A131" s="10" t="s">
        <v>731</v>
      </c>
      <c r="B131" s="10" t="s">
        <v>734</v>
      </c>
      <c r="C131" s="10" t="s">
        <v>718</v>
      </c>
      <c r="D131" s="10" t="s">
        <v>521</v>
      </c>
      <c r="E131" s="10" t="s">
        <v>461</v>
      </c>
      <c r="F131" s="10" t="s">
        <v>463</v>
      </c>
      <c r="G131" s="10" t="s">
        <v>735</v>
      </c>
      <c r="H131" s="10" t="s">
        <v>693</v>
      </c>
    </row>
    <row r="132" spans="1:8" ht="30" customHeight="1" x14ac:dyDescent="0.15">
      <c r="A132" s="10" t="s">
        <v>736</v>
      </c>
      <c r="B132" s="10" t="s">
        <v>459</v>
      </c>
      <c r="C132" s="10" t="s">
        <v>460</v>
      </c>
      <c r="D132" s="10" t="s">
        <v>461</v>
      </c>
      <c r="E132" s="10" t="s">
        <v>499</v>
      </c>
      <c r="F132" s="10" t="s">
        <v>463</v>
      </c>
      <c r="G132" s="10" t="s">
        <v>737</v>
      </c>
      <c r="H132" s="10" t="s">
        <v>472</v>
      </c>
    </row>
    <row r="133" spans="1:8" ht="30" customHeight="1" x14ac:dyDescent="0.15">
      <c r="A133" s="10" t="s">
        <v>736</v>
      </c>
      <c r="B133" s="10" t="s">
        <v>501</v>
      </c>
      <c r="C133" s="10" t="s">
        <v>483</v>
      </c>
      <c r="D133" s="10" t="s">
        <v>738</v>
      </c>
      <c r="E133" s="10" t="s">
        <v>461</v>
      </c>
      <c r="F133" s="10" t="s">
        <v>463</v>
      </c>
      <c r="G133" s="10" t="s">
        <v>739</v>
      </c>
      <c r="H133" s="10" t="s">
        <v>472</v>
      </c>
    </row>
    <row r="134" spans="1:8" ht="30" customHeight="1" x14ac:dyDescent="0.15">
      <c r="A134" s="10" t="s">
        <v>740</v>
      </c>
      <c r="B134" s="10" t="s">
        <v>459</v>
      </c>
      <c r="C134" s="10" t="s">
        <v>460</v>
      </c>
      <c r="D134" s="10" t="s">
        <v>461</v>
      </c>
      <c r="E134" s="10" t="s">
        <v>506</v>
      </c>
      <c r="F134" s="10" t="s">
        <v>463</v>
      </c>
      <c r="G134" s="10" t="s">
        <v>741</v>
      </c>
      <c r="H134" s="10" t="s">
        <v>472</v>
      </c>
    </row>
    <row r="135" spans="1:8" ht="30" customHeight="1" x14ac:dyDescent="0.15">
      <c r="A135" s="10" t="s">
        <v>740</v>
      </c>
      <c r="B135" s="10" t="s">
        <v>459</v>
      </c>
      <c r="C135" s="10" t="s">
        <v>460</v>
      </c>
      <c r="D135" s="10" t="s">
        <v>461</v>
      </c>
      <c r="E135" s="10" t="s">
        <v>742</v>
      </c>
      <c r="F135" s="10" t="s">
        <v>463</v>
      </c>
      <c r="G135" s="10" t="s">
        <v>743</v>
      </c>
      <c r="H135" s="10" t="s">
        <v>472</v>
      </c>
    </row>
    <row r="136" spans="1:8" ht="30" customHeight="1" x14ac:dyDescent="0.15">
      <c r="A136" s="10" t="s">
        <v>740</v>
      </c>
      <c r="B136" s="10" t="s">
        <v>744</v>
      </c>
      <c r="C136" s="10" t="s">
        <v>718</v>
      </c>
      <c r="D136" s="10" t="s">
        <v>471</v>
      </c>
      <c r="E136" s="10" t="s">
        <v>461</v>
      </c>
      <c r="F136" s="10" t="s">
        <v>463</v>
      </c>
      <c r="G136" s="10" t="s">
        <v>745</v>
      </c>
      <c r="H136" s="10" t="s">
        <v>461</v>
      </c>
    </row>
    <row r="137" spans="1:8" ht="30" customHeight="1" x14ac:dyDescent="0.15">
      <c r="A137" s="10" t="s">
        <v>740</v>
      </c>
      <c r="B137" s="10" t="s">
        <v>744</v>
      </c>
      <c r="C137" s="10" t="s">
        <v>718</v>
      </c>
      <c r="D137" s="10" t="s">
        <v>746</v>
      </c>
      <c r="E137" s="10" t="s">
        <v>461</v>
      </c>
      <c r="F137" s="10" t="s">
        <v>463</v>
      </c>
      <c r="G137" s="10" t="s">
        <v>747</v>
      </c>
      <c r="H137" s="10" t="s">
        <v>461</v>
      </c>
    </row>
    <row r="138" spans="1:8" ht="30" customHeight="1" x14ac:dyDescent="0.15">
      <c r="A138" s="10" t="s">
        <v>748</v>
      </c>
      <c r="B138" s="10" t="s">
        <v>744</v>
      </c>
      <c r="C138" s="10" t="s">
        <v>718</v>
      </c>
      <c r="D138" s="10" t="s">
        <v>509</v>
      </c>
      <c r="E138" s="10" t="s">
        <v>461</v>
      </c>
      <c r="F138" s="10" t="s">
        <v>463</v>
      </c>
      <c r="G138" s="10" t="s">
        <v>749</v>
      </c>
      <c r="H138" s="10" t="s">
        <v>461</v>
      </c>
    </row>
    <row r="139" spans="1:8" ht="30" customHeight="1" x14ac:dyDescent="0.15">
      <c r="A139" s="10" t="s">
        <v>748</v>
      </c>
      <c r="B139" s="10" t="s">
        <v>459</v>
      </c>
      <c r="C139" s="10" t="s">
        <v>460</v>
      </c>
      <c r="D139" s="10" t="s">
        <v>461</v>
      </c>
      <c r="E139" s="10" t="s">
        <v>729</v>
      </c>
      <c r="F139" s="10" t="s">
        <v>463</v>
      </c>
      <c r="G139" s="10" t="s">
        <v>750</v>
      </c>
      <c r="H139" s="10" t="s">
        <v>472</v>
      </c>
    </row>
    <row r="140" spans="1:8" ht="30" customHeight="1" x14ac:dyDescent="0.15">
      <c r="A140" s="10" t="s">
        <v>748</v>
      </c>
      <c r="B140" s="10" t="s">
        <v>482</v>
      </c>
      <c r="C140" s="10" t="s">
        <v>483</v>
      </c>
      <c r="D140" s="10" t="s">
        <v>729</v>
      </c>
      <c r="E140" s="10" t="s">
        <v>461</v>
      </c>
      <c r="F140" s="10" t="s">
        <v>463</v>
      </c>
      <c r="G140" s="10" t="s">
        <v>751</v>
      </c>
      <c r="H140" s="10" t="s">
        <v>486</v>
      </c>
    </row>
    <row r="141" spans="1:8" ht="30" customHeight="1" x14ac:dyDescent="0.15">
      <c r="A141" s="10" t="s">
        <v>752</v>
      </c>
      <c r="B141" s="10" t="s">
        <v>494</v>
      </c>
      <c r="C141" s="10" t="s">
        <v>495</v>
      </c>
      <c r="D141" s="10" t="s">
        <v>461</v>
      </c>
      <c r="E141" s="10" t="s">
        <v>496</v>
      </c>
      <c r="F141" s="10" t="s">
        <v>463</v>
      </c>
      <c r="G141" s="10" t="s">
        <v>750</v>
      </c>
      <c r="H141" s="10" t="s">
        <v>461</v>
      </c>
    </row>
    <row r="142" spans="1:8" ht="30" customHeight="1" x14ac:dyDescent="0.15">
      <c r="A142" s="10" t="s">
        <v>752</v>
      </c>
      <c r="B142" s="10" t="s">
        <v>498</v>
      </c>
      <c r="C142" s="10" t="s">
        <v>495</v>
      </c>
      <c r="D142" s="10" t="s">
        <v>461</v>
      </c>
      <c r="E142" s="10" t="s">
        <v>753</v>
      </c>
      <c r="F142" s="10" t="s">
        <v>463</v>
      </c>
      <c r="G142" s="10" t="s">
        <v>754</v>
      </c>
      <c r="H142" s="10" t="s">
        <v>461</v>
      </c>
    </row>
    <row r="143" spans="1:8" ht="30" customHeight="1" x14ac:dyDescent="0.15">
      <c r="A143" s="10" t="s">
        <v>752</v>
      </c>
      <c r="B143" s="10" t="s">
        <v>494</v>
      </c>
      <c r="C143" s="10" t="s">
        <v>495</v>
      </c>
      <c r="D143" s="10" t="s">
        <v>461</v>
      </c>
      <c r="E143" s="10" t="s">
        <v>496</v>
      </c>
      <c r="F143" s="10" t="s">
        <v>463</v>
      </c>
      <c r="G143" s="10" t="s">
        <v>755</v>
      </c>
      <c r="H143" s="10" t="s">
        <v>461</v>
      </c>
    </row>
    <row r="144" spans="1:8" ht="30" customHeight="1" x14ac:dyDescent="0.15">
      <c r="A144" s="10" t="s">
        <v>752</v>
      </c>
      <c r="B144" s="10" t="s">
        <v>498</v>
      </c>
      <c r="C144" s="10" t="s">
        <v>495</v>
      </c>
      <c r="D144" s="10" t="s">
        <v>461</v>
      </c>
      <c r="E144" s="10" t="s">
        <v>521</v>
      </c>
      <c r="F144" s="10" t="s">
        <v>463</v>
      </c>
      <c r="G144" s="10" t="s">
        <v>756</v>
      </c>
      <c r="H144" s="10" t="s">
        <v>461</v>
      </c>
    </row>
    <row r="145" spans="1:8" ht="30" customHeight="1" x14ac:dyDescent="0.15">
      <c r="A145" s="10" t="s">
        <v>752</v>
      </c>
      <c r="B145" s="10" t="s">
        <v>494</v>
      </c>
      <c r="C145" s="10" t="s">
        <v>495</v>
      </c>
      <c r="D145" s="10" t="s">
        <v>461</v>
      </c>
      <c r="E145" s="10" t="s">
        <v>496</v>
      </c>
      <c r="F145" s="10" t="s">
        <v>463</v>
      </c>
      <c r="G145" s="10" t="s">
        <v>757</v>
      </c>
      <c r="H145" s="10" t="s">
        <v>461</v>
      </c>
    </row>
    <row r="146" spans="1:8" ht="30" customHeight="1" x14ac:dyDescent="0.15">
      <c r="A146" s="10" t="s">
        <v>752</v>
      </c>
      <c r="B146" s="10" t="s">
        <v>498</v>
      </c>
      <c r="C146" s="10" t="s">
        <v>495</v>
      </c>
      <c r="D146" s="10" t="s">
        <v>461</v>
      </c>
      <c r="E146" s="10" t="s">
        <v>521</v>
      </c>
      <c r="F146" s="10" t="s">
        <v>463</v>
      </c>
      <c r="G146" s="10" t="s">
        <v>758</v>
      </c>
      <c r="H146" s="10" t="s">
        <v>461</v>
      </c>
    </row>
    <row r="147" spans="1:8" ht="30" customHeight="1" x14ac:dyDescent="0.15">
      <c r="A147" s="10" t="s">
        <v>752</v>
      </c>
      <c r="B147" s="10" t="s">
        <v>501</v>
      </c>
      <c r="C147" s="10" t="s">
        <v>483</v>
      </c>
      <c r="D147" s="10" t="s">
        <v>759</v>
      </c>
      <c r="E147" s="10" t="s">
        <v>461</v>
      </c>
      <c r="F147" s="10" t="s">
        <v>463</v>
      </c>
      <c r="G147" s="10" t="s">
        <v>760</v>
      </c>
      <c r="H147" s="10" t="s">
        <v>472</v>
      </c>
    </row>
    <row r="148" spans="1:8" ht="30" customHeight="1" x14ac:dyDescent="0.15">
      <c r="A148" s="10" t="s">
        <v>761</v>
      </c>
      <c r="B148" s="10" t="s">
        <v>459</v>
      </c>
      <c r="C148" s="10" t="s">
        <v>460</v>
      </c>
      <c r="D148" s="10" t="s">
        <v>461</v>
      </c>
      <c r="E148" s="10" t="s">
        <v>729</v>
      </c>
      <c r="F148" s="10" t="s">
        <v>463</v>
      </c>
      <c r="G148" s="10" t="s">
        <v>762</v>
      </c>
      <c r="H148" s="10" t="s">
        <v>472</v>
      </c>
    </row>
    <row r="149" spans="1:8" ht="30" customHeight="1" x14ac:dyDescent="0.15">
      <c r="A149" s="10" t="s">
        <v>761</v>
      </c>
      <c r="B149" s="10" t="s">
        <v>482</v>
      </c>
      <c r="C149" s="10" t="s">
        <v>483</v>
      </c>
      <c r="D149" s="10" t="s">
        <v>729</v>
      </c>
      <c r="E149" s="10" t="s">
        <v>461</v>
      </c>
      <c r="F149" s="10" t="s">
        <v>463</v>
      </c>
      <c r="G149" s="10" t="s">
        <v>763</v>
      </c>
      <c r="H149" s="10" t="s">
        <v>486</v>
      </c>
    </row>
    <row r="150" spans="1:8" ht="30" customHeight="1" x14ac:dyDescent="0.15">
      <c r="A150" s="10" t="s">
        <v>761</v>
      </c>
      <c r="B150" s="10" t="s">
        <v>459</v>
      </c>
      <c r="C150" s="10" t="s">
        <v>460</v>
      </c>
      <c r="D150" s="10" t="s">
        <v>461</v>
      </c>
      <c r="E150" s="10" t="s">
        <v>764</v>
      </c>
      <c r="F150" s="10" t="s">
        <v>463</v>
      </c>
      <c r="G150" s="10" t="s">
        <v>762</v>
      </c>
      <c r="H150" s="10" t="s">
        <v>472</v>
      </c>
    </row>
    <row r="151" spans="1:8" ht="30" customHeight="1" x14ac:dyDescent="0.15">
      <c r="A151" s="10" t="s">
        <v>761</v>
      </c>
      <c r="B151" s="10" t="s">
        <v>459</v>
      </c>
      <c r="C151" s="10" t="s">
        <v>460</v>
      </c>
      <c r="D151" s="10" t="s">
        <v>461</v>
      </c>
      <c r="E151" s="10" t="s">
        <v>765</v>
      </c>
      <c r="F151" s="10" t="s">
        <v>463</v>
      </c>
      <c r="G151" s="10" t="s">
        <v>766</v>
      </c>
      <c r="H151" s="10" t="s">
        <v>472</v>
      </c>
    </row>
    <row r="152" spans="1:8" ht="30" customHeight="1" x14ac:dyDescent="0.15">
      <c r="A152" s="10" t="s">
        <v>761</v>
      </c>
      <c r="B152" s="10" t="s">
        <v>744</v>
      </c>
      <c r="C152" s="10" t="s">
        <v>718</v>
      </c>
      <c r="D152" s="10" t="s">
        <v>767</v>
      </c>
      <c r="E152" s="10" t="s">
        <v>461</v>
      </c>
      <c r="F152" s="10" t="s">
        <v>463</v>
      </c>
      <c r="G152" s="10" t="s">
        <v>768</v>
      </c>
      <c r="H152" s="10" t="s">
        <v>461</v>
      </c>
    </row>
    <row r="153" spans="1:8" ht="30" customHeight="1" x14ac:dyDescent="0.15">
      <c r="A153" s="10" t="s">
        <v>761</v>
      </c>
      <c r="B153" s="10" t="s">
        <v>734</v>
      </c>
      <c r="C153" s="10" t="s">
        <v>718</v>
      </c>
      <c r="D153" s="10" t="s">
        <v>647</v>
      </c>
      <c r="E153" s="10" t="s">
        <v>461</v>
      </c>
      <c r="F153" s="10" t="s">
        <v>463</v>
      </c>
      <c r="G153" s="10" t="s">
        <v>769</v>
      </c>
      <c r="H153" s="10" t="s">
        <v>693</v>
      </c>
    </row>
    <row r="154" spans="1:8" ht="30" customHeight="1" x14ac:dyDescent="0.15">
      <c r="A154" s="10" t="s">
        <v>770</v>
      </c>
      <c r="B154" s="10" t="s">
        <v>494</v>
      </c>
      <c r="C154" s="10" t="s">
        <v>495</v>
      </c>
      <c r="D154" s="10" t="s">
        <v>461</v>
      </c>
      <c r="E154" s="10" t="s">
        <v>496</v>
      </c>
      <c r="F154" s="10" t="s">
        <v>463</v>
      </c>
      <c r="G154" s="10" t="s">
        <v>771</v>
      </c>
      <c r="H154" s="10" t="s">
        <v>461</v>
      </c>
    </row>
    <row r="155" spans="1:8" ht="30" customHeight="1" x14ac:dyDescent="0.15">
      <c r="A155" s="10" t="s">
        <v>770</v>
      </c>
      <c r="B155" s="10" t="s">
        <v>498</v>
      </c>
      <c r="C155" s="10" t="s">
        <v>495</v>
      </c>
      <c r="D155" s="10" t="s">
        <v>461</v>
      </c>
      <c r="E155" s="10" t="s">
        <v>521</v>
      </c>
      <c r="F155" s="10" t="s">
        <v>463</v>
      </c>
      <c r="G155" s="10" t="s">
        <v>772</v>
      </c>
      <c r="H155" s="10" t="s">
        <v>461</v>
      </c>
    </row>
    <row r="156" spans="1:8" ht="30" customHeight="1" x14ac:dyDescent="0.15">
      <c r="A156" s="10" t="s">
        <v>770</v>
      </c>
      <c r="B156" s="10" t="s">
        <v>744</v>
      </c>
      <c r="C156" s="10" t="s">
        <v>718</v>
      </c>
      <c r="D156" s="10" t="s">
        <v>521</v>
      </c>
      <c r="E156" s="10" t="s">
        <v>461</v>
      </c>
      <c r="F156" s="10" t="s">
        <v>463</v>
      </c>
      <c r="G156" s="10" t="s">
        <v>773</v>
      </c>
      <c r="H156" s="10" t="s">
        <v>461</v>
      </c>
    </row>
    <row r="157" spans="1:8" ht="30" customHeight="1" x14ac:dyDescent="0.15">
      <c r="A157" s="10" t="s">
        <v>774</v>
      </c>
      <c r="B157" s="10" t="s">
        <v>498</v>
      </c>
      <c r="C157" s="10" t="s">
        <v>566</v>
      </c>
      <c r="D157" s="10" t="s">
        <v>461</v>
      </c>
      <c r="E157" s="10" t="s">
        <v>775</v>
      </c>
      <c r="F157" s="10" t="s">
        <v>463</v>
      </c>
      <c r="G157" s="10" t="s">
        <v>772</v>
      </c>
      <c r="H157" s="10" t="s">
        <v>461</v>
      </c>
    </row>
    <row r="158" spans="1:8" ht="30" customHeight="1" x14ac:dyDescent="0.15">
      <c r="A158" s="10" t="s">
        <v>774</v>
      </c>
      <c r="B158" s="10" t="s">
        <v>498</v>
      </c>
      <c r="C158" s="10" t="s">
        <v>566</v>
      </c>
      <c r="D158" s="10" t="s">
        <v>461</v>
      </c>
      <c r="E158" s="10" t="s">
        <v>521</v>
      </c>
      <c r="F158" s="10" t="s">
        <v>463</v>
      </c>
      <c r="G158" s="10" t="s">
        <v>776</v>
      </c>
      <c r="H158" s="10" t="s">
        <v>461</v>
      </c>
    </row>
    <row r="159" spans="1:8" ht="30" customHeight="1" x14ac:dyDescent="0.15">
      <c r="A159" s="10" t="s">
        <v>777</v>
      </c>
      <c r="B159" s="10" t="s">
        <v>744</v>
      </c>
      <c r="C159" s="10" t="s">
        <v>778</v>
      </c>
      <c r="D159" s="10" t="s">
        <v>746</v>
      </c>
      <c r="E159" s="10" t="s">
        <v>461</v>
      </c>
      <c r="F159" s="10" t="s">
        <v>463</v>
      </c>
      <c r="G159" s="10" t="s">
        <v>779</v>
      </c>
      <c r="H159" s="10" t="s">
        <v>461</v>
      </c>
    </row>
    <row r="160" spans="1:8" ht="30" customHeight="1" x14ac:dyDescent="0.15">
      <c r="A160" s="10" t="s">
        <v>780</v>
      </c>
      <c r="B160" s="10" t="s">
        <v>459</v>
      </c>
      <c r="C160" s="10" t="s">
        <v>460</v>
      </c>
      <c r="D160" s="10" t="s">
        <v>461</v>
      </c>
      <c r="E160" s="10" t="s">
        <v>781</v>
      </c>
      <c r="F160" s="10" t="s">
        <v>463</v>
      </c>
      <c r="G160" s="10" t="s">
        <v>772</v>
      </c>
      <c r="H160" s="10" t="s">
        <v>472</v>
      </c>
    </row>
    <row r="161" spans="1:8" ht="30" customHeight="1" x14ac:dyDescent="0.15">
      <c r="A161" s="10" t="s">
        <v>780</v>
      </c>
      <c r="B161" s="10" t="s">
        <v>494</v>
      </c>
      <c r="C161" s="10" t="s">
        <v>495</v>
      </c>
      <c r="D161" s="10" t="s">
        <v>461</v>
      </c>
      <c r="E161" s="10" t="s">
        <v>496</v>
      </c>
      <c r="F161" s="10" t="s">
        <v>463</v>
      </c>
      <c r="G161" s="10" t="s">
        <v>782</v>
      </c>
      <c r="H161" s="10" t="s">
        <v>461</v>
      </c>
    </row>
    <row r="162" spans="1:8" ht="30" customHeight="1" x14ac:dyDescent="0.15">
      <c r="A162" s="10" t="s">
        <v>780</v>
      </c>
      <c r="B162" s="10" t="s">
        <v>498</v>
      </c>
      <c r="C162" s="10" t="s">
        <v>495</v>
      </c>
      <c r="D162" s="10" t="s">
        <v>461</v>
      </c>
      <c r="E162" s="10" t="s">
        <v>521</v>
      </c>
      <c r="F162" s="10" t="s">
        <v>463</v>
      </c>
      <c r="G162" s="10" t="s">
        <v>783</v>
      </c>
      <c r="H162" s="10" t="s">
        <v>461</v>
      </c>
    </row>
    <row r="163" spans="1:8" ht="30" customHeight="1" x14ac:dyDescent="0.15">
      <c r="A163" s="10" t="s">
        <v>780</v>
      </c>
      <c r="B163" s="10" t="s">
        <v>511</v>
      </c>
      <c r="C163" s="10" t="s">
        <v>622</v>
      </c>
      <c r="D163" s="10" t="s">
        <v>461</v>
      </c>
      <c r="E163" s="10" t="s">
        <v>784</v>
      </c>
      <c r="F163" s="10" t="s">
        <v>463</v>
      </c>
      <c r="G163" s="10" t="s">
        <v>785</v>
      </c>
      <c r="H163" s="10" t="s">
        <v>786</v>
      </c>
    </row>
    <row r="164" spans="1:8" ht="30" customHeight="1" x14ac:dyDescent="0.15">
      <c r="A164" s="10" t="s">
        <v>780</v>
      </c>
      <c r="B164" s="10" t="s">
        <v>744</v>
      </c>
      <c r="C164" s="10" t="s">
        <v>787</v>
      </c>
      <c r="D164" s="10" t="s">
        <v>746</v>
      </c>
      <c r="E164" s="10" t="s">
        <v>461</v>
      </c>
      <c r="F164" s="10" t="s">
        <v>463</v>
      </c>
      <c r="G164" s="10" t="s">
        <v>788</v>
      </c>
      <c r="H164" s="10" t="s">
        <v>461</v>
      </c>
    </row>
    <row r="165" spans="1:8" ht="30" customHeight="1" x14ac:dyDescent="0.15">
      <c r="A165" s="10" t="s">
        <v>789</v>
      </c>
      <c r="B165" s="10" t="s">
        <v>474</v>
      </c>
      <c r="C165" s="10" t="s">
        <v>475</v>
      </c>
      <c r="D165" s="10" t="s">
        <v>461</v>
      </c>
      <c r="E165" s="10" t="s">
        <v>476</v>
      </c>
      <c r="F165" s="10" t="s">
        <v>463</v>
      </c>
      <c r="G165" s="10" t="s">
        <v>790</v>
      </c>
      <c r="H165" s="10" t="s">
        <v>461</v>
      </c>
    </row>
    <row r="166" spans="1:8" ht="30" customHeight="1" x14ac:dyDescent="0.15">
      <c r="A166" s="10" t="s">
        <v>791</v>
      </c>
      <c r="B166" s="10" t="s">
        <v>459</v>
      </c>
      <c r="C166" s="10" t="s">
        <v>460</v>
      </c>
      <c r="D166" s="10" t="s">
        <v>461</v>
      </c>
      <c r="E166" s="10" t="s">
        <v>792</v>
      </c>
      <c r="F166" s="10" t="s">
        <v>463</v>
      </c>
      <c r="G166" s="10" t="s">
        <v>793</v>
      </c>
      <c r="H166" s="10" t="s">
        <v>472</v>
      </c>
    </row>
    <row r="167" spans="1:8" ht="30" customHeight="1" x14ac:dyDescent="0.15">
      <c r="A167" s="10" t="s">
        <v>791</v>
      </c>
      <c r="B167" s="10" t="s">
        <v>794</v>
      </c>
      <c r="C167" s="10" t="s">
        <v>483</v>
      </c>
      <c r="D167" s="10" t="s">
        <v>461</v>
      </c>
      <c r="E167" s="10" t="s">
        <v>795</v>
      </c>
      <c r="F167" s="10" t="s">
        <v>463</v>
      </c>
      <c r="G167" s="10" t="s">
        <v>796</v>
      </c>
      <c r="H167" s="10" t="s">
        <v>797</v>
      </c>
    </row>
    <row r="168" spans="1:8" ht="30" customHeight="1" x14ac:dyDescent="0.15">
      <c r="A168" s="10" t="s">
        <v>791</v>
      </c>
      <c r="B168" s="10" t="s">
        <v>501</v>
      </c>
      <c r="C168" s="10" t="s">
        <v>483</v>
      </c>
      <c r="D168" s="10" t="s">
        <v>798</v>
      </c>
      <c r="E168" s="10" t="s">
        <v>461</v>
      </c>
      <c r="F168" s="10" t="s">
        <v>463</v>
      </c>
      <c r="G168" s="10" t="s">
        <v>799</v>
      </c>
      <c r="H168" s="10" t="s">
        <v>472</v>
      </c>
    </row>
    <row r="169" spans="1:8" ht="30" customHeight="1" x14ac:dyDescent="0.15">
      <c r="A169" s="10" t="s">
        <v>791</v>
      </c>
      <c r="B169" s="10" t="s">
        <v>459</v>
      </c>
      <c r="C169" s="10" t="s">
        <v>460</v>
      </c>
      <c r="D169" s="10" t="s">
        <v>461</v>
      </c>
      <c r="E169" s="10" t="s">
        <v>499</v>
      </c>
      <c r="F169" s="10" t="s">
        <v>463</v>
      </c>
      <c r="G169" s="10" t="s">
        <v>800</v>
      </c>
      <c r="H169" s="10" t="s">
        <v>472</v>
      </c>
    </row>
    <row r="170" spans="1:8" ht="30" customHeight="1" x14ac:dyDescent="0.15">
      <c r="A170" s="10" t="s">
        <v>791</v>
      </c>
      <c r="B170" s="10" t="s">
        <v>744</v>
      </c>
      <c r="C170" s="10" t="s">
        <v>801</v>
      </c>
      <c r="D170" s="10" t="s">
        <v>499</v>
      </c>
      <c r="E170" s="10" t="s">
        <v>461</v>
      </c>
      <c r="F170" s="10" t="s">
        <v>463</v>
      </c>
      <c r="G170" s="10" t="s">
        <v>802</v>
      </c>
      <c r="H170" s="10" t="s">
        <v>461</v>
      </c>
    </row>
    <row r="171" spans="1:8" ht="30" customHeight="1" x14ac:dyDescent="0.15">
      <c r="A171" s="10" t="s">
        <v>803</v>
      </c>
      <c r="B171" s="10" t="s">
        <v>459</v>
      </c>
      <c r="C171" s="10" t="s">
        <v>460</v>
      </c>
      <c r="D171" s="10" t="s">
        <v>461</v>
      </c>
      <c r="E171" s="10" t="s">
        <v>804</v>
      </c>
      <c r="F171" s="10" t="s">
        <v>463</v>
      </c>
      <c r="G171" s="10" t="s">
        <v>800</v>
      </c>
      <c r="H171" s="10" t="s">
        <v>472</v>
      </c>
    </row>
    <row r="172" spans="1:8" ht="30" customHeight="1" x14ac:dyDescent="0.15">
      <c r="A172" s="10" t="s">
        <v>803</v>
      </c>
      <c r="B172" s="10" t="s">
        <v>744</v>
      </c>
      <c r="C172" s="10" t="s">
        <v>566</v>
      </c>
      <c r="D172" s="10" t="s">
        <v>765</v>
      </c>
      <c r="E172" s="10" t="s">
        <v>461</v>
      </c>
      <c r="F172" s="10" t="s">
        <v>463</v>
      </c>
      <c r="G172" s="10" t="s">
        <v>805</v>
      </c>
      <c r="H172" s="10" t="s">
        <v>461</v>
      </c>
    </row>
    <row r="173" spans="1:8" ht="30" customHeight="1" x14ac:dyDescent="0.15">
      <c r="A173" s="10" t="s">
        <v>806</v>
      </c>
      <c r="B173" s="10" t="s">
        <v>459</v>
      </c>
      <c r="C173" s="10" t="s">
        <v>460</v>
      </c>
      <c r="D173" s="10" t="s">
        <v>461</v>
      </c>
      <c r="E173" s="10" t="s">
        <v>506</v>
      </c>
      <c r="F173" s="10" t="s">
        <v>463</v>
      </c>
      <c r="G173" s="10" t="s">
        <v>807</v>
      </c>
      <c r="H173" s="10" t="s">
        <v>472</v>
      </c>
    </row>
    <row r="174" spans="1:8" ht="30" customHeight="1" x14ac:dyDescent="0.15">
      <c r="A174" s="10" t="s">
        <v>806</v>
      </c>
      <c r="B174" s="10" t="s">
        <v>744</v>
      </c>
      <c r="C174" s="10" t="s">
        <v>566</v>
      </c>
      <c r="D174" s="10" t="s">
        <v>506</v>
      </c>
      <c r="E174" s="10" t="s">
        <v>461</v>
      </c>
      <c r="F174" s="10" t="s">
        <v>463</v>
      </c>
      <c r="G174" s="10" t="s">
        <v>808</v>
      </c>
      <c r="H174" s="10" t="s">
        <v>461</v>
      </c>
    </row>
    <row r="175" spans="1:8" ht="30" customHeight="1" x14ac:dyDescent="0.15">
      <c r="A175" s="10" t="s">
        <v>809</v>
      </c>
      <c r="B175" s="10" t="s">
        <v>494</v>
      </c>
      <c r="C175" s="10" t="s">
        <v>495</v>
      </c>
      <c r="D175" s="10" t="s">
        <v>461</v>
      </c>
      <c r="E175" s="10" t="s">
        <v>496</v>
      </c>
      <c r="F175" s="10" t="s">
        <v>463</v>
      </c>
      <c r="G175" s="10" t="s">
        <v>807</v>
      </c>
      <c r="H175" s="10" t="s">
        <v>461</v>
      </c>
    </row>
    <row r="176" spans="1:8" ht="30" customHeight="1" x14ac:dyDescent="0.15">
      <c r="A176" s="10" t="s">
        <v>809</v>
      </c>
      <c r="B176" s="10" t="s">
        <v>498</v>
      </c>
      <c r="C176" s="10" t="s">
        <v>495</v>
      </c>
      <c r="D176" s="10" t="s">
        <v>461</v>
      </c>
      <c r="E176" s="10" t="s">
        <v>521</v>
      </c>
      <c r="F176" s="10" t="s">
        <v>463</v>
      </c>
      <c r="G176" s="10" t="s">
        <v>810</v>
      </c>
      <c r="H176" s="10" t="s">
        <v>461</v>
      </c>
    </row>
    <row r="177" spans="1:8" ht="30" customHeight="1" x14ac:dyDescent="0.15">
      <c r="A177" s="10" t="s">
        <v>809</v>
      </c>
      <c r="B177" s="10" t="s">
        <v>494</v>
      </c>
      <c r="C177" s="10" t="s">
        <v>495</v>
      </c>
      <c r="D177" s="10" t="s">
        <v>461</v>
      </c>
      <c r="E177" s="10" t="s">
        <v>496</v>
      </c>
      <c r="F177" s="10" t="s">
        <v>463</v>
      </c>
      <c r="G177" s="10" t="s">
        <v>811</v>
      </c>
      <c r="H177" s="10" t="s">
        <v>461</v>
      </c>
    </row>
    <row r="178" spans="1:8" ht="30" customHeight="1" x14ac:dyDescent="0.15">
      <c r="A178" s="10" t="s">
        <v>809</v>
      </c>
      <c r="B178" s="10" t="s">
        <v>498</v>
      </c>
      <c r="C178" s="10" t="s">
        <v>495</v>
      </c>
      <c r="D178" s="10" t="s">
        <v>461</v>
      </c>
      <c r="E178" s="10" t="s">
        <v>521</v>
      </c>
      <c r="F178" s="10" t="s">
        <v>463</v>
      </c>
      <c r="G178" s="10" t="s">
        <v>812</v>
      </c>
      <c r="H178" s="10" t="s">
        <v>461</v>
      </c>
    </row>
    <row r="179" spans="1:8" ht="30" customHeight="1" x14ac:dyDescent="0.15">
      <c r="A179" s="10" t="s">
        <v>813</v>
      </c>
      <c r="B179" s="10" t="s">
        <v>814</v>
      </c>
      <c r="C179" s="10" t="s">
        <v>483</v>
      </c>
      <c r="D179" s="10" t="s">
        <v>503</v>
      </c>
      <c r="E179" s="10" t="s">
        <v>461</v>
      </c>
      <c r="F179" s="10" t="s">
        <v>463</v>
      </c>
      <c r="G179" s="10" t="s">
        <v>815</v>
      </c>
      <c r="H179" s="10" t="s">
        <v>816</v>
      </c>
    </row>
    <row r="180" spans="1:8" ht="30" customHeight="1" x14ac:dyDescent="0.15">
      <c r="A180" s="10" t="s">
        <v>817</v>
      </c>
      <c r="B180" s="10" t="s">
        <v>494</v>
      </c>
      <c r="C180" s="10" t="s">
        <v>495</v>
      </c>
      <c r="D180" s="10" t="s">
        <v>461</v>
      </c>
      <c r="E180" s="10" t="s">
        <v>496</v>
      </c>
      <c r="F180" s="10" t="s">
        <v>463</v>
      </c>
      <c r="G180" s="10" t="s">
        <v>818</v>
      </c>
      <c r="H180" s="10" t="s">
        <v>461</v>
      </c>
    </row>
    <row r="181" spans="1:8" ht="30" customHeight="1" x14ac:dyDescent="0.15">
      <c r="A181" s="10" t="s">
        <v>817</v>
      </c>
      <c r="B181" s="10" t="s">
        <v>498</v>
      </c>
      <c r="C181" s="10" t="s">
        <v>495</v>
      </c>
      <c r="D181" s="10" t="s">
        <v>461</v>
      </c>
      <c r="E181" s="10" t="s">
        <v>521</v>
      </c>
      <c r="F181" s="10" t="s">
        <v>463</v>
      </c>
      <c r="G181" s="10" t="s">
        <v>819</v>
      </c>
      <c r="H181" s="10" t="s">
        <v>461</v>
      </c>
    </row>
    <row r="182" spans="1:8" ht="30" customHeight="1" x14ac:dyDescent="0.15">
      <c r="A182" s="10" t="s">
        <v>817</v>
      </c>
      <c r="B182" s="10" t="s">
        <v>482</v>
      </c>
      <c r="C182" s="10" t="s">
        <v>483</v>
      </c>
      <c r="D182" s="10" t="s">
        <v>521</v>
      </c>
      <c r="E182" s="10" t="s">
        <v>461</v>
      </c>
      <c r="F182" s="10" t="s">
        <v>463</v>
      </c>
      <c r="G182" s="10" t="s">
        <v>820</v>
      </c>
      <c r="H182" s="10" t="s">
        <v>821</v>
      </c>
    </row>
    <row r="183" spans="1:8" ht="30" customHeight="1" x14ac:dyDescent="0.15">
      <c r="A183" s="10" t="s">
        <v>822</v>
      </c>
      <c r="B183" s="10" t="s">
        <v>459</v>
      </c>
      <c r="C183" s="10" t="s">
        <v>460</v>
      </c>
      <c r="D183" s="10" t="s">
        <v>461</v>
      </c>
      <c r="E183" s="10" t="s">
        <v>729</v>
      </c>
      <c r="F183" s="10" t="s">
        <v>463</v>
      </c>
      <c r="G183" s="10" t="s">
        <v>819</v>
      </c>
      <c r="H183" s="10" t="s">
        <v>472</v>
      </c>
    </row>
    <row r="184" spans="1:8" ht="30" customHeight="1" x14ac:dyDescent="0.15">
      <c r="A184" s="10" t="s">
        <v>822</v>
      </c>
      <c r="B184" s="10" t="s">
        <v>482</v>
      </c>
      <c r="C184" s="10" t="s">
        <v>483</v>
      </c>
      <c r="D184" s="10" t="s">
        <v>729</v>
      </c>
      <c r="E184" s="10" t="s">
        <v>461</v>
      </c>
      <c r="F184" s="10" t="s">
        <v>463</v>
      </c>
      <c r="G184" s="10" t="s">
        <v>823</v>
      </c>
      <c r="H184" s="10" t="s">
        <v>821</v>
      </c>
    </row>
    <row r="185" spans="1:8" ht="30" customHeight="1" x14ac:dyDescent="0.15">
      <c r="A185" s="10" t="s">
        <v>822</v>
      </c>
      <c r="B185" s="10" t="s">
        <v>459</v>
      </c>
      <c r="C185" s="10" t="s">
        <v>460</v>
      </c>
      <c r="D185" s="10" t="s">
        <v>461</v>
      </c>
      <c r="E185" s="10" t="s">
        <v>499</v>
      </c>
      <c r="F185" s="10" t="s">
        <v>463</v>
      </c>
      <c r="G185" s="10" t="s">
        <v>819</v>
      </c>
      <c r="H185" s="10" t="s">
        <v>472</v>
      </c>
    </row>
    <row r="186" spans="1:8" ht="30" customHeight="1" x14ac:dyDescent="0.15">
      <c r="A186" s="10" t="s">
        <v>824</v>
      </c>
      <c r="B186" s="10" t="s">
        <v>494</v>
      </c>
      <c r="C186" s="10" t="s">
        <v>495</v>
      </c>
      <c r="D186" s="10" t="s">
        <v>461</v>
      </c>
      <c r="E186" s="10" t="s">
        <v>496</v>
      </c>
      <c r="F186" s="10" t="s">
        <v>463</v>
      </c>
      <c r="G186" s="10" t="s">
        <v>825</v>
      </c>
      <c r="H186" s="10" t="s">
        <v>461</v>
      </c>
    </row>
    <row r="187" spans="1:8" ht="30" customHeight="1" x14ac:dyDescent="0.15">
      <c r="A187" s="10" t="s">
        <v>824</v>
      </c>
      <c r="B187" s="10" t="s">
        <v>498</v>
      </c>
      <c r="C187" s="10" t="s">
        <v>495</v>
      </c>
      <c r="D187" s="10" t="s">
        <v>461</v>
      </c>
      <c r="E187" s="10" t="s">
        <v>521</v>
      </c>
      <c r="F187" s="10" t="s">
        <v>463</v>
      </c>
      <c r="G187" s="10" t="s">
        <v>826</v>
      </c>
      <c r="H187" s="10" t="s">
        <v>461</v>
      </c>
    </row>
    <row r="188" spans="1:8" ht="30" customHeight="1" x14ac:dyDescent="0.15">
      <c r="A188" s="10" t="s">
        <v>824</v>
      </c>
      <c r="B188" s="10" t="s">
        <v>501</v>
      </c>
      <c r="C188" s="10" t="s">
        <v>483</v>
      </c>
      <c r="D188" s="10" t="s">
        <v>742</v>
      </c>
      <c r="E188" s="10" t="s">
        <v>461</v>
      </c>
      <c r="F188" s="10" t="s">
        <v>463</v>
      </c>
      <c r="G188" s="10" t="s">
        <v>827</v>
      </c>
      <c r="H188" s="10" t="s">
        <v>472</v>
      </c>
    </row>
    <row r="189" spans="1:8" ht="30" customHeight="1" x14ac:dyDescent="0.15">
      <c r="A189" s="10" t="s">
        <v>828</v>
      </c>
      <c r="B189" s="10" t="s">
        <v>459</v>
      </c>
      <c r="C189" s="10" t="s">
        <v>460</v>
      </c>
      <c r="D189" s="10" t="s">
        <v>461</v>
      </c>
      <c r="E189" s="10" t="s">
        <v>829</v>
      </c>
      <c r="F189" s="10" t="s">
        <v>463</v>
      </c>
      <c r="G189" s="10" t="s">
        <v>830</v>
      </c>
      <c r="H189" s="10" t="s">
        <v>472</v>
      </c>
    </row>
    <row r="190" spans="1:8" ht="30" customHeight="1" x14ac:dyDescent="0.15">
      <c r="A190" s="10" t="s">
        <v>828</v>
      </c>
      <c r="B190" s="10" t="s">
        <v>482</v>
      </c>
      <c r="C190" s="10" t="s">
        <v>483</v>
      </c>
      <c r="D190" s="10" t="s">
        <v>829</v>
      </c>
      <c r="E190" s="10" t="s">
        <v>461</v>
      </c>
      <c r="F190" s="10" t="s">
        <v>463</v>
      </c>
      <c r="G190" s="10" t="s">
        <v>831</v>
      </c>
      <c r="H190" s="10" t="s">
        <v>821</v>
      </c>
    </row>
    <row r="191" spans="1:8" ht="30" customHeight="1" x14ac:dyDescent="0.15">
      <c r="A191" s="10" t="s">
        <v>828</v>
      </c>
      <c r="B191" s="10" t="s">
        <v>459</v>
      </c>
      <c r="C191" s="10" t="s">
        <v>460</v>
      </c>
      <c r="D191" s="10" t="s">
        <v>461</v>
      </c>
      <c r="E191" s="10" t="s">
        <v>832</v>
      </c>
      <c r="F191" s="10" t="s">
        <v>463</v>
      </c>
      <c r="G191" s="10" t="s">
        <v>830</v>
      </c>
      <c r="H191" s="10" t="s">
        <v>472</v>
      </c>
    </row>
    <row r="192" spans="1:8" ht="30" customHeight="1" x14ac:dyDescent="0.15">
      <c r="A192" s="10" t="s">
        <v>833</v>
      </c>
      <c r="B192" s="10" t="s">
        <v>744</v>
      </c>
      <c r="C192" s="10" t="s">
        <v>566</v>
      </c>
      <c r="D192" s="10" t="s">
        <v>534</v>
      </c>
      <c r="E192" s="10" t="s">
        <v>461</v>
      </c>
      <c r="F192" s="10" t="s">
        <v>463</v>
      </c>
      <c r="G192" s="10" t="s">
        <v>834</v>
      </c>
      <c r="H192" s="10" t="s">
        <v>461</v>
      </c>
    </row>
    <row r="193" spans="1:8" ht="30" customHeight="1" x14ac:dyDescent="0.15">
      <c r="A193" s="10" t="s">
        <v>833</v>
      </c>
      <c r="B193" s="10" t="s">
        <v>744</v>
      </c>
      <c r="C193" s="10" t="s">
        <v>566</v>
      </c>
      <c r="D193" s="10" t="s">
        <v>549</v>
      </c>
      <c r="E193" s="10" t="s">
        <v>461</v>
      </c>
      <c r="F193" s="10" t="s">
        <v>463</v>
      </c>
      <c r="G193" s="10" t="s">
        <v>835</v>
      </c>
      <c r="H193" s="10" t="s">
        <v>461</v>
      </c>
    </row>
    <row r="194" spans="1:8" ht="30" customHeight="1" x14ac:dyDescent="0.15">
      <c r="A194" s="10" t="s">
        <v>833</v>
      </c>
      <c r="B194" s="10" t="s">
        <v>744</v>
      </c>
      <c r="C194" s="10" t="s">
        <v>566</v>
      </c>
      <c r="D194" s="10" t="s">
        <v>836</v>
      </c>
      <c r="E194" s="10" t="s">
        <v>461</v>
      </c>
      <c r="F194" s="10" t="s">
        <v>463</v>
      </c>
      <c r="G194" s="10" t="s">
        <v>837</v>
      </c>
      <c r="H194" s="10" t="s">
        <v>461</v>
      </c>
    </row>
    <row r="195" spans="1:8" ht="30" customHeight="1" x14ac:dyDescent="0.15">
      <c r="A195" s="10" t="s">
        <v>838</v>
      </c>
      <c r="B195" s="10" t="s">
        <v>494</v>
      </c>
      <c r="C195" s="10" t="s">
        <v>495</v>
      </c>
      <c r="D195" s="10" t="s">
        <v>461</v>
      </c>
      <c r="E195" s="10" t="s">
        <v>496</v>
      </c>
      <c r="F195" s="10" t="s">
        <v>463</v>
      </c>
      <c r="G195" s="10" t="s">
        <v>830</v>
      </c>
      <c r="H195" s="10" t="s">
        <v>461</v>
      </c>
    </row>
    <row r="196" spans="1:8" ht="30" customHeight="1" x14ac:dyDescent="0.15">
      <c r="A196" s="10" t="s">
        <v>838</v>
      </c>
      <c r="B196" s="10" t="s">
        <v>498</v>
      </c>
      <c r="C196" s="10" t="s">
        <v>495</v>
      </c>
      <c r="D196" s="10" t="s">
        <v>461</v>
      </c>
      <c r="E196" s="10" t="s">
        <v>839</v>
      </c>
      <c r="F196" s="10" t="s">
        <v>463</v>
      </c>
      <c r="G196" s="10" t="s">
        <v>840</v>
      </c>
      <c r="H196" s="10" t="s">
        <v>461</v>
      </c>
    </row>
    <row r="197" spans="1:8" ht="30" customHeight="1" x14ac:dyDescent="0.15">
      <c r="A197" s="10" t="s">
        <v>838</v>
      </c>
      <c r="B197" s="10" t="s">
        <v>501</v>
      </c>
      <c r="C197" s="10" t="s">
        <v>483</v>
      </c>
      <c r="D197" s="10" t="s">
        <v>839</v>
      </c>
      <c r="E197" s="10" t="s">
        <v>461</v>
      </c>
      <c r="F197" s="10" t="s">
        <v>463</v>
      </c>
      <c r="G197" s="10" t="s">
        <v>841</v>
      </c>
      <c r="H197" s="10" t="s">
        <v>472</v>
      </c>
    </row>
    <row r="198" spans="1:8" ht="30" customHeight="1" x14ac:dyDescent="0.15">
      <c r="A198" s="10" t="s">
        <v>842</v>
      </c>
      <c r="B198" s="10" t="s">
        <v>488</v>
      </c>
      <c r="C198" s="10" t="s">
        <v>475</v>
      </c>
      <c r="D198" s="10" t="s">
        <v>843</v>
      </c>
      <c r="E198" s="10" t="s">
        <v>461</v>
      </c>
      <c r="F198" s="10" t="s">
        <v>463</v>
      </c>
      <c r="G198" s="10" t="s">
        <v>840</v>
      </c>
      <c r="H198" s="10" t="s">
        <v>461</v>
      </c>
    </row>
    <row r="199" spans="1:8" ht="30" customHeight="1" x14ac:dyDescent="0.15">
      <c r="A199" s="10" t="s">
        <v>844</v>
      </c>
      <c r="B199" s="10" t="s">
        <v>494</v>
      </c>
      <c r="C199" s="10" t="s">
        <v>495</v>
      </c>
      <c r="D199" s="10" t="s">
        <v>461</v>
      </c>
      <c r="E199" s="10" t="s">
        <v>496</v>
      </c>
      <c r="F199" s="10" t="s">
        <v>463</v>
      </c>
      <c r="G199" s="10" t="s">
        <v>845</v>
      </c>
      <c r="H199" s="10" t="s">
        <v>461</v>
      </c>
    </row>
    <row r="200" spans="1:8" ht="30" customHeight="1" x14ac:dyDescent="0.15">
      <c r="A200" s="10" t="s">
        <v>844</v>
      </c>
      <c r="B200" s="10" t="s">
        <v>498</v>
      </c>
      <c r="C200" s="10" t="s">
        <v>495</v>
      </c>
      <c r="D200" s="10" t="s">
        <v>461</v>
      </c>
      <c r="E200" s="10" t="s">
        <v>521</v>
      </c>
      <c r="F200" s="10" t="s">
        <v>463</v>
      </c>
      <c r="G200" s="10" t="s">
        <v>846</v>
      </c>
      <c r="H200" s="10" t="s">
        <v>461</v>
      </c>
    </row>
    <row r="201" spans="1:8" ht="30" customHeight="1" x14ac:dyDescent="0.15">
      <c r="A201" s="10" t="s">
        <v>844</v>
      </c>
      <c r="B201" s="10" t="s">
        <v>501</v>
      </c>
      <c r="C201" s="10" t="s">
        <v>483</v>
      </c>
      <c r="D201" s="10" t="s">
        <v>521</v>
      </c>
      <c r="E201" s="10" t="s">
        <v>461</v>
      </c>
      <c r="F201" s="10" t="s">
        <v>463</v>
      </c>
      <c r="G201" s="10" t="s">
        <v>847</v>
      </c>
      <c r="H201" s="10" t="s">
        <v>472</v>
      </c>
    </row>
    <row r="202" spans="1:8" ht="30" customHeight="1" x14ac:dyDescent="0.15">
      <c r="A202" s="10" t="s">
        <v>844</v>
      </c>
      <c r="B202" s="10" t="s">
        <v>459</v>
      </c>
      <c r="C202" s="10" t="s">
        <v>460</v>
      </c>
      <c r="D202" s="10" t="s">
        <v>461</v>
      </c>
      <c r="E202" s="10" t="s">
        <v>521</v>
      </c>
      <c r="F202" s="10" t="s">
        <v>463</v>
      </c>
      <c r="G202" s="10" t="s">
        <v>846</v>
      </c>
      <c r="H202" s="10" t="s">
        <v>472</v>
      </c>
    </row>
    <row r="203" spans="1:8" ht="30" customHeight="1" x14ac:dyDescent="0.15">
      <c r="A203" s="10" t="s">
        <v>844</v>
      </c>
      <c r="B203" s="10" t="s">
        <v>501</v>
      </c>
      <c r="C203" s="10" t="s">
        <v>483</v>
      </c>
      <c r="D203" s="10" t="s">
        <v>521</v>
      </c>
      <c r="E203" s="10" t="s">
        <v>461</v>
      </c>
      <c r="F203" s="10" t="s">
        <v>463</v>
      </c>
      <c r="G203" s="10" t="s">
        <v>847</v>
      </c>
      <c r="H203" s="10" t="s">
        <v>472</v>
      </c>
    </row>
    <row r="204" spans="1:8" ht="30" customHeight="1" x14ac:dyDescent="0.15">
      <c r="A204" s="10" t="s">
        <v>848</v>
      </c>
      <c r="B204" s="10" t="s">
        <v>494</v>
      </c>
      <c r="C204" s="10" t="s">
        <v>495</v>
      </c>
      <c r="D204" s="10" t="s">
        <v>461</v>
      </c>
      <c r="E204" s="10" t="s">
        <v>496</v>
      </c>
      <c r="F204" s="10" t="s">
        <v>463</v>
      </c>
      <c r="G204" s="10" t="s">
        <v>846</v>
      </c>
      <c r="H204" s="10" t="s">
        <v>461</v>
      </c>
    </row>
    <row r="205" spans="1:8" ht="30" customHeight="1" x14ac:dyDescent="0.15">
      <c r="A205" s="10" t="s">
        <v>848</v>
      </c>
      <c r="B205" s="10" t="s">
        <v>498</v>
      </c>
      <c r="C205" s="10" t="s">
        <v>495</v>
      </c>
      <c r="D205" s="10" t="s">
        <v>461</v>
      </c>
      <c r="E205" s="10" t="s">
        <v>509</v>
      </c>
      <c r="F205" s="10" t="s">
        <v>463</v>
      </c>
      <c r="G205" s="10" t="s">
        <v>849</v>
      </c>
      <c r="H205" s="10" t="s">
        <v>461</v>
      </c>
    </row>
    <row r="206" spans="1:8" ht="30" customHeight="1" x14ac:dyDescent="0.15">
      <c r="A206" s="10" t="s">
        <v>848</v>
      </c>
      <c r="B206" s="10" t="s">
        <v>494</v>
      </c>
      <c r="C206" s="10" t="s">
        <v>495</v>
      </c>
      <c r="D206" s="10" t="s">
        <v>461</v>
      </c>
      <c r="E206" s="10" t="s">
        <v>496</v>
      </c>
      <c r="F206" s="10" t="s">
        <v>463</v>
      </c>
      <c r="G206" s="10" t="s">
        <v>850</v>
      </c>
      <c r="H206" s="10" t="s">
        <v>461</v>
      </c>
    </row>
    <row r="207" spans="1:8" ht="30" customHeight="1" x14ac:dyDescent="0.15">
      <c r="A207" s="10" t="s">
        <v>848</v>
      </c>
      <c r="B207" s="10" t="s">
        <v>498</v>
      </c>
      <c r="C207" s="10" t="s">
        <v>495</v>
      </c>
      <c r="D207" s="10" t="s">
        <v>461</v>
      </c>
      <c r="E207" s="10" t="s">
        <v>521</v>
      </c>
      <c r="F207" s="10" t="s">
        <v>463</v>
      </c>
      <c r="G207" s="10" t="s">
        <v>851</v>
      </c>
      <c r="H207" s="10" t="s">
        <v>461</v>
      </c>
    </row>
    <row r="208" spans="1:8" ht="30" customHeight="1" x14ac:dyDescent="0.15">
      <c r="A208" s="10" t="s">
        <v>848</v>
      </c>
      <c r="B208" s="10" t="s">
        <v>501</v>
      </c>
      <c r="C208" s="10" t="s">
        <v>483</v>
      </c>
      <c r="D208" s="10" t="s">
        <v>852</v>
      </c>
      <c r="E208" s="10" t="s">
        <v>461</v>
      </c>
      <c r="F208" s="10" t="s">
        <v>463</v>
      </c>
      <c r="G208" s="10" t="s">
        <v>853</v>
      </c>
      <c r="H208" s="10" t="s">
        <v>472</v>
      </c>
    </row>
    <row r="209" spans="1:8" ht="30" customHeight="1" x14ac:dyDescent="0.15">
      <c r="A209" s="10" t="s">
        <v>854</v>
      </c>
      <c r="B209" s="10" t="s">
        <v>494</v>
      </c>
      <c r="C209" s="10" t="s">
        <v>495</v>
      </c>
      <c r="D209" s="10" t="s">
        <v>461</v>
      </c>
      <c r="E209" s="10" t="s">
        <v>496</v>
      </c>
      <c r="F209" s="10" t="s">
        <v>463</v>
      </c>
      <c r="G209" s="10" t="s">
        <v>855</v>
      </c>
      <c r="H209" s="10" t="s">
        <v>461</v>
      </c>
    </row>
    <row r="210" spans="1:8" ht="30" customHeight="1" x14ac:dyDescent="0.15">
      <c r="A210" s="10" t="s">
        <v>854</v>
      </c>
      <c r="B210" s="10" t="s">
        <v>498</v>
      </c>
      <c r="C210" s="10" t="s">
        <v>495</v>
      </c>
      <c r="D210" s="10" t="s">
        <v>461</v>
      </c>
      <c r="E210" s="10" t="s">
        <v>506</v>
      </c>
      <c r="F210" s="10" t="s">
        <v>463</v>
      </c>
      <c r="G210" s="10" t="s">
        <v>856</v>
      </c>
      <c r="H210" s="10" t="s">
        <v>461</v>
      </c>
    </row>
    <row r="211" spans="1:8" ht="30" customHeight="1" x14ac:dyDescent="0.15">
      <c r="A211" s="10" t="s">
        <v>854</v>
      </c>
      <c r="B211" s="10" t="s">
        <v>494</v>
      </c>
      <c r="C211" s="10" t="s">
        <v>495</v>
      </c>
      <c r="D211" s="10" t="s">
        <v>461</v>
      </c>
      <c r="E211" s="10" t="s">
        <v>496</v>
      </c>
      <c r="F211" s="10" t="s">
        <v>463</v>
      </c>
      <c r="G211" s="10" t="s">
        <v>857</v>
      </c>
      <c r="H211" s="10" t="s">
        <v>461</v>
      </c>
    </row>
    <row r="212" spans="1:8" ht="30" customHeight="1" x14ac:dyDescent="0.15">
      <c r="A212" s="10" t="s">
        <v>854</v>
      </c>
      <c r="B212" s="10" t="s">
        <v>498</v>
      </c>
      <c r="C212" s="10" t="s">
        <v>495</v>
      </c>
      <c r="D212" s="10" t="s">
        <v>461</v>
      </c>
      <c r="E212" s="10" t="s">
        <v>506</v>
      </c>
      <c r="F212" s="10" t="s">
        <v>463</v>
      </c>
      <c r="G212" s="10" t="s">
        <v>858</v>
      </c>
      <c r="H212" s="10" t="s">
        <v>461</v>
      </c>
    </row>
    <row r="213" spans="1:8" ht="30" customHeight="1" x14ac:dyDescent="0.15">
      <c r="A213" s="10" t="s">
        <v>854</v>
      </c>
      <c r="B213" s="10" t="s">
        <v>501</v>
      </c>
      <c r="C213" s="10" t="s">
        <v>483</v>
      </c>
      <c r="D213" s="10" t="s">
        <v>509</v>
      </c>
      <c r="E213" s="10" t="s">
        <v>461</v>
      </c>
      <c r="F213" s="10" t="s">
        <v>463</v>
      </c>
      <c r="G213" s="10" t="s">
        <v>859</v>
      </c>
      <c r="H213" s="10" t="s">
        <v>472</v>
      </c>
    </row>
    <row r="214" spans="1:8" ht="30" customHeight="1" x14ac:dyDescent="0.15">
      <c r="A214" s="10" t="s">
        <v>860</v>
      </c>
      <c r="B214" s="10" t="s">
        <v>494</v>
      </c>
      <c r="C214" s="10" t="s">
        <v>495</v>
      </c>
      <c r="D214" s="10" t="s">
        <v>461</v>
      </c>
      <c r="E214" s="10" t="s">
        <v>496</v>
      </c>
      <c r="F214" s="10" t="s">
        <v>463</v>
      </c>
      <c r="G214" s="10" t="s">
        <v>861</v>
      </c>
      <c r="H214" s="10" t="s">
        <v>461</v>
      </c>
    </row>
    <row r="215" spans="1:8" ht="30" customHeight="1" x14ac:dyDescent="0.15">
      <c r="A215" s="10" t="s">
        <v>860</v>
      </c>
      <c r="B215" s="10" t="s">
        <v>498</v>
      </c>
      <c r="C215" s="10" t="s">
        <v>495</v>
      </c>
      <c r="D215" s="10" t="s">
        <v>461</v>
      </c>
      <c r="E215" s="10" t="s">
        <v>862</v>
      </c>
      <c r="F215" s="10" t="s">
        <v>463</v>
      </c>
      <c r="G215" s="10" t="s">
        <v>863</v>
      </c>
      <c r="H215" s="10" t="s">
        <v>461</v>
      </c>
    </row>
    <row r="216" spans="1:8" ht="30" customHeight="1" x14ac:dyDescent="0.15">
      <c r="A216" s="10" t="s">
        <v>860</v>
      </c>
      <c r="B216" s="10" t="s">
        <v>501</v>
      </c>
      <c r="C216" s="10" t="s">
        <v>483</v>
      </c>
      <c r="D216" s="10" t="s">
        <v>862</v>
      </c>
      <c r="E216" s="10" t="s">
        <v>461</v>
      </c>
      <c r="F216" s="10" t="s">
        <v>463</v>
      </c>
      <c r="G216" s="10" t="s">
        <v>864</v>
      </c>
      <c r="H216" s="10" t="s">
        <v>472</v>
      </c>
    </row>
    <row r="217" spans="1:8" ht="30" customHeight="1" x14ac:dyDescent="0.15">
      <c r="A217" s="10" t="s">
        <v>865</v>
      </c>
      <c r="B217" s="10" t="s">
        <v>474</v>
      </c>
      <c r="C217" s="10" t="s">
        <v>475</v>
      </c>
      <c r="D217" s="10" t="s">
        <v>461</v>
      </c>
      <c r="E217" s="10" t="s">
        <v>476</v>
      </c>
      <c r="F217" s="10" t="s">
        <v>463</v>
      </c>
      <c r="G217" s="10" t="s">
        <v>863</v>
      </c>
      <c r="H217" s="10" t="s">
        <v>461</v>
      </c>
    </row>
    <row r="218" spans="1:8" ht="30" customHeight="1" x14ac:dyDescent="0.15">
      <c r="A218" s="10" t="s">
        <v>866</v>
      </c>
      <c r="B218" s="10" t="s">
        <v>494</v>
      </c>
      <c r="C218" s="10" t="s">
        <v>495</v>
      </c>
      <c r="D218" s="10" t="s">
        <v>461</v>
      </c>
      <c r="E218" s="10" t="s">
        <v>496</v>
      </c>
      <c r="F218" s="10" t="s">
        <v>463</v>
      </c>
      <c r="G218" s="10" t="s">
        <v>867</v>
      </c>
      <c r="H218" s="10" t="s">
        <v>461</v>
      </c>
    </row>
    <row r="219" spans="1:8" ht="30" customHeight="1" x14ac:dyDescent="0.15">
      <c r="A219" s="10" t="s">
        <v>866</v>
      </c>
      <c r="B219" s="10" t="s">
        <v>498</v>
      </c>
      <c r="C219" s="10" t="s">
        <v>495</v>
      </c>
      <c r="D219" s="10" t="s">
        <v>461</v>
      </c>
      <c r="E219" s="10" t="s">
        <v>506</v>
      </c>
      <c r="F219" s="10" t="s">
        <v>463</v>
      </c>
      <c r="G219" s="10" t="s">
        <v>868</v>
      </c>
      <c r="H219" s="10" t="s">
        <v>461</v>
      </c>
    </row>
    <row r="220" spans="1:8" ht="30" customHeight="1" x14ac:dyDescent="0.15">
      <c r="A220" s="10" t="s">
        <v>866</v>
      </c>
      <c r="B220" s="10" t="s">
        <v>494</v>
      </c>
      <c r="C220" s="10" t="s">
        <v>495</v>
      </c>
      <c r="D220" s="10" t="s">
        <v>461</v>
      </c>
      <c r="E220" s="10" t="s">
        <v>496</v>
      </c>
      <c r="F220" s="10" t="s">
        <v>463</v>
      </c>
      <c r="G220" s="10" t="s">
        <v>869</v>
      </c>
      <c r="H220" s="10" t="s">
        <v>461</v>
      </c>
    </row>
    <row r="221" spans="1:8" ht="30" customHeight="1" x14ac:dyDescent="0.15">
      <c r="A221" s="10" t="s">
        <v>866</v>
      </c>
      <c r="B221" s="10" t="s">
        <v>498</v>
      </c>
      <c r="C221" s="10" t="s">
        <v>495</v>
      </c>
      <c r="D221" s="10" t="s">
        <v>461</v>
      </c>
      <c r="E221" s="10" t="s">
        <v>521</v>
      </c>
      <c r="F221" s="10" t="s">
        <v>463</v>
      </c>
      <c r="G221" s="10" t="s">
        <v>870</v>
      </c>
      <c r="H221" s="10" t="s">
        <v>461</v>
      </c>
    </row>
    <row r="222" spans="1:8" ht="30" customHeight="1" x14ac:dyDescent="0.15">
      <c r="A222" s="10" t="s">
        <v>866</v>
      </c>
      <c r="B222" s="10" t="s">
        <v>501</v>
      </c>
      <c r="C222" s="10" t="s">
        <v>483</v>
      </c>
      <c r="D222" s="10" t="s">
        <v>765</v>
      </c>
      <c r="E222" s="10" t="s">
        <v>461</v>
      </c>
      <c r="F222" s="10" t="s">
        <v>463</v>
      </c>
      <c r="G222" s="10" t="s">
        <v>871</v>
      </c>
      <c r="H222" s="10" t="s">
        <v>472</v>
      </c>
    </row>
    <row r="223" spans="1:8" ht="30" customHeight="1" x14ac:dyDescent="0.15">
      <c r="A223" s="10" t="s">
        <v>872</v>
      </c>
      <c r="B223" s="10" t="s">
        <v>494</v>
      </c>
      <c r="C223" s="10" t="s">
        <v>495</v>
      </c>
      <c r="D223" s="10" t="s">
        <v>461</v>
      </c>
      <c r="E223" s="10" t="s">
        <v>496</v>
      </c>
      <c r="F223" s="10" t="s">
        <v>463</v>
      </c>
      <c r="G223" s="10" t="s">
        <v>873</v>
      </c>
      <c r="H223" s="10" t="s">
        <v>461</v>
      </c>
    </row>
    <row r="224" spans="1:8" ht="30" customHeight="1" x14ac:dyDescent="0.15">
      <c r="A224" s="10" t="s">
        <v>872</v>
      </c>
      <c r="B224" s="10" t="s">
        <v>498</v>
      </c>
      <c r="C224" s="10" t="s">
        <v>495</v>
      </c>
      <c r="D224" s="10" t="s">
        <v>461</v>
      </c>
      <c r="E224" s="10" t="s">
        <v>499</v>
      </c>
      <c r="F224" s="10" t="s">
        <v>463</v>
      </c>
      <c r="G224" s="10" t="s">
        <v>874</v>
      </c>
      <c r="H224" s="10" t="s">
        <v>461</v>
      </c>
    </row>
    <row r="225" spans="1:8" ht="30" customHeight="1" x14ac:dyDescent="0.15">
      <c r="A225" s="10" t="s">
        <v>872</v>
      </c>
      <c r="B225" s="10" t="s">
        <v>501</v>
      </c>
      <c r="C225" s="10" t="s">
        <v>483</v>
      </c>
      <c r="D225" s="10" t="s">
        <v>499</v>
      </c>
      <c r="E225" s="10" t="s">
        <v>461</v>
      </c>
      <c r="F225" s="10" t="s">
        <v>463</v>
      </c>
      <c r="G225" s="10" t="s">
        <v>875</v>
      </c>
      <c r="H225" s="10" t="s">
        <v>472</v>
      </c>
    </row>
    <row r="226" spans="1:8" ht="30" customHeight="1" x14ac:dyDescent="0.15">
      <c r="A226" s="10" t="s">
        <v>876</v>
      </c>
      <c r="B226" s="10" t="s">
        <v>494</v>
      </c>
      <c r="C226" s="10" t="s">
        <v>495</v>
      </c>
      <c r="D226" s="10" t="s">
        <v>461</v>
      </c>
      <c r="E226" s="10" t="s">
        <v>496</v>
      </c>
      <c r="F226" s="10" t="s">
        <v>463</v>
      </c>
      <c r="G226" s="10" t="s">
        <v>874</v>
      </c>
      <c r="H226" s="10" t="s">
        <v>461</v>
      </c>
    </row>
    <row r="227" spans="1:8" ht="30" customHeight="1" x14ac:dyDescent="0.15">
      <c r="A227" s="10" t="s">
        <v>876</v>
      </c>
      <c r="B227" s="10" t="s">
        <v>498</v>
      </c>
      <c r="C227" s="10" t="s">
        <v>495</v>
      </c>
      <c r="D227" s="10" t="s">
        <v>461</v>
      </c>
      <c r="E227" s="10" t="s">
        <v>499</v>
      </c>
      <c r="F227" s="10" t="s">
        <v>463</v>
      </c>
      <c r="G227" s="10" t="s">
        <v>877</v>
      </c>
      <c r="H227" s="10" t="s">
        <v>461</v>
      </c>
    </row>
    <row r="228" spans="1:8" ht="30" customHeight="1" x14ac:dyDescent="0.15">
      <c r="A228" s="10" t="s">
        <v>876</v>
      </c>
      <c r="B228" s="10" t="s">
        <v>501</v>
      </c>
      <c r="C228" s="10" t="s">
        <v>483</v>
      </c>
      <c r="D228" s="10" t="s">
        <v>499</v>
      </c>
      <c r="E228" s="10" t="s">
        <v>461</v>
      </c>
      <c r="F228" s="10" t="s">
        <v>463</v>
      </c>
      <c r="G228" s="10" t="s">
        <v>878</v>
      </c>
      <c r="H228" s="10" t="s">
        <v>472</v>
      </c>
    </row>
    <row r="229" spans="1:8" ht="30" customHeight="1" x14ac:dyDescent="0.15">
      <c r="A229" s="10" t="s">
        <v>876</v>
      </c>
      <c r="B229" s="10" t="s">
        <v>494</v>
      </c>
      <c r="C229" s="10" t="s">
        <v>495</v>
      </c>
      <c r="D229" s="10" t="s">
        <v>461</v>
      </c>
      <c r="E229" s="10" t="s">
        <v>496</v>
      </c>
      <c r="F229" s="10" t="s">
        <v>463</v>
      </c>
      <c r="G229" s="10" t="s">
        <v>877</v>
      </c>
      <c r="H229" s="10" t="s">
        <v>461</v>
      </c>
    </row>
    <row r="230" spans="1:8" ht="30" customHeight="1" x14ac:dyDescent="0.15">
      <c r="A230" s="10" t="s">
        <v>876</v>
      </c>
      <c r="B230" s="10" t="s">
        <v>498</v>
      </c>
      <c r="C230" s="10" t="s">
        <v>495</v>
      </c>
      <c r="D230" s="10" t="s">
        <v>461</v>
      </c>
      <c r="E230" s="10" t="s">
        <v>506</v>
      </c>
      <c r="F230" s="10" t="s">
        <v>463</v>
      </c>
      <c r="G230" s="10" t="s">
        <v>879</v>
      </c>
      <c r="H230" s="10" t="s">
        <v>461</v>
      </c>
    </row>
    <row r="231" spans="1:8" ht="30" customHeight="1" x14ac:dyDescent="0.15">
      <c r="A231" s="10" t="s">
        <v>876</v>
      </c>
      <c r="B231" s="10" t="s">
        <v>501</v>
      </c>
      <c r="C231" s="10" t="s">
        <v>483</v>
      </c>
      <c r="D231" s="10" t="s">
        <v>506</v>
      </c>
      <c r="E231" s="10" t="s">
        <v>461</v>
      </c>
      <c r="F231" s="10" t="s">
        <v>463</v>
      </c>
      <c r="G231" s="10" t="s">
        <v>880</v>
      </c>
      <c r="H231" s="10" t="s">
        <v>472</v>
      </c>
    </row>
    <row r="232" spans="1:8" ht="30" customHeight="1" x14ac:dyDescent="0.15">
      <c r="A232" s="10" t="s">
        <v>881</v>
      </c>
      <c r="B232" s="10" t="s">
        <v>494</v>
      </c>
      <c r="C232" s="10" t="s">
        <v>495</v>
      </c>
      <c r="D232" s="10" t="s">
        <v>461</v>
      </c>
      <c r="E232" s="10" t="s">
        <v>496</v>
      </c>
      <c r="F232" s="10" t="s">
        <v>463</v>
      </c>
      <c r="G232" s="10" t="s">
        <v>879</v>
      </c>
      <c r="H232" s="10" t="s">
        <v>461</v>
      </c>
    </row>
    <row r="233" spans="1:8" ht="30" customHeight="1" x14ac:dyDescent="0.15">
      <c r="A233" s="10" t="s">
        <v>881</v>
      </c>
      <c r="B233" s="10" t="s">
        <v>498</v>
      </c>
      <c r="C233" s="10" t="s">
        <v>495</v>
      </c>
      <c r="D233" s="10" t="s">
        <v>461</v>
      </c>
      <c r="E233" s="10" t="s">
        <v>713</v>
      </c>
      <c r="F233" s="10" t="s">
        <v>463</v>
      </c>
      <c r="G233" s="10" t="s">
        <v>882</v>
      </c>
      <c r="H233" s="10" t="s">
        <v>461</v>
      </c>
    </row>
    <row r="234" spans="1:8" ht="30" customHeight="1" x14ac:dyDescent="0.15">
      <c r="A234" s="10" t="s">
        <v>881</v>
      </c>
      <c r="B234" s="10" t="s">
        <v>501</v>
      </c>
      <c r="C234" s="10" t="s">
        <v>483</v>
      </c>
      <c r="D234" s="10" t="s">
        <v>713</v>
      </c>
      <c r="E234" s="10" t="s">
        <v>461</v>
      </c>
      <c r="F234" s="10" t="s">
        <v>463</v>
      </c>
      <c r="G234" s="10" t="s">
        <v>883</v>
      </c>
      <c r="H234" s="10" t="s">
        <v>472</v>
      </c>
    </row>
    <row r="235" spans="1:8" ht="30" customHeight="1" x14ac:dyDescent="0.15">
      <c r="A235" s="10" t="s">
        <v>884</v>
      </c>
      <c r="B235" s="10" t="s">
        <v>494</v>
      </c>
      <c r="C235" s="10" t="s">
        <v>495</v>
      </c>
      <c r="D235" s="10" t="s">
        <v>461</v>
      </c>
      <c r="E235" s="10" t="s">
        <v>496</v>
      </c>
      <c r="F235" s="10" t="s">
        <v>463</v>
      </c>
      <c r="G235" s="10" t="s">
        <v>882</v>
      </c>
      <c r="H235" s="10" t="s">
        <v>461</v>
      </c>
    </row>
    <row r="236" spans="1:8" ht="30" customHeight="1" x14ac:dyDescent="0.15">
      <c r="A236" s="10" t="s">
        <v>884</v>
      </c>
      <c r="B236" s="10" t="s">
        <v>498</v>
      </c>
      <c r="C236" s="10" t="s">
        <v>495</v>
      </c>
      <c r="D236" s="10" t="s">
        <v>461</v>
      </c>
      <c r="E236" s="10" t="s">
        <v>509</v>
      </c>
      <c r="F236" s="10" t="s">
        <v>463</v>
      </c>
      <c r="G236" s="10" t="s">
        <v>885</v>
      </c>
      <c r="H236" s="10" t="s">
        <v>461</v>
      </c>
    </row>
    <row r="237" spans="1:8" ht="30" customHeight="1" x14ac:dyDescent="0.15">
      <c r="A237" s="10" t="s">
        <v>884</v>
      </c>
      <c r="B237" s="10" t="s">
        <v>501</v>
      </c>
      <c r="C237" s="10" t="s">
        <v>483</v>
      </c>
      <c r="D237" s="10" t="s">
        <v>509</v>
      </c>
      <c r="E237" s="10" t="s">
        <v>461</v>
      </c>
      <c r="F237" s="10" t="s">
        <v>463</v>
      </c>
      <c r="G237" s="10" t="s">
        <v>886</v>
      </c>
      <c r="H237" s="10" t="s">
        <v>472</v>
      </c>
    </row>
    <row r="238" spans="1:8" ht="30" customHeight="1" x14ac:dyDescent="0.15">
      <c r="A238" s="10" t="s">
        <v>887</v>
      </c>
      <c r="B238" s="10" t="s">
        <v>494</v>
      </c>
      <c r="C238" s="10" t="s">
        <v>888</v>
      </c>
      <c r="D238" s="10" t="s">
        <v>461</v>
      </c>
      <c r="E238" s="10" t="s">
        <v>496</v>
      </c>
      <c r="F238" s="10" t="s">
        <v>463</v>
      </c>
      <c r="G238" s="10" t="s">
        <v>885</v>
      </c>
      <c r="H238" s="10" t="s">
        <v>461</v>
      </c>
    </row>
    <row r="239" spans="1:8" ht="30" customHeight="1" x14ac:dyDescent="0.15">
      <c r="A239" s="10" t="s">
        <v>887</v>
      </c>
      <c r="B239" s="10" t="s">
        <v>498</v>
      </c>
      <c r="C239" s="10" t="s">
        <v>888</v>
      </c>
      <c r="D239" s="10" t="s">
        <v>461</v>
      </c>
      <c r="E239" s="10" t="s">
        <v>798</v>
      </c>
      <c r="F239" s="10" t="s">
        <v>463</v>
      </c>
      <c r="G239" s="10" t="s">
        <v>889</v>
      </c>
      <c r="H239" s="10" t="s">
        <v>461</v>
      </c>
    </row>
    <row r="240" spans="1:8" ht="30" customHeight="1" x14ac:dyDescent="0.15">
      <c r="A240" s="10" t="s">
        <v>887</v>
      </c>
      <c r="B240" s="10" t="s">
        <v>501</v>
      </c>
      <c r="C240" s="10" t="s">
        <v>483</v>
      </c>
      <c r="D240" s="10" t="s">
        <v>506</v>
      </c>
      <c r="E240" s="10" t="s">
        <v>461</v>
      </c>
      <c r="F240" s="10" t="s">
        <v>463</v>
      </c>
      <c r="G240" s="10" t="s">
        <v>890</v>
      </c>
      <c r="H240" s="10" t="s">
        <v>472</v>
      </c>
    </row>
    <row r="241" spans="1:8" ht="30" customHeight="1" x14ac:dyDescent="0.15">
      <c r="A241" s="10" t="s">
        <v>891</v>
      </c>
      <c r="B241" s="10" t="s">
        <v>498</v>
      </c>
      <c r="C241" s="10" t="s">
        <v>566</v>
      </c>
      <c r="D241" s="10" t="s">
        <v>461</v>
      </c>
      <c r="E241" s="10" t="s">
        <v>544</v>
      </c>
      <c r="F241" s="10" t="s">
        <v>463</v>
      </c>
      <c r="G241" s="10" t="s">
        <v>476</v>
      </c>
      <c r="H241" s="10" t="s">
        <v>461</v>
      </c>
    </row>
    <row r="242" spans="1:8" ht="30" customHeight="1" x14ac:dyDescent="0.15">
      <c r="A242" s="10" t="s">
        <v>892</v>
      </c>
      <c r="B242" s="10" t="s">
        <v>501</v>
      </c>
      <c r="C242" s="10" t="s">
        <v>483</v>
      </c>
      <c r="D242" s="10" t="s">
        <v>544</v>
      </c>
      <c r="E242" s="10" t="s">
        <v>461</v>
      </c>
      <c r="F242" s="10" t="s">
        <v>463</v>
      </c>
      <c r="G242" s="10" t="s">
        <v>893</v>
      </c>
      <c r="H242" s="10" t="s">
        <v>472</v>
      </c>
    </row>
    <row r="243" spans="1:8" ht="30" customHeight="1" x14ac:dyDescent="0.15">
      <c r="A243" s="10" t="s">
        <v>894</v>
      </c>
      <c r="B243" s="10" t="s">
        <v>474</v>
      </c>
      <c r="C243" s="10" t="s">
        <v>475</v>
      </c>
      <c r="D243" s="10" t="s">
        <v>461</v>
      </c>
      <c r="E243" s="10" t="s">
        <v>895</v>
      </c>
      <c r="F243" s="10" t="s">
        <v>463</v>
      </c>
      <c r="G243" s="10" t="s">
        <v>476</v>
      </c>
      <c r="H243" s="10" t="s">
        <v>461</v>
      </c>
    </row>
    <row r="244" spans="1:8" ht="30" customHeight="1" x14ac:dyDescent="0.15">
      <c r="A244" s="10" t="s">
        <v>896</v>
      </c>
      <c r="B244" s="10" t="s">
        <v>459</v>
      </c>
      <c r="C244" s="10" t="s">
        <v>460</v>
      </c>
      <c r="D244" s="10" t="s">
        <v>461</v>
      </c>
      <c r="E244" s="10" t="s">
        <v>668</v>
      </c>
      <c r="F244" s="10" t="s">
        <v>463</v>
      </c>
      <c r="G244" s="10" t="s">
        <v>897</v>
      </c>
      <c r="H244" s="10" t="s">
        <v>472</v>
      </c>
    </row>
    <row r="245" spans="1:8" ht="30" customHeight="1" x14ac:dyDescent="0.15">
      <c r="A245" s="10" t="s">
        <v>898</v>
      </c>
      <c r="B245" s="10" t="s">
        <v>511</v>
      </c>
      <c r="C245" s="10" t="s">
        <v>899</v>
      </c>
      <c r="D245" s="10" t="s">
        <v>461</v>
      </c>
      <c r="E245" s="10" t="s">
        <v>900</v>
      </c>
      <c r="F245" s="10" t="s">
        <v>463</v>
      </c>
      <c r="G245" s="10" t="s">
        <v>901</v>
      </c>
      <c r="H245" s="10" t="s">
        <v>461</v>
      </c>
    </row>
    <row r="246" spans="1:8" ht="30" customHeight="1" x14ac:dyDescent="0.15">
      <c r="A246" s="10" t="s">
        <v>898</v>
      </c>
      <c r="B246" s="10" t="s">
        <v>501</v>
      </c>
      <c r="C246" s="10" t="s">
        <v>483</v>
      </c>
      <c r="D246" s="10" t="s">
        <v>506</v>
      </c>
      <c r="E246" s="10" t="s">
        <v>461</v>
      </c>
      <c r="F246" s="10" t="s">
        <v>463</v>
      </c>
      <c r="G246" s="10" t="s">
        <v>902</v>
      </c>
      <c r="H246" s="10" t="s">
        <v>472</v>
      </c>
    </row>
    <row r="247" spans="1:8" ht="30" customHeight="1" x14ac:dyDescent="0.15">
      <c r="A247" s="10" t="s">
        <v>903</v>
      </c>
      <c r="B247" s="10" t="s">
        <v>904</v>
      </c>
      <c r="C247" s="10" t="s">
        <v>905</v>
      </c>
      <c r="D247" s="10" t="s">
        <v>461</v>
      </c>
      <c r="E247" s="10" t="s">
        <v>544</v>
      </c>
      <c r="F247" s="10" t="s">
        <v>463</v>
      </c>
      <c r="G247" s="10" t="s">
        <v>906</v>
      </c>
      <c r="H247" s="10" t="s">
        <v>786</v>
      </c>
    </row>
    <row r="248" spans="1:8" ht="30" customHeight="1" x14ac:dyDescent="0.15">
      <c r="A248" s="10" t="s">
        <v>903</v>
      </c>
      <c r="B248" s="10" t="s">
        <v>904</v>
      </c>
      <c r="C248" s="10" t="s">
        <v>905</v>
      </c>
      <c r="D248" s="10" t="s">
        <v>461</v>
      </c>
      <c r="E248" s="10" t="s">
        <v>907</v>
      </c>
      <c r="F248" s="10" t="s">
        <v>463</v>
      </c>
      <c r="G248" s="10" t="s">
        <v>908</v>
      </c>
      <c r="H248" s="10" t="s">
        <v>786</v>
      </c>
    </row>
    <row r="249" spans="1:8" ht="30" customHeight="1" x14ac:dyDescent="0.15">
      <c r="A249" s="10" t="s">
        <v>903</v>
      </c>
      <c r="B249" s="10" t="s">
        <v>904</v>
      </c>
      <c r="C249" s="10" t="s">
        <v>909</v>
      </c>
      <c r="D249" s="10" t="s">
        <v>461</v>
      </c>
      <c r="E249" s="10" t="s">
        <v>910</v>
      </c>
      <c r="F249" s="10" t="s">
        <v>463</v>
      </c>
      <c r="G249" s="10" t="s">
        <v>911</v>
      </c>
      <c r="H249" s="10" t="s">
        <v>786</v>
      </c>
    </row>
    <row r="250" spans="1:8" ht="30" customHeight="1" x14ac:dyDescent="0.15">
      <c r="A250" s="10" t="s">
        <v>903</v>
      </c>
      <c r="B250" s="10" t="s">
        <v>912</v>
      </c>
      <c r="C250" s="10" t="s">
        <v>913</v>
      </c>
      <c r="D250" s="10" t="s">
        <v>804</v>
      </c>
      <c r="E250" s="10" t="s">
        <v>461</v>
      </c>
      <c r="F250" s="10" t="s">
        <v>463</v>
      </c>
      <c r="G250" s="10" t="s">
        <v>914</v>
      </c>
      <c r="H250" s="10" t="s">
        <v>915</v>
      </c>
    </row>
    <row r="251" spans="1:8" ht="30" customHeight="1" x14ac:dyDescent="0.15">
      <c r="A251" s="10" t="s">
        <v>916</v>
      </c>
      <c r="B251" s="10" t="s">
        <v>474</v>
      </c>
      <c r="C251" s="10" t="s">
        <v>475</v>
      </c>
      <c r="D251" s="10" t="s">
        <v>461</v>
      </c>
      <c r="E251" s="10" t="s">
        <v>895</v>
      </c>
      <c r="F251" s="10" t="s">
        <v>463</v>
      </c>
      <c r="G251" s="10" t="s">
        <v>476</v>
      </c>
      <c r="H251" s="10" t="s">
        <v>461</v>
      </c>
    </row>
    <row r="252" spans="1:8" ht="30" customHeight="1" x14ac:dyDescent="0.15">
      <c r="A252" s="10" t="s">
        <v>916</v>
      </c>
      <c r="B252" s="10" t="s">
        <v>917</v>
      </c>
      <c r="C252" s="10" t="s">
        <v>475</v>
      </c>
      <c r="D252" s="10" t="s">
        <v>461</v>
      </c>
      <c r="E252" s="10" t="s">
        <v>897</v>
      </c>
      <c r="F252" s="10" t="s">
        <v>463</v>
      </c>
      <c r="G252" s="10" t="s">
        <v>897</v>
      </c>
      <c r="H252" s="10" t="s">
        <v>461</v>
      </c>
    </row>
    <row r="253" spans="1:8" ht="30" customHeight="1" x14ac:dyDescent="0.15">
      <c r="A253" s="10" t="s">
        <v>918</v>
      </c>
      <c r="B253" s="10" t="s">
        <v>501</v>
      </c>
      <c r="C253" s="10" t="s">
        <v>483</v>
      </c>
      <c r="D253" s="10" t="s">
        <v>919</v>
      </c>
      <c r="E253" s="10" t="s">
        <v>461</v>
      </c>
      <c r="F253" s="10" t="s">
        <v>463</v>
      </c>
      <c r="G253" s="10" t="s">
        <v>919</v>
      </c>
      <c r="H253" s="10" t="s">
        <v>472</v>
      </c>
    </row>
    <row r="254" spans="1:8" ht="30" customHeight="1" x14ac:dyDescent="0.15">
      <c r="A254" s="10" t="s">
        <v>918</v>
      </c>
      <c r="B254" s="10" t="s">
        <v>920</v>
      </c>
      <c r="C254" s="10" t="s">
        <v>921</v>
      </c>
      <c r="D254" s="10" t="s">
        <v>922</v>
      </c>
      <c r="E254" s="10" t="s">
        <v>461</v>
      </c>
      <c r="F254" s="10" t="s">
        <v>463</v>
      </c>
      <c r="G254" s="10" t="s">
        <v>922</v>
      </c>
      <c r="H254" s="10" t="s">
        <v>461</v>
      </c>
    </row>
    <row r="255" spans="1:8" ht="30" customHeight="1" x14ac:dyDescent="0.15">
      <c r="A255" s="10" t="s">
        <v>923</v>
      </c>
    </row>
    <row r="256" spans="1:8" ht="30" customHeight="1" x14ac:dyDescent="0.15">
      <c r="A256" s="10" t="s">
        <v>924</v>
      </c>
      <c r="D256" s="10" t="s">
        <v>925</v>
      </c>
      <c r="E256" s="10" t="s">
        <v>926</v>
      </c>
    </row>
  </sheetData>
  <autoFilter ref="A7:M7" xr:uid="{39D7C2B8-96D9-4B01-B502-D3EAB404B9D5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59C9-2BDD-4F32-A4B8-3DB9E863656E}">
  <dimension ref="A1"/>
  <sheetViews>
    <sheetView workbookViewId="0">
      <selection activeCell="J46" sqref="J46"/>
    </sheetView>
  </sheetViews>
  <sheetFormatPr defaultRowHeight="12" x14ac:dyDescent="0.1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74B4-C8E9-4B36-8147-4204C5C3AB09}">
  <dimension ref="A1:C2"/>
  <sheetViews>
    <sheetView workbookViewId="0">
      <selection activeCell="C2" sqref="C2"/>
    </sheetView>
  </sheetViews>
  <sheetFormatPr defaultColWidth="26.5703125" defaultRowHeight="30" customHeight="1" x14ac:dyDescent="0.25"/>
  <cols>
    <col min="1" max="16384" width="26.5703125" style="1"/>
  </cols>
  <sheetData>
    <row r="1" spans="1:3" ht="30" customHeight="1" x14ac:dyDescent="0.25">
      <c r="A1" s="6" t="s">
        <v>434</v>
      </c>
      <c r="B1" s="6" t="s">
        <v>437</v>
      </c>
      <c r="C1" s="6" t="s">
        <v>436</v>
      </c>
    </row>
    <row r="2" spans="1:3" ht="30" customHeight="1" x14ac:dyDescent="0.25">
      <c r="A2" s="3"/>
      <c r="B2" s="3"/>
      <c r="C2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3459-BA27-4F88-96F4-04A75FDB61F4}">
  <dimension ref="A1:H14"/>
  <sheetViews>
    <sheetView workbookViewId="0">
      <selection activeCell="D17" sqref="D17"/>
    </sheetView>
  </sheetViews>
  <sheetFormatPr defaultRowHeight="30" customHeight="1" x14ac:dyDescent="0.25"/>
  <cols>
    <col min="1" max="1" width="23.7109375" style="1" customWidth="1"/>
    <col min="2" max="2" width="22.85546875" style="2" customWidth="1"/>
    <col min="3" max="3" width="24.140625" style="2" customWidth="1"/>
    <col min="4" max="4" width="32.42578125" style="2" customWidth="1"/>
    <col min="5" max="5" width="48.85546875" style="1" customWidth="1"/>
    <col min="6" max="7" width="9.140625" style="1"/>
    <col min="8" max="8" width="20.28515625" style="1" bestFit="1" customWidth="1"/>
    <col min="9" max="16384" width="9.140625" style="1"/>
  </cols>
  <sheetData>
    <row r="1" spans="1:8" ht="30" customHeight="1" x14ac:dyDescent="0.25">
      <c r="A1" s="6"/>
      <c r="B1" s="7" t="s">
        <v>438</v>
      </c>
      <c r="C1" s="7" t="s">
        <v>439</v>
      </c>
      <c r="D1" s="7" t="s">
        <v>440</v>
      </c>
      <c r="E1" s="6" t="s">
        <v>442</v>
      </c>
    </row>
    <row r="2" spans="1:8" ht="30" customHeight="1" x14ac:dyDescent="0.25">
      <c r="A2" s="1" t="s">
        <v>434</v>
      </c>
      <c r="B2" s="2">
        <f>'2018'!G157</f>
        <v>50000</v>
      </c>
      <c r="C2" s="2">
        <f>'2019'!G137</f>
        <v>304101.37</v>
      </c>
      <c r="D2" s="4">
        <f>银行!A2</f>
        <v>0</v>
      </c>
      <c r="E2" s="5">
        <f>B2+C2+D2</f>
        <v>354101.37</v>
      </c>
    </row>
    <row r="3" spans="1:8" ht="30" customHeight="1" x14ac:dyDescent="0.25">
      <c r="E3" s="5"/>
    </row>
    <row r="4" spans="1:8" ht="30" customHeight="1" x14ac:dyDescent="0.25">
      <c r="A4" s="1" t="s">
        <v>435</v>
      </c>
      <c r="B4" s="2">
        <f>'2018'!H157</f>
        <v>156081.21</v>
      </c>
      <c r="C4" s="2">
        <f>'2019'!H137</f>
        <v>413334.18</v>
      </c>
      <c r="D4" s="4">
        <f>银行!B2</f>
        <v>0</v>
      </c>
      <c r="E4" s="5">
        <f t="shared" ref="E4:E8" si="0">B4+C4+D4</f>
        <v>569415.39</v>
      </c>
      <c r="H4" s="5"/>
    </row>
    <row r="5" spans="1:8" ht="30" customHeight="1" x14ac:dyDescent="0.25">
      <c r="E5" s="5"/>
    </row>
    <row r="6" spans="1:8" ht="30" customHeight="1" x14ac:dyDescent="0.25">
      <c r="A6" s="1" t="s">
        <v>436</v>
      </c>
      <c r="C6" s="2">
        <f>'2019'!J137</f>
        <v>-215314.02</v>
      </c>
      <c r="D6" s="4">
        <f>银行!C2</f>
        <v>0</v>
      </c>
      <c r="E6" s="5">
        <f t="shared" si="0"/>
        <v>-215314.02</v>
      </c>
    </row>
    <row r="7" spans="1:8" ht="30" customHeight="1" x14ac:dyDescent="0.25">
      <c r="E7" s="5"/>
    </row>
    <row r="8" spans="1:8" ht="30" customHeight="1" x14ac:dyDescent="0.25">
      <c r="A8" s="1" t="s">
        <v>441</v>
      </c>
      <c r="B8" s="2">
        <v>65000</v>
      </c>
      <c r="C8" s="2">
        <v>50000</v>
      </c>
      <c r="E8" s="5">
        <f t="shared" si="0"/>
        <v>115000</v>
      </c>
    </row>
    <row r="9" spans="1:8" ht="30" customHeight="1" x14ac:dyDescent="0.25">
      <c r="E9" s="5"/>
    </row>
    <row r="11" spans="1:8" ht="30" customHeight="1" x14ac:dyDescent="0.25">
      <c r="A11" s="1" t="s">
        <v>443</v>
      </c>
      <c r="B11" s="2">
        <f>E6+E4-E2-E8</f>
        <v>-115000</v>
      </c>
    </row>
    <row r="12" spans="1:8" ht="30" customHeight="1" x14ac:dyDescent="0.25">
      <c r="A12" s="9" t="s">
        <v>444</v>
      </c>
      <c r="B12" s="9"/>
      <c r="C12" s="9"/>
      <c r="D12" s="9"/>
    </row>
    <row r="14" spans="1:8" ht="30" customHeight="1" x14ac:dyDescent="0.25">
      <c r="A14" s="1" t="s">
        <v>928</v>
      </c>
      <c r="E14" s="5">
        <f>E6+E4-E2-E8</f>
        <v>-115000</v>
      </c>
    </row>
  </sheetData>
  <mergeCells count="1">
    <mergeCell ref="A12:D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2018</vt:lpstr>
      <vt:lpstr>2019</vt:lpstr>
      <vt:lpstr>Sheet2</vt:lpstr>
      <vt:lpstr>201905</vt:lpstr>
      <vt:lpstr>银行</vt:lpstr>
      <vt:lpstr>入股金额</vt:lpstr>
      <vt:lpstr>明细账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zj123</cp:lastModifiedBy>
  <dcterms:created xsi:type="dcterms:W3CDTF">2019-05-19T12:53:22Z</dcterms:created>
  <dcterms:modified xsi:type="dcterms:W3CDTF">2019-05-19T15:17:19Z</dcterms:modified>
</cp:coreProperties>
</file>