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" sheetId="1" r:id="rId4"/>
    <sheet state="visible" name="Shenkman" sheetId="2" r:id="rId5"/>
    <sheet state="visible" name="Thurston" sheetId="3" r:id="rId6"/>
    <sheet state="visible" name="location" sheetId="4" r:id="rId7"/>
  </sheets>
  <definedNames/>
  <calcPr/>
</workbook>
</file>

<file path=xl/sharedStrings.xml><?xml version="1.0" encoding="utf-8"?>
<sst xmlns="http://schemas.openxmlformats.org/spreadsheetml/2006/main" count="81" uniqueCount="41">
  <si>
    <t>Canteens and Colleges</t>
  </si>
  <si>
    <t>No.</t>
  </si>
  <si>
    <t>Thurston Hall</t>
  </si>
  <si>
    <t>Shenkman Hall</t>
  </si>
  <si>
    <t>School of Medicine and Health Sciences</t>
  </si>
  <si>
    <t>Science and Engineering Hall</t>
  </si>
  <si>
    <t>School of Media and Public Affairs</t>
  </si>
  <si>
    <t xml:space="preserve">Duques Hall School of Business </t>
  </si>
  <si>
    <t>GW law School</t>
  </si>
  <si>
    <t>Elliott school of international affairs</t>
  </si>
  <si>
    <t>Graduate School of Education &amp; Human Development</t>
  </si>
  <si>
    <t>Corcoran School of the Arts &amp; Design</t>
  </si>
  <si>
    <t>Phillips Hall Columbian College of Arts &amp; Sciences</t>
  </si>
  <si>
    <t>Milken Institute School of Public Health</t>
  </si>
  <si>
    <t>School of nursing offices</t>
  </si>
  <si>
    <t>Mile</t>
  </si>
  <si>
    <t>School of nursing offices (mexico embassy)</t>
  </si>
  <si>
    <t>Candidate Facility</t>
  </si>
  <si>
    <t>Metro Station</t>
  </si>
  <si>
    <t>Kogan Plaza</t>
  </si>
  <si>
    <t>University Yard</t>
  </si>
  <si>
    <t>Scenario</t>
  </si>
  <si>
    <t>Model</t>
  </si>
  <si>
    <t>Data Collection</t>
  </si>
  <si>
    <t>Logistics Planning: Food Delivery</t>
  </si>
  <si>
    <t>Travelling Sales Problem (TSP)</t>
  </si>
  <si>
    <t>TSP with Precedence Constraints</t>
  </si>
  <si>
    <t>Vehicle Routing Ploblem</t>
  </si>
  <si>
    <t>Locate Food Pick-up Stations</t>
  </si>
  <si>
    <t>Set Covering Problem</t>
  </si>
  <si>
    <t>Clustering: K-mean &amp; K-median</t>
  </si>
  <si>
    <t>1-5-6-4-8-11-2-3-10-12-9-7-1</t>
  </si>
  <si>
    <t>1-2-3-....-1</t>
  </si>
  <si>
    <t>2A</t>
  </si>
  <si>
    <t>A1</t>
  </si>
  <si>
    <t>2B</t>
  </si>
  <si>
    <t>A2</t>
  </si>
  <si>
    <t>B1</t>
  </si>
  <si>
    <t>B2</t>
  </si>
  <si>
    <t>Latitude</t>
  </si>
  <si>
    <t>Longitude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</si>
</sst>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rgb="FFFF0000"/>
      <name val="Arial"/>
      <scheme val="minor"/>
    </font>
    <font>
      <sz val="10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rgb="FFFF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2" fontId="5" numFmtId="0" xfId="0" applyAlignment="1" applyBorder="1" applyFill="1" applyFont="1">
      <alignment readingOrder="0"/>
    </xf>
    <xf borderId="1" fillId="3" fontId="5" numFmtId="0" xfId="0" applyAlignment="1" applyBorder="1" applyFill="1" applyFont="1">
      <alignment readingOrder="0"/>
    </xf>
    <xf borderId="1" fillId="3" fontId="5" numFmtId="0" xfId="0" applyBorder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164" xfId="0" applyAlignment="1" applyFont="1" applyNumberFormat="1">
      <alignment horizontal="center" readingOrder="0"/>
    </xf>
    <xf borderId="0" fillId="0" fontId="8" numFmtId="0" xfId="0" applyAlignment="1" applyFont="1">
      <alignment readingOrder="0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readingOrder="0" vertical="center"/>
    </xf>
    <xf borderId="1" fillId="0" fontId="9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38"/>
    <col customWidth="1" min="2" max="2" width="13.0"/>
  </cols>
  <sheetData>
    <row r="1" ht="18.75" customHeight="1">
      <c r="A1" s="1" t="s">
        <v>0</v>
      </c>
      <c r="B1" s="1" t="s">
        <v>1</v>
      </c>
    </row>
    <row r="2" ht="18.75" customHeight="1">
      <c r="A2" s="2" t="s">
        <v>2</v>
      </c>
      <c r="B2" s="2">
        <v>1.0</v>
      </c>
    </row>
    <row r="3" ht="18.75" customHeight="1">
      <c r="A3" s="2" t="s">
        <v>3</v>
      </c>
      <c r="B3" s="2">
        <v>1.0</v>
      </c>
    </row>
    <row r="4" ht="18.75" customHeight="1">
      <c r="A4" s="3" t="s">
        <v>4</v>
      </c>
      <c r="B4" s="3">
        <v>2.0</v>
      </c>
    </row>
    <row r="5" ht="18.75" customHeight="1">
      <c r="A5" s="3" t="s">
        <v>5</v>
      </c>
      <c r="B5" s="3">
        <v>3.0</v>
      </c>
    </row>
    <row r="6" ht="18.75" customHeight="1">
      <c r="A6" s="3" t="s">
        <v>6</v>
      </c>
      <c r="B6" s="3">
        <v>4.0</v>
      </c>
    </row>
    <row r="7" ht="18.75" customHeight="1">
      <c r="A7" s="3" t="s">
        <v>7</v>
      </c>
      <c r="B7" s="3">
        <v>5.0</v>
      </c>
    </row>
    <row r="8" ht="18.75" customHeight="1">
      <c r="A8" s="3" t="s">
        <v>8</v>
      </c>
      <c r="B8" s="3">
        <v>6.0</v>
      </c>
    </row>
    <row r="9" ht="18.75" customHeight="1">
      <c r="A9" s="3" t="s">
        <v>9</v>
      </c>
      <c r="B9" s="3">
        <v>7.0</v>
      </c>
    </row>
    <row r="10" ht="18.75" customHeight="1">
      <c r="A10" s="3" t="s">
        <v>10</v>
      </c>
      <c r="B10" s="3">
        <v>8.0</v>
      </c>
    </row>
    <row r="11" ht="18.75" customHeight="1">
      <c r="A11" s="3" t="s">
        <v>11</v>
      </c>
      <c r="B11" s="3">
        <v>9.0</v>
      </c>
    </row>
    <row r="12" ht="18.75" customHeight="1">
      <c r="A12" s="3" t="s">
        <v>12</v>
      </c>
      <c r="B12" s="3">
        <v>10.0</v>
      </c>
    </row>
    <row r="13" ht="18.75" customHeight="1">
      <c r="A13" s="3" t="s">
        <v>13</v>
      </c>
      <c r="B13" s="3">
        <v>11.0</v>
      </c>
    </row>
    <row r="14" ht="18.75" customHeight="1">
      <c r="A14" s="3" t="s">
        <v>14</v>
      </c>
      <c r="B14" s="3">
        <v>12.0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30.75"/>
    <col customWidth="1" min="3" max="3" width="27.0"/>
    <col customWidth="1" min="4" max="4" width="19.63"/>
    <col customWidth="1" min="5" max="5" width="8.63"/>
    <col customWidth="1" min="6" max="6" width="8.5"/>
    <col customWidth="1" min="7" max="7" width="8.25"/>
    <col customWidth="1" min="8" max="9" width="7.63"/>
    <col customWidth="1" min="10" max="10" width="7.88"/>
    <col customWidth="1" min="11" max="11" width="7.25"/>
    <col customWidth="1" min="12" max="12" width="8.25"/>
    <col customWidth="1" min="13" max="13" width="7.63"/>
  </cols>
  <sheetData>
    <row r="1">
      <c r="A1" s="4" t="s">
        <v>15</v>
      </c>
      <c r="B1" s="5">
        <v>1.0</v>
      </c>
      <c r="C1" s="5">
        <v>2.0</v>
      </c>
      <c r="D1" s="5">
        <v>3.0</v>
      </c>
      <c r="E1" s="5">
        <v>4.0</v>
      </c>
      <c r="F1" s="5">
        <v>5.0</v>
      </c>
      <c r="G1" s="5">
        <v>6.0</v>
      </c>
      <c r="H1" s="5">
        <v>7.0</v>
      </c>
      <c r="I1" s="5">
        <v>8.0</v>
      </c>
      <c r="J1" s="5">
        <v>9.0</v>
      </c>
      <c r="K1" s="5">
        <v>10.0</v>
      </c>
      <c r="L1" s="5">
        <v>11.0</v>
      </c>
      <c r="M1" s="5">
        <v>12.0</v>
      </c>
    </row>
    <row r="2">
      <c r="A2" s="5">
        <v>1.0</v>
      </c>
      <c r="B2" s="6">
        <v>1000.0</v>
      </c>
      <c r="C2" s="6">
        <v>0.2</v>
      </c>
      <c r="D2" s="6">
        <v>0.2</v>
      </c>
      <c r="E2" s="6">
        <v>0.3</v>
      </c>
      <c r="F2" s="6">
        <v>0.1</v>
      </c>
      <c r="G2" s="6">
        <v>0.4</v>
      </c>
      <c r="H2" s="6">
        <v>0.5</v>
      </c>
      <c r="I2" s="6">
        <v>0.5</v>
      </c>
      <c r="J2" s="6">
        <v>0.7</v>
      </c>
      <c r="K2" s="6">
        <v>0.3</v>
      </c>
      <c r="L2" s="6">
        <v>0.4</v>
      </c>
      <c r="M2" s="6">
        <v>0.5</v>
      </c>
    </row>
    <row r="3">
      <c r="A3" s="5">
        <v>2.0</v>
      </c>
      <c r="B3" s="6">
        <v>0.2</v>
      </c>
      <c r="C3" s="7">
        <v>1000.0</v>
      </c>
      <c r="D3" s="8">
        <f>C4</f>
        <v>0.2</v>
      </c>
      <c r="E3" s="8">
        <f>C5</f>
        <v>0.5</v>
      </c>
      <c r="F3" s="8">
        <f>C6</f>
        <v>0.4</v>
      </c>
      <c r="G3" s="8">
        <f>C7</f>
        <v>0.4</v>
      </c>
      <c r="H3" s="8">
        <f>C8</f>
        <v>0.8</v>
      </c>
      <c r="I3" s="8">
        <f>C9</f>
        <v>0.5</v>
      </c>
      <c r="J3" s="8">
        <f>C10</f>
        <v>1</v>
      </c>
      <c r="K3" s="7">
        <v>0.3</v>
      </c>
      <c r="L3" s="7">
        <v>0.1</v>
      </c>
      <c r="M3" s="7">
        <v>0.5</v>
      </c>
    </row>
    <row r="4">
      <c r="A4" s="5">
        <v>3.0</v>
      </c>
      <c r="B4" s="6">
        <v>0.2</v>
      </c>
      <c r="C4" s="7">
        <v>0.2</v>
      </c>
      <c r="D4" s="7">
        <v>1000.0</v>
      </c>
      <c r="E4" s="7">
        <v>0.2</v>
      </c>
      <c r="F4" s="7">
        <v>0.5</v>
      </c>
      <c r="G4" s="7">
        <v>0.3</v>
      </c>
      <c r="H4" s="7">
        <v>0.7</v>
      </c>
      <c r="I4" s="7">
        <v>0.4</v>
      </c>
      <c r="J4" s="7">
        <v>0.8</v>
      </c>
      <c r="K4" s="7">
        <v>0.08</v>
      </c>
      <c r="L4" s="7">
        <v>0.4</v>
      </c>
      <c r="M4" s="7">
        <v>0.3</v>
      </c>
    </row>
    <row r="5">
      <c r="A5" s="5">
        <v>4.0</v>
      </c>
      <c r="B5" s="6">
        <v>0.3</v>
      </c>
      <c r="C5" s="7">
        <v>0.5</v>
      </c>
      <c r="D5" s="7">
        <v>0.2</v>
      </c>
      <c r="E5" s="7">
        <v>1000.0</v>
      </c>
      <c r="F5" s="7">
        <v>0.3</v>
      </c>
      <c r="G5" s="7">
        <v>0.09</v>
      </c>
      <c r="H5" s="7">
        <v>0.5</v>
      </c>
      <c r="I5" s="7">
        <v>0.2</v>
      </c>
      <c r="J5" s="7">
        <v>0.6</v>
      </c>
      <c r="K5" s="7">
        <v>0.2</v>
      </c>
      <c r="L5" s="7">
        <v>0.4</v>
      </c>
      <c r="M5" s="7">
        <v>0.2</v>
      </c>
    </row>
    <row r="6">
      <c r="A6" s="5">
        <v>5.0</v>
      </c>
      <c r="B6" s="6">
        <v>0.1</v>
      </c>
      <c r="C6" s="7">
        <v>0.4</v>
      </c>
      <c r="D6" s="7">
        <v>0.5</v>
      </c>
      <c r="E6" s="7">
        <v>0.3</v>
      </c>
      <c r="F6" s="7">
        <v>1000.0</v>
      </c>
      <c r="G6" s="7">
        <v>0.2</v>
      </c>
      <c r="H6" s="7">
        <v>0.6</v>
      </c>
      <c r="I6" s="7">
        <v>0.3</v>
      </c>
      <c r="J6" s="7">
        <v>0.7</v>
      </c>
      <c r="K6" s="7">
        <v>0.2</v>
      </c>
      <c r="L6" s="7">
        <v>0.4</v>
      </c>
      <c r="M6" s="7">
        <v>0.4</v>
      </c>
    </row>
    <row r="7">
      <c r="A7" s="5">
        <v>6.0</v>
      </c>
      <c r="B7" s="6">
        <v>0.4</v>
      </c>
      <c r="C7" s="7">
        <v>0.4</v>
      </c>
      <c r="D7" s="7">
        <v>0.3</v>
      </c>
      <c r="E7" s="7">
        <v>0.09</v>
      </c>
      <c r="F7" s="7">
        <v>0.2</v>
      </c>
      <c r="G7" s="7">
        <v>1000.0</v>
      </c>
      <c r="H7" s="7">
        <v>0.4</v>
      </c>
      <c r="I7" s="7">
        <v>0.2</v>
      </c>
      <c r="J7" s="7">
        <v>0.5</v>
      </c>
      <c r="K7" s="7">
        <v>0.3</v>
      </c>
      <c r="L7" s="7">
        <v>0.5</v>
      </c>
      <c r="M7" s="7">
        <v>0.2</v>
      </c>
    </row>
    <row r="8">
      <c r="A8" s="5">
        <v>7.0</v>
      </c>
      <c r="B8" s="6">
        <v>0.5</v>
      </c>
      <c r="C8" s="7">
        <v>0.8</v>
      </c>
      <c r="D8" s="7">
        <v>0.7</v>
      </c>
      <c r="E8" s="7">
        <v>0.5</v>
      </c>
      <c r="F8" s="7">
        <v>0.6</v>
      </c>
      <c r="G8" s="7">
        <v>0.4</v>
      </c>
      <c r="H8" s="7">
        <v>1000.0</v>
      </c>
      <c r="I8" s="7">
        <v>0.4</v>
      </c>
      <c r="J8" s="7">
        <v>0.5</v>
      </c>
      <c r="K8" s="7">
        <v>0.6</v>
      </c>
      <c r="L8" s="7">
        <v>0.7</v>
      </c>
      <c r="M8" s="7">
        <v>0.4</v>
      </c>
    </row>
    <row r="9">
      <c r="A9" s="5">
        <v>8.0</v>
      </c>
      <c r="B9" s="6">
        <v>0.5</v>
      </c>
      <c r="C9" s="7">
        <v>0.5</v>
      </c>
      <c r="D9" s="7">
        <v>0.4</v>
      </c>
      <c r="E9" s="7">
        <v>0.2</v>
      </c>
      <c r="F9" s="7">
        <v>0.3</v>
      </c>
      <c r="G9" s="7">
        <v>0.2</v>
      </c>
      <c r="H9" s="7">
        <v>0.4</v>
      </c>
      <c r="I9" s="7">
        <v>1000.0</v>
      </c>
      <c r="J9" s="7">
        <v>0.8</v>
      </c>
      <c r="K9" s="7">
        <v>0.2</v>
      </c>
      <c r="L9" s="7">
        <v>0.4</v>
      </c>
      <c r="M9" s="7">
        <v>0.4</v>
      </c>
    </row>
    <row r="10">
      <c r="A10" s="5">
        <v>9.0</v>
      </c>
      <c r="B10" s="6">
        <v>0.7</v>
      </c>
      <c r="C10" s="7">
        <v>1.0</v>
      </c>
      <c r="D10" s="7">
        <v>0.8</v>
      </c>
      <c r="E10" s="7">
        <v>0.6</v>
      </c>
      <c r="F10" s="7">
        <v>0.7</v>
      </c>
      <c r="G10" s="7">
        <v>0.5</v>
      </c>
      <c r="H10" s="7">
        <v>0.5</v>
      </c>
      <c r="I10" s="7">
        <v>0.8</v>
      </c>
      <c r="J10" s="7">
        <v>1000.0</v>
      </c>
      <c r="K10" s="7">
        <v>0.9</v>
      </c>
      <c r="L10" s="7">
        <v>0.9</v>
      </c>
      <c r="M10" s="7">
        <v>0.5</v>
      </c>
    </row>
    <row r="11">
      <c r="A11" s="5">
        <v>10.0</v>
      </c>
      <c r="B11" s="6">
        <v>0.3</v>
      </c>
      <c r="C11" s="7">
        <v>0.3</v>
      </c>
      <c r="D11" s="7">
        <v>0.08</v>
      </c>
      <c r="E11" s="7">
        <v>0.2</v>
      </c>
      <c r="F11" s="7">
        <v>0.2</v>
      </c>
      <c r="G11" s="7">
        <v>0.3</v>
      </c>
      <c r="H11" s="7">
        <v>0.6</v>
      </c>
      <c r="I11" s="7">
        <v>0.2</v>
      </c>
      <c r="J11" s="7">
        <v>0.9</v>
      </c>
      <c r="K11" s="7">
        <v>1000.0</v>
      </c>
      <c r="L11" s="7">
        <v>0.3</v>
      </c>
      <c r="M11" s="7">
        <v>0.2</v>
      </c>
    </row>
    <row r="12">
      <c r="A12" s="5">
        <v>11.0</v>
      </c>
      <c r="B12" s="6">
        <v>0.4</v>
      </c>
      <c r="C12" s="7">
        <v>0.1</v>
      </c>
      <c r="D12" s="7">
        <v>0.4</v>
      </c>
      <c r="E12" s="7">
        <v>0.4</v>
      </c>
      <c r="F12" s="7">
        <v>0.4</v>
      </c>
      <c r="G12" s="7">
        <v>0.5</v>
      </c>
      <c r="H12" s="7">
        <v>0.7</v>
      </c>
      <c r="I12" s="7">
        <v>0.4</v>
      </c>
      <c r="J12" s="7">
        <v>0.9</v>
      </c>
      <c r="K12" s="7">
        <v>0.3</v>
      </c>
      <c r="L12" s="7">
        <v>1000.0</v>
      </c>
      <c r="M12" s="7">
        <v>0.4</v>
      </c>
    </row>
    <row r="13">
      <c r="A13" s="5">
        <v>12.0</v>
      </c>
      <c r="B13" s="6">
        <v>0.5</v>
      </c>
      <c r="C13" s="7">
        <v>0.5</v>
      </c>
      <c r="D13" s="7">
        <v>0.3</v>
      </c>
      <c r="E13" s="7">
        <v>0.2</v>
      </c>
      <c r="F13" s="7">
        <v>0.4</v>
      </c>
      <c r="G13" s="7">
        <v>0.2</v>
      </c>
      <c r="H13" s="7">
        <v>0.4</v>
      </c>
      <c r="I13" s="7">
        <v>0.4</v>
      </c>
      <c r="J13" s="7">
        <v>0.5</v>
      </c>
      <c r="K13" s="7">
        <v>0.2</v>
      </c>
      <c r="L13" s="7">
        <v>0.4</v>
      </c>
      <c r="M13" s="7">
        <v>1000.0</v>
      </c>
    </row>
    <row r="15">
      <c r="A15" s="9">
        <v>1.0</v>
      </c>
      <c r="B15" s="9" t="s">
        <v>3</v>
      </c>
    </row>
    <row r="16">
      <c r="A16" s="10">
        <v>2.0</v>
      </c>
      <c r="B16" s="10" t="s">
        <v>4</v>
      </c>
      <c r="E16" s="10">
        <v>10.0</v>
      </c>
    </row>
    <row r="17">
      <c r="A17" s="10">
        <v>3.0</v>
      </c>
      <c r="B17" s="10" t="s">
        <v>5</v>
      </c>
      <c r="E17" s="11">
        <f t="shared" ref="E17:E27" si="1">$E$16*B3</f>
        <v>2</v>
      </c>
    </row>
    <row r="18">
      <c r="A18" s="10">
        <v>4.0</v>
      </c>
      <c r="B18" s="10" t="s">
        <v>6</v>
      </c>
      <c r="E18" s="11">
        <f t="shared" si="1"/>
        <v>2</v>
      </c>
    </row>
    <row r="19">
      <c r="A19" s="10">
        <v>5.0</v>
      </c>
      <c r="B19" s="10" t="s">
        <v>7</v>
      </c>
      <c r="E19" s="11">
        <f t="shared" si="1"/>
        <v>3</v>
      </c>
    </row>
    <row r="20">
      <c r="A20" s="10">
        <v>6.0</v>
      </c>
      <c r="B20" s="10" t="s">
        <v>8</v>
      </c>
      <c r="E20" s="11">
        <f t="shared" si="1"/>
        <v>1</v>
      </c>
    </row>
    <row r="21">
      <c r="A21" s="10">
        <v>7.0</v>
      </c>
      <c r="B21" s="10" t="s">
        <v>9</v>
      </c>
      <c r="E21" s="11">
        <f t="shared" si="1"/>
        <v>4</v>
      </c>
    </row>
    <row r="22">
      <c r="A22" s="10">
        <v>8.0</v>
      </c>
      <c r="B22" s="10" t="s">
        <v>10</v>
      </c>
      <c r="E22" s="11">
        <f t="shared" si="1"/>
        <v>5</v>
      </c>
    </row>
    <row r="23">
      <c r="A23" s="10">
        <v>9.0</v>
      </c>
      <c r="B23" s="10" t="s">
        <v>11</v>
      </c>
      <c r="E23" s="11">
        <f t="shared" si="1"/>
        <v>5</v>
      </c>
    </row>
    <row r="24">
      <c r="A24" s="10">
        <v>10.0</v>
      </c>
      <c r="B24" s="10" t="s">
        <v>12</v>
      </c>
      <c r="E24" s="11">
        <f t="shared" si="1"/>
        <v>7</v>
      </c>
    </row>
    <row r="25">
      <c r="A25" s="10">
        <v>11.0</v>
      </c>
      <c r="B25" s="10" t="s">
        <v>13</v>
      </c>
      <c r="E25" s="11">
        <f t="shared" si="1"/>
        <v>3</v>
      </c>
    </row>
    <row r="26">
      <c r="A26" s="10">
        <v>12.0</v>
      </c>
      <c r="B26" s="10" t="s">
        <v>16</v>
      </c>
      <c r="E26" s="11">
        <f t="shared" si="1"/>
        <v>4</v>
      </c>
    </row>
    <row r="27">
      <c r="E27" s="11">
        <f t="shared" si="1"/>
        <v>5</v>
      </c>
    </row>
    <row r="28" ht="21.75" customHeight="1">
      <c r="A28" s="12" t="s">
        <v>1</v>
      </c>
      <c r="B28" s="12" t="s">
        <v>17</v>
      </c>
      <c r="C28" s="12">
        <v>2.0</v>
      </c>
      <c r="D28" s="12">
        <v>3.0</v>
      </c>
      <c r="E28" s="12">
        <v>4.0</v>
      </c>
      <c r="F28" s="12">
        <v>5.0</v>
      </c>
      <c r="G28" s="12">
        <v>6.0</v>
      </c>
      <c r="H28" s="12">
        <v>7.0</v>
      </c>
      <c r="I28" s="12">
        <v>8.0</v>
      </c>
      <c r="J28" s="12">
        <v>9.0</v>
      </c>
      <c r="K28" s="12">
        <v>10.0</v>
      </c>
      <c r="L28" s="12">
        <v>11.0</v>
      </c>
      <c r="M28" s="12">
        <v>12.0</v>
      </c>
    </row>
    <row r="29">
      <c r="A29" s="13">
        <v>1.0</v>
      </c>
      <c r="B29" s="13" t="s">
        <v>18</v>
      </c>
      <c r="C29" s="13">
        <v>0.07</v>
      </c>
      <c r="D29" s="13">
        <v>0.1</v>
      </c>
      <c r="E29" s="13">
        <v>0.3</v>
      </c>
      <c r="F29" s="13">
        <v>0.2</v>
      </c>
      <c r="G29" s="13">
        <v>0.3</v>
      </c>
      <c r="H29" s="13">
        <v>0.6</v>
      </c>
      <c r="I29" s="13">
        <v>0.3</v>
      </c>
      <c r="J29" s="13">
        <v>0.8</v>
      </c>
      <c r="K29" s="13">
        <v>0.1</v>
      </c>
      <c r="L29" s="13">
        <v>0.1</v>
      </c>
      <c r="M29" s="13">
        <v>0.3</v>
      </c>
    </row>
    <row r="30">
      <c r="A30" s="13">
        <v>2.0</v>
      </c>
      <c r="B30" s="13" t="s">
        <v>3</v>
      </c>
      <c r="C30" s="13">
        <v>0.2</v>
      </c>
      <c r="D30" s="13">
        <v>0.2</v>
      </c>
      <c r="E30" s="13">
        <v>0.3</v>
      </c>
      <c r="F30" s="13">
        <v>0.1</v>
      </c>
      <c r="G30" s="13">
        <v>0.3</v>
      </c>
      <c r="H30" s="13">
        <v>0.4</v>
      </c>
      <c r="I30" s="13">
        <v>0.1</v>
      </c>
      <c r="J30" s="13">
        <v>0.7</v>
      </c>
      <c r="K30" s="13">
        <v>0.3</v>
      </c>
      <c r="L30" s="13">
        <v>0.3</v>
      </c>
      <c r="M30" s="13">
        <v>0.5</v>
      </c>
    </row>
    <row r="31">
      <c r="A31" s="13">
        <v>3.0</v>
      </c>
      <c r="B31" s="13" t="s">
        <v>19</v>
      </c>
      <c r="C31" s="13">
        <v>0.2</v>
      </c>
      <c r="D31" s="13">
        <v>0.08</v>
      </c>
      <c r="E31" s="14">
        <v>0.0634</v>
      </c>
      <c r="F31" s="14">
        <v>0.00379</v>
      </c>
      <c r="G31" s="13">
        <v>0.1</v>
      </c>
      <c r="H31" s="13">
        <v>0.3</v>
      </c>
      <c r="I31" s="13">
        <v>0.06</v>
      </c>
      <c r="J31" s="13">
        <v>0.6</v>
      </c>
      <c r="K31" s="13">
        <v>0.08</v>
      </c>
      <c r="L31" s="13">
        <v>0.3</v>
      </c>
      <c r="M31" s="13">
        <v>0.3</v>
      </c>
    </row>
    <row r="32">
      <c r="A32" s="13">
        <v>4.0</v>
      </c>
      <c r="B32" s="13" t="s">
        <v>20</v>
      </c>
      <c r="C32" s="13">
        <v>0.4</v>
      </c>
      <c r="D32" s="13">
        <v>0.2</v>
      </c>
      <c r="E32" s="13">
        <v>0.09</v>
      </c>
      <c r="F32" s="13">
        <v>0.2</v>
      </c>
      <c r="G32" s="13">
        <v>0.02</v>
      </c>
      <c r="H32" s="13">
        <v>0.3</v>
      </c>
      <c r="I32" s="13">
        <v>0.2</v>
      </c>
      <c r="J32" s="13">
        <v>0.5</v>
      </c>
      <c r="K32" s="13">
        <v>0.2</v>
      </c>
      <c r="L32" s="13">
        <v>0.4</v>
      </c>
      <c r="M32" s="13">
        <v>0.2</v>
      </c>
    </row>
    <row r="33">
      <c r="A33" s="13">
        <v>5.0</v>
      </c>
      <c r="B33" s="13" t="s">
        <v>2</v>
      </c>
      <c r="C33" s="13">
        <v>0.6</v>
      </c>
      <c r="D33" s="13">
        <v>0.4</v>
      </c>
      <c r="E33" s="13">
        <v>0.3</v>
      </c>
      <c r="F33" s="13">
        <v>0.4</v>
      </c>
      <c r="G33" s="13">
        <v>0.2</v>
      </c>
      <c r="H33" s="13">
        <v>0.2</v>
      </c>
      <c r="I33" s="13">
        <v>0.3</v>
      </c>
      <c r="J33" s="13">
        <v>0.3</v>
      </c>
      <c r="K33" s="13">
        <v>0.4</v>
      </c>
      <c r="L33" s="13">
        <v>0.6</v>
      </c>
      <c r="M33" s="13">
        <v>0.3</v>
      </c>
    </row>
    <row r="36">
      <c r="I36" s="11">
        <f>AVERAGE(C29:M33)</f>
        <v>0.2794034545</v>
      </c>
    </row>
    <row r="45">
      <c r="B45" s="15" t="s">
        <v>21</v>
      </c>
      <c r="C45" s="15" t="s">
        <v>22</v>
      </c>
      <c r="D45" s="15" t="s">
        <v>23</v>
      </c>
    </row>
    <row r="46">
      <c r="B46" s="16" t="s">
        <v>24</v>
      </c>
      <c r="C46" s="10" t="s">
        <v>25</v>
      </c>
      <c r="D46" s="10"/>
    </row>
    <row r="47">
      <c r="C47" s="10" t="s">
        <v>26</v>
      </c>
    </row>
    <row r="48">
      <c r="C48" s="10" t="s">
        <v>27</v>
      </c>
    </row>
    <row r="49">
      <c r="B49" s="17" t="s">
        <v>28</v>
      </c>
      <c r="C49" s="10" t="s">
        <v>29</v>
      </c>
    </row>
    <row r="50">
      <c r="C50" s="10" t="s">
        <v>30</v>
      </c>
    </row>
  </sheetData>
  <mergeCells count="2">
    <mergeCell ref="B46:B48"/>
    <mergeCell ref="B49:B5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B1" s="10">
        <v>1.0</v>
      </c>
      <c r="C1" s="10">
        <v>2.0</v>
      </c>
      <c r="D1" s="10">
        <v>3.0</v>
      </c>
      <c r="E1" s="10">
        <v>4.0</v>
      </c>
      <c r="F1" s="10">
        <v>5.0</v>
      </c>
      <c r="G1" s="10">
        <v>6.0</v>
      </c>
      <c r="H1" s="10">
        <v>7.0</v>
      </c>
      <c r="I1" s="10">
        <v>8.0</v>
      </c>
      <c r="J1" s="10">
        <v>9.0</v>
      </c>
      <c r="K1" s="10">
        <v>10.0</v>
      </c>
      <c r="L1" s="10">
        <v>11.0</v>
      </c>
      <c r="M1" s="10">
        <v>12.0</v>
      </c>
    </row>
    <row r="2">
      <c r="A2" s="10">
        <v>1.0</v>
      </c>
      <c r="B2" s="6">
        <v>1000.0</v>
      </c>
      <c r="C2" s="6">
        <v>0.6</v>
      </c>
      <c r="D2" s="6">
        <v>0.4</v>
      </c>
      <c r="E2" s="6">
        <v>0.3</v>
      </c>
      <c r="F2" s="6">
        <v>0.4</v>
      </c>
      <c r="G2" s="6">
        <v>0.5</v>
      </c>
      <c r="H2" s="6">
        <v>0.2</v>
      </c>
      <c r="I2" s="6">
        <v>0.5</v>
      </c>
      <c r="J2" s="6">
        <v>0.5</v>
      </c>
      <c r="K2" s="6">
        <v>0.5</v>
      </c>
      <c r="L2" s="6">
        <v>0.7</v>
      </c>
      <c r="M2" s="6">
        <v>0.6</v>
      </c>
    </row>
    <row r="3">
      <c r="A3" s="10">
        <v>2.0</v>
      </c>
      <c r="B3" s="6">
        <v>0.6</v>
      </c>
      <c r="C3" s="7">
        <v>1000.0</v>
      </c>
      <c r="D3" s="7">
        <v>0.2</v>
      </c>
      <c r="E3" s="7">
        <v>0.5</v>
      </c>
      <c r="F3" s="7">
        <v>0.4</v>
      </c>
      <c r="G3" s="7">
        <v>0.4</v>
      </c>
      <c r="H3" s="7">
        <v>0.8</v>
      </c>
      <c r="I3" s="7">
        <v>0.5</v>
      </c>
      <c r="J3" s="7">
        <v>1.0</v>
      </c>
      <c r="K3" s="7">
        <v>0.3</v>
      </c>
      <c r="L3" s="7">
        <v>0.1</v>
      </c>
      <c r="M3" s="7">
        <v>0.5</v>
      </c>
    </row>
    <row r="4">
      <c r="A4" s="10">
        <v>3.0</v>
      </c>
      <c r="B4" s="6">
        <v>0.4</v>
      </c>
      <c r="C4" s="7">
        <v>0.2</v>
      </c>
      <c r="D4" s="7">
        <v>1000.0</v>
      </c>
      <c r="E4" s="7">
        <v>0.2</v>
      </c>
      <c r="F4" s="7">
        <v>0.5</v>
      </c>
      <c r="G4" s="7">
        <v>0.3</v>
      </c>
      <c r="H4" s="7">
        <v>0.7</v>
      </c>
      <c r="I4" s="7">
        <v>0.4</v>
      </c>
      <c r="J4" s="7">
        <v>0.8</v>
      </c>
      <c r="K4" s="7">
        <v>0.08</v>
      </c>
      <c r="L4" s="7">
        <v>0.4</v>
      </c>
      <c r="M4" s="7">
        <v>0.3</v>
      </c>
    </row>
    <row r="5">
      <c r="A5" s="10">
        <v>4.0</v>
      </c>
      <c r="B5" s="6">
        <v>0.3</v>
      </c>
      <c r="C5" s="7">
        <v>0.5</v>
      </c>
      <c r="D5" s="7">
        <v>0.2</v>
      </c>
      <c r="E5" s="7">
        <v>1000.0</v>
      </c>
      <c r="F5" s="7">
        <v>0.3</v>
      </c>
      <c r="G5" s="7">
        <v>0.09</v>
      </c>
      <c r="H5" s="7">
        <v>0.5</v>
      </c>
      <c r="I5" s="7">
        <v>0.2</v>
      </c>
      <c r="J5" s="7">
        <v>0.6</v>
      </c>
      <c r="K5" s="7">
        <v>0.2</v>
      </c>
      <c r="L5" s="7">
        <v>0.4</v>
      </c>
      <c r="M5" s="7">
        <v>0.2</v>
      </c>
    </row>
    <row r="6">
      <c r="A6" s="10">
        <v>5.0</v>
      </c>
      <c r="B6" s="6">
        <v>0.4</v>
      </c>
      <c r="C6" s="7">
        <v>0.4</v>
      </c>
      <c r="D6" s="7">
        <v>0.5</v>
      </c>
      <c r="E6" s="7">
        <v>0.3</v>
      </c>
      <c r="F6" s="7">
        <v>1000.0</v>
      </c>
      <c r="G6" s="7">
        <v>0.2</v>
      </c>
      <c r="H6" s="7">
        <v>0.6</v>
      </c>
      <c r="I6" s="7">
        <v>0.3</v>
      </c>
      <c r="J6" s="7">
        <v>0.7</v>
      </c>
      <c r="K6" s="7">
        <v>0.2</v>
      </c>
      <c r="L6" s="7">
        <v>0.4</v>
      </c>
      <c r="M6" s="7">
        <v>0.4</v>
      </c>
    </row>
    <row r="7">
      <c r="A7" s="10">
        <v>6.0</v>
      </c>
      <c r="B7" s="6">
        <v>0.5</v>
      </c>
      <c r="C7" s="7">
        <v>0.4</v>
      </c>
      <c r="D7" s="7">
        <v>0.3</v>
      </c>
      <c r="E7" s="7">
        <v>0.09</v>
      </c>
      <c r="F7" s="7">
        <v>0.2</v>
      </c>
      <c r="G7" s="7">
        <v>1000.0</v>
      </c>
      <c r="H7" s="7">
        <v>0.4</v>
      </c>
      <c r="I7" s="7">
        <v>0.2</v>
      </c>
      <c r="J7" s="7">
        <v>0.5</v>
      </c>
      <c r="K7" s="7">
        <v>0.3</v>
      </c>
      <c r="L7" s="7">
        <v>0.5</v>
      </c>
      <c r="M7" s="7">
        <v>0.2</v>
      </c>
    </row>
    <row r="8">
      <c r="A8" s="10">
        <v>7.0</v>
      </c>
      <c r="B8" s="6">
        <v>0.2</v>
      </c>
      <c r="C8" s="7">
        <v>0.8</v>
      </c>
      <c r="D8" s="7">
        <v>0.7</v>
      </c>
      <c r="E8" s="7">
        <v>0.5</v>
      </c>
      <c r="F8" s="7">
        <v>0.6</v>
      </c>
      <c r="G8" s="7">
        <v>0.4</v>
      </c>
      <c r="H8" s="7">
        <v>1000.0</v>
      </c>
      <c r="I8" s="7">
        <v>0.4</v>
      </c>
      <c r="J8" s="7">
        <v>0.5</v>
      </c>
      <c r="K8" s="7">
        <v>0.6</v>
      </c>
      <c r="L8" s="7">
        <v>0.7</v>
      </c>
      <c r="M8" s="7">
        <v>0.4</v>
      </c>
    </row>
    <row r="9">
      <c r="A9" s="10">
        <v>8.0</v>
      </c>
      <c r="B9" s="6">
        <v>0.5</v>
      </c>
      <c r="C9" s="7">
        <v>0.5</v>
      </c>
      <c r="D9" s="7">
        <v>0.4</v>
      </c>
      <c r="E9" s="7">
        <v>0.2</v>
      </c>
      <c r="F9" s="7">
        <v>0.3</v>
      </c>
      <c r="G9" s="7">
        <v>0.2</v>
      </c>
      <c r="H9" s="7">
        <v>0.4</v>
      </c>
      <c r="I9" s="7">
        <v>1000.0</v>
      </c>
      <c r="J9" s="7">
        <v>0.8</v>
      </c>
      <c r="K9" s="7">
        <v>0.2</v>
      </c>
      <c r="L9" s="7">
        <v>0.4</v>
      </c>
      <c r="M9" s="7">
        <v>0.4</v>
      </c>
    </row>
    <row r="10">
      <c r="A10" s="10">
        <v>9.0</v>
      </c>
      <c r="B10" s="6">
        <v>0.5</v>
      </c>
      <c r="C10" s="7">
        <v>1.0</v>
      </c>
      <c r="D10" s="7">
        <v>0.8</v>
      </c>
      <c r="E10" s="7">
        <v>0.6</v>
      </c>
      <c r="F10" s="7">
        <v>0.7</v>
      </c>
      <c r="G10" s="7">
        <v>0.5</v>
      </c>
      <c r="H10" s="7">
        <v>0.5</v>
      </c>
      <c r="I10" s="7">
        <v>0.8</v>
      </c>
      <c r="J10" s="7">
        <v>1000.0</v>
      </c>
      <c r="K10" s="7">
        <v>0.9</v>
      </c>
      <c r="L10" s="7">
        <v>0.9</v>
      </c>
      <c r="M10" s="7">
        <v>0.5</v>
      </c>
    </row>
    <row r="11">
      <c r="A11" s="10">
        <v>10.0</v>
      </c>
      <c r="B11" s="6">
        <v>0.5</v>
      </c>
      <c r="C11" s="7">
        <v>0.3</v>
      </c>
      <c r="D11" s="7">
        <v>0.08</v>
      </c>
      <c r="E11" s="7">
        <v>0.2</v>
      </c>
      <c r="F11" s="7">
        <v>0.2</v>
      </c>
      <c r="G11" s="7">
        <v>0.3</v>
      </c>
      <c r="H11" s="7">
        <v>0.6</v>
      </c>
      <c r="I11" s="7">
        <v>0.2</v>
      </c>
      <c r="J11" s="7">
        <v>0.9</v>
      </c>
      <c r="K11" s="7">
        <v>1000.0</v>
      </c>
      <c r="L11" s="7">
        <v>0.3</v>
      </c>
      <c r="M11" s="7">
        <v>0.2</v>
      </c>
    </row>
    <row r="12">
      <c r="A12" s="10">
        <v>11.0</v>
      </c>
      <c r="B12" s="6">
        <v>0.7</v>
      </c>
      <c r="C12" s="7">
        <v>0.1</v>
      </c>
      <c r="D12" s="7">
        <v>0.4</v>
      </c>
      <c r="E12" s="7">
        <v>0.4</v>
      </c>
      <c r="F12" s="7">
        <v>0.4</v>
      </c>
      <c r="G12" s="7">
        <v>0.5</v>
      </c>
      <c r="H12" s="7">
        <v>0.7</v>
      </c>
      <c r="I12" s="7">
        <v>0.4</v>
      </c>
      <c r="J12" s="7">
        <v>0.9</v>
      </c>
      <c r="K12" s="7">
        <v>0.3</v>
      </c>
      <c r="L12" s="7">
        <v>1000.0</v>
      </c>
      <c r="M12" s="7">
        <v>0.4</v>
      </c>
    </row>
    <row r="13">
      <c r="A13" s="10">
        <v>12.0</v>
      </c>
      <c r="B13" s="6">
        <v>0.6</v>
      </c>
      <c r="C13" s="7">
        <v>0.5</v>
      </c>
      <c r="D13" s="7">
        <v>0.3</v>
      </c>
      <c r="E13" s="7">
        <v>0.2</v>
      </c>
      <c r="F13" s="7">
        <v>0.4</v>
      </c>
      <c r="G13" s="7">
        <v>0.2</v>
      </c>
      <c r="H13" s="7">
        <v>0.4</v>
      </c>
      <c r="I13" s="7">
        <v>0.4</v>
      </c>
      <c r="J13" s="7">
        <v>0.5</v>
      </c>
      <c r="K13" s="7">
        <v>0.2</v>
      </c>
      <c r="L13" s="7">
        <v>0.4</v>
      </c>
      <c r="M13" s="7">
        <v>1000.0</v>
      </c>
    </row>
    <row r="16">
      <c r="A16" s="18" t="s">
        <v>2</v>
      </c>
      <c r="B16" s="18">
        <v>1.0</v>
      </c>
      <c r="E16" s="10" t="s">
        <v>31</v>
      </c>
    </row>
    <row r="17">
      <c r="A17" s="5" t="s">
        <v>4</v>
      </c>
      <c r="B17" s="5">
        <v>2.0</v>
      </c>
      <c r="E17" s="11">
        <f>F2+G6+E7+I5+L9+C12+D3+K4+M11+J13+H10+B8</f>
        <v>3.07</v>
      </c>
    </row>
    <row r="18">
      <c r="A18" s="5" t="s">
        <v>5</v>
      </c>
      <c r="B18" s="5">
        <v>3.0</v>
      </c>
    </row>
    <row r="19">
      <c r="A19" s="5" t="s">
        <v>6</v>
      </c>
      <c r="B19" s="5">
        <v>4.0</v>
      </c>
    </row>
    <row r="20">
      <c r="A20" s="5" t="s">
        <v>7</v>
      </c>
      <c r="B20" s="5">
        <v>5.0</v>
      </c>
    </row>
    <row r="21">
      <c r="A21" s="5" t="s">
        <v>8</v>
      </c>
      <c r="B21" s="5">
        <v>6.0</v>
      </c>
    </row>
    <row r="22">
      <c r="A22" s="5" t="s">
        <v>9</v>
      </c>
      <c r="B22" s="5">
        <v>7.0</v>
      </c>
    </row>
    <row r="23">
      <c r="A23" s="5" t="s">
        <v>10</v>
      </c>
      <c r="B23" s="5">
        <v>8.0</v>
      </c>
    </row>
    <row r="24">
      <c r="A24" s="5" t="s">
        <v>11</v>
      </c>
      <c r="B24" s="5">
        <v>9.0</v>
      </c>
    </row>
    <row r="25">
      <c r="A25" s="5" t="s">
        <v>12</v>
      </c>
      <c r="B25" s="5">
        <v>10.0</v>
      </c>
    </row>
    <row r="26">
      <c r="A26" s="5" t="s">
        <v>13</v>
      </c>
      <c r="B26" s="5">
        <v>11.0</v>
      </c>
      <c r="E26" s="10" t="s">
        <v>32</v>
      </c>
    </row>
    <row r="27">
      <c r="A27" s="5" t="s">
        <v>14</v>
      </c>
      <c r="B27" s="5">
        <v>12.0</v>
      </c>
      <c r="E27" s="11">
        <f>C2+D3+E4+F5+G6+H7+I8+J9+K10+L11+M12+B13</f>
        <v>5.3</v>
      </c>
    </row>
    <row r="32">
      <c r="A32" s="10" t="s">
        <v>33</v>
      </c>
      <c r="B32" s="4" t="s">
        <v>34</v>
      </c>
      <c r="C32" s="19">
        <v>1.0</v>
      </c>
      <c r="D32" s="19">
        <v>2.0</v>
      </c>
      <c r="E32" s="19">
        <v>3.0</v>
      </c>
      <c r="F32" s="5"/>
      <c r="G32" s="19">
        <v>5.0</v>
      </c>
      <c r="H32" s="5"/>
      <c r="I32" s="5"/>
      <c r="J32" s="19">
        <v>8.0</v>
      </c>
      <c r="K32" s="5"/>
      <c r="L32" s="19">
        <v>10.0</v>
      </c>
      <c r="M32" s="19">
        <v>11.0</v>
      </c>
      <c r="N32" s="5"/>
    </row>
    <row r="33">
      <c r="B33" s="19">
        <v>1.0</v>
      </c>
      <c r="C33" s="6">
        <v>1000.0</v>
      </c>
      <c r="D33" s="6">
        <v>0.2</v>
      </c>
      <c r="E33" s="6">
        <v>0.2</v>
      </c>
      <c r="F33" s="6"/>
      <c r="G33" s="6">
        <v>0.1</v>
      </c>
      <c r="H33" s="6"/>
      <c r="I33" s="6"/>
      <c r="J33" s="6">
        <v>0.5</v>
      </c>
      <c r="K33" s="6"/>
      <c r="L33" s="6">
        <v>0.3</v>
      </c>
      <c r="M33" s="6">
        <v>0.4</v>
      </c>
      <c r="N33" s="6"/>
    </row>
    <row r="34">
      <c r="B34" s="19">
        <v>2.0</v>
      </c>
      <c r="C34" s="6">
        <v>0.2</v>
      </c>
      <c r="D34" s="7">
        <v>1000.0</v>
      </c>
      <c r="E34" s="8">
        <f>D35</f>
        <v>0.2</v>
      </c>
      <c r="F34" s="8"/>
      <c r="G34" s="8">
        <f>D37</f>
        <v>0.4</v>
      </c>
      <c r="H34" s="8"/>
      <c r="I34" s="8"/>
      <c r="J34" s="8">
        <f>D40</f>
        <v>0.5</v>
      </c>
      <c r="K34" s="8"/>
      <c r="L34" s="7">
        <v>0.3</v>
      </c>
      <c r="M34" s="7">
        <v>0.1</v>
      </c>
      <c r="N34" s="7"/>
    </row>
    <row r="35">
      <c r="B35" s="19">
        <v>3.0</v>
      </c>
      <c r="C35" s="6">
        <v>0.2</v>
      </c>
      <c r="D35" s="7">
        <v>0.2</v>
      </c>
      <c r="E35" s="7">
        <v>1000.0</v>
      </c>
      <c r="F35" s="7"/>
      <c r="G35" s="7">
        <v>0.5</v>
      </c>
      <c r="H35" s="7"/>
      <c r="I35" s="7"/>
      <c r="J35" s="7">
        <v>0.4</v>
      </c>
      <c r="K35" s="7"/>
      <c r="L35" s="7">
        <v>0.08</v>
      </c>
      <c r="M35" s="7">
        <v>0.4</v>
      </c>
      <c r="N35" s="7"/>
    </row>
    <row r="36">
      <c r="B36" s="5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>
      <c r="B37" s="19">
        <v>5.0</v>
      </c>
      <c r="C37" s="6">
        <v>0.1</v>
      </c>
      <c r="D37" s="7">
        <v>0.4</v>
      </c>
      <c r="E37" s="7">
        <v>0.5</v>
      </c>
      <c r="F37" s="7"/>
      <c r="G37" s="7">
        <v>1000.0</v>
      </c>
      <c r="H37" s="7"/>
      <c r="I37" s="7"/>
      <c r="J37" s="7">
        <v>0.3</v>
      </c>
      <c r="K37" s="7"/>
      <c r="L37" s="7">
        <v>0.2</v>
      </c>
      <c r="M37" s="7">
        <v>0.4</v>
      </c>
      <c r="N37" s="7"/>
    </row>
    <row r="38">
      <c r="B38" s="5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>
      <c r="B39" s="5"/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>
      <c r="B40" s="19">
        <v>8.0</v>
      </c>
      <c r="C40" s="6">
        <v>0.5</v>
      </c>
      <c r="D40" s="7">
        <v>0.5</v>
      </c>
      <c r="E40" s="7">
        <v>0.4</v>
      </c>
      <c r="F40" s="7"/>
      <c r="G40" s="7">
        <v>0.3</v>
      </c>
      <c r="H40" s="7"/>
      <c r="I40" s="7"/>
      <c r="J40" s="7">
        <v>1000.0</v>
      </c>
      <c r="K40" s="7"/>
      <c r="L40" s="7">
        <v>0.2</v>
      </c>
      <c r="M40" s="7">
        <v>0.4</v>
      </c>
      <c r="N40" s="7"/>
    </row>
    <row r="41">
      <c r="B41" s="5"/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>
      <c r="B42" s="19">
        <v>10.0</v>
      </c>
      <c r="C42" s="6">
        <v>0.3</v>
      </c>
      <c r="D42" s="7">
        <v>0.3</v>
      </c>
      <c r="E42" s="7">
        <v>0.08</v>
      </c>
      <c r="F42" s="7"/>
      <c r="G42" s="7">
        <v>0.2</v>
      </c>
      <c r="H42" s="7"/>
      <c r="I42" s="7"/>
      <c r="J42" s="7">
        <v>0.2</v>
      </c>
      <c r="K42" s="7"/>
      <c r="L42" s="7">
        <v>1000.0</v>
      </c>
      <c r="M42" s="7">
        <v>0.3</v>
      </c>
      <c r="N42" s="7"/>
    </row>
    <row r="43">
      <c r="B43" s="19">
        <v>11.0</v>
      </c>
      <c r="C43" s="6">
        <v>0.4</v>
      </c>
      <c r="D43" s="7">
        <v>0.1</v>
      </c>
      <c r="E43" s="7">
        <v>0.4</v>
      </c>
      <c r="F43" s="7"/>
      <c r="G43" s="7">
        <v>0.4</v>
      </c>
      <c r="H43" s="7"/>
      <c r="I43" s="7"/>
      <c r="J43" s="7">
        <v>0.4</v>
      </c>
      <c r="K43" s="7"/>
      <c r="L43" s="7">
        <v>0.3</v>
      </c>
      <c r="M43" s="7">
        <v>1000.0</v>
      </c>
      <c r="N43" s="7"/>
    </row>
    <row r="44">
      <c r="B44" s="5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8">
      <c r="A48" s="10" t="s">
        <v>35</v>
      </c>
      <c r="B48" s="10" t="s">
        <v>36</v>
      </c>
      <c r="C48" s="15">
        <v>1.0</v>
      </c>
      <c r="F48" s="15">
        <v>4.0</v>
      </c>
      <c r="H48" s="15">
        <v>6.0</v>
      </c>
      <c r="I48" s="15">
        <v>7.0</v>
      </c>
      <c r="K48" s="15">
        <v>9.0</v>
      </c>
      <c r="L48" s="15"/>
      <c r="N48" s="15">
        <v>12.0</v>
      </c>
    </row>
    <row r="49">
      <c r="B49" s="15">
        <v>1.0</v>
      </c>
      <c r="C49" s="6">
        <v>1000.0</v>
      </c>
      <c r="D49" s="6"/>
      <c r="E49" s="6"/>
      <c r="F49" s="6">
        <v>0.3</v>
      </c>
      <c r="G49" s="6"/>
      <c r="H49" s="6">
        <v>0.5</v>
      </c>
      <c r="I49" s="6">
        <v>0.2</v>
      </c>
      <c r="J49" s="6"/>
      <c r="K49" s="6">
        <v>0.5</v>
      </c>
      <c r="L49" s="6"/>
      <c r="M49" s="6"/>
      <c r="N49" s="6">
        <v>0.6</v>
      </c>
    </row>
    <row r="50"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>
      <c r="B52" s="15">
        <v>4.0</v>
      </c>
      <c r="C52" s="6">
        <v>0.3</v>
      </c>
      <c r="D52" s="7"/>
      <c r="E52" s="7"/>
      <c r="F52" s="7">
        <v>1000.0</v>
      </c>
      <c r="G52" s="7"/>
      <c r="H52" s="7">
        <v>0.09</v>
      </c>
      <c r="I52" s="7">
        <v>0.5</v>
      </c>
      <c r="J52" s="7"/>
      <c r="K52" s="7">
        <v>0.6</v>
      </c>
      <c r="L52" s="7"/>
      <c r="M52" s="7"/>
      <c r="N52" s="7">
        <v>0.2</v>
      </c>
    </row>
    <row r="53"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>
      <c r="B54" s="15">
        <v>6.0</v>
      </c>
      <c r="C54" s="6">
        <v>0.5</v>
      </c>
      <c r="D54" s="7"/>
      <c r="E54" s="7"/>
      <c r="F54" s="7">
        <v>0.09</v>
      </c>
      <c r="G54" s="7"/>
      <c r="H54" s="7">
        <v>1000.0</v>
      </c>
      <c r="I54" s="7">
        <v>0.4</v>
      </c>
      <c r="J54" s="7"/>
      <c r="K54" s="7">
        <v>0.5</v>
      </c>
      <c r="L54" s="7"/>
      <c r="M54" s="7"/>
      <c r="N54" s="7">
        <v>0.2</v>
      </c>
    </row>
    <row r="55">
      <c r="B55" s="15">
        <v>7.0</v>
      </c>
      <c r="C55" s="6">
        <v>0.2</v>
      </c>
      <c r="D55" s="7"/>
      <c r="E55" s="7"/>
      <c r="F55" s="7">
        <v>0.5</v>
      </c>
      <c r="G55" s="7"/>
      <c r="H55" s="7">
        <v>0.4</v>
      </c>
      <c r="I55" s="7">
        <v>1000.0</v>
      </c>
      <c r="J55" s="7"/>
      <c r="K55" s="7">
        <v>0.5</v>
      </c>
      <c r="L55" s="7"/>
      <c r="M55" s="7"/>
      <c r="N55" s="7">
        <v>0.4</v>
      </c>
    </row>
    <row r="56">
      <c r="C56" s="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>
      <c r="B57" s="15">
        <v>9.0</v>
      </c>
      <c r="C57" s="6">
        <v>0.5</v>
      </c>
      <c r="D57" s="7"/>
      <c r="E57" s="7"/>
      <c r="F57" s="7">
        <v>0.6</v>
      </c>
      <c r="G57" s="7"/>
      <c r="H57" s="7">
        <v>0.5</v>
      </c>
      <c r="I57" s="7">
        <v>0.5</v>
      </c>
      <c r="J57" s="7"/>
      <c r="K57" s="7">
        <v>1000.0</v>
      </c>
      <c r="L57" s="7"/>
      <c r="M57" s="7"/>
      <c r="N57" s="7">
        <v>0.5</v>
      </c>
    </row>
    <row r="58">
      <c r="B58" s="15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>
      <c r="B60" s="15">
        <v>12.0</v>
      </c>
      <c r="C60" s="6">
        <v>0.6</v>
      </c>
      <c r="D60" s="7"/>
      <c r="E60" s="7"/>
      <c r="F60" s="7">
        <v>0.2</v>
      </c>
      <c r="G60" s="7"/>
      <c r="H60" s="7">
        <v>0.2</v>
      </c>
      <c r="I60" s="7">
        <v>0.4</v>
      </c>
      <c r="J60" s="7"/>
      <c r="K60" s="7">
        <v>0.5</v>
      </c>
      <c r="L60" s="7"/>
      <c r="M60" s="7"/>
      <c r="N60" s="7">
        <v>1000.0</v>
      </c>
    </row>
    <row r="64">
      <c r="B64" s="4" t="s">
        <v>37</v>
      </c>
      <c r="C64" s="19">
        <v>1.0</v>
      </c>
      <c r="D64" s="19">
        <v>2.0</v>
      </c>
      <c r="E64" s="19">
        <v>3.0</v>
      </c>
      <c r="F64" s="5"/>
      <c r="G64" s="19">
        <v>5.0</v>
      </c>
      <c r="H64" s="5"/>
      <c r="I64" s="5"/>
      <c r="J64" s="19"/>
      <c r="K64" s="5"/>
      <c r="L64" s="19">
        <v>10.0</v>
      </c>
      <c r="M64" s="19">
        <v>11.0</v>
      </c>
      <c r="N64" s="5"/>
    </row>
    <row r="65">
      <c r="B65" s="19">
        <v>1.0</v>
      </c>
      <c r="C65" s="6">
        <v>1000.0</v>
      </c>
      <c r="D65" s="6">
        <v>0.2</v>
      </c>
      <c r="E65" s="6">
        <v>0.2</v>
      </c>
      <c r="F65" s="6"/>
      <c r="G65" s="6">
        <v>0.1</v>
      </c>
      <c r="H65" s="6"/>
      <c r="I65" s="6"/>
      <c r="J65" s="6"/>
      <c r="K65" s="6"/>
      <c r="L65" s="6">
        <v>0.3</v>
      </c>
      <c r="M65" s="6">
        <v>0.4</v>
      </c>
      <c r="N65" s="6"/>
    </row>
    <row r="66">
      <c r="B66" s="19">
        <v>2.0</v>
      </c>
      <c r="C66" s="6">
        <v>0.2</v>
      </c>
      <c r="D66" s="7">
        <v>1000.0</v>
      </c>
      <c r="E66" s="8">
        <f>D67</f>
        <v>0.2</v>
      </c>
      <c r="F66" s="8"/>
      <c r="G66" s="8">
        <f>D69</f>
        <v>0.4</v>
      </c>
      <c r="H66" s="8"/>
      <c r="I66" s="8"/>
      <c r="J66" s="8"/>
      <c r="K66" s="8"/>
      <c r="L66" s="7">
        <v>0.3</v>
      </c>
      <c r="M66" s="7">
        <v>0.1</v>
      </c>
      <c r="N66" s="7"/>
    </row>
    <row r="67">
      <c r="B67" s="19">
        <v>3.0</v>
      </c>
      <c r="C67" s="6">
        <v>0.2</v>
      </c>
      <c r="D67" s="7">
        <v>0.2</v>
      </c>
      <c r="E67" s="7">
        <v>1000.0</v>
      </c>
      <c r="F67" s="7"/>
      <c r="G67" s="7">
        <v>0.5</v>
      </c>
      <c r="H67" s="7"/>
      <c r="I67" s="7"/>
      <c r="J67" s="7"/>
      <c r="K67" s="7"/>
      <c r="L67" s="7">
        <v>0.08</v>
      </c>
      <c r="M67" s="7">
        <v>0.4</v>
      </c>
      <c r="N67" s="7"/>
    </row>
    <row r="68">
      <c r="B68" s="5"/>
      <c r="C68" s="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>
      <c r="B69" s="19">
        <v>5.0</v>
      </c>
      <c r="C69" s="6">
        <v>0.1</v>
      </c>
      <c r="D69" s="7">
        <v>0.4</v>
      </c>
      <c r="E69" s="7">
        <v>0.5</v>
      </c>
      <c r="F69" s="7"/>
      <c r="G69" s="7">
        <v>1000.0</v>
      </c>
      <c r="H69" s="7"/>
      <c r="I69" s="7"/>
      <c r="J69" s="7"/>
      <c r="K69" s="7"/>
      <c r="L69" s="7">
        <v>0.2</v>
      </c>
      <c r="M69" s="7">
        <v>0.4</v>
      </c>
      <c r="N69" s="7"/>
    </row>
    <row r="70">
      <c r="B70" s="5"/>
      <c r="C70" s="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>
      <c r="B71" s="5"/>
      <c r="C71" s="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>
      <c r="B72" s="19"/>
      <c r="C72" s="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>
      <c r="B73" s="5"/>
      <c r="C73" s="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>
      <c r="B74" s="19">
        <v>10.0</v>
      </c>
      <c r="C74" s="6">
        <v>0.3</v>
      </c>
      <c r="D74" s="7">
        <v>0.3</v>
      </c>
      <c r="E74" s="7">
        <v>0.08</v>
      </c>
      <c r="F74" s="7"/>
      <c r="G74" s="7">
        <v>0.2</v>
      </c>
      <c r="H74" s="7"/>
      <c r="I74" s="7"/>
      <c r="J74" s="7"/>
      <c r="K74" s="7"/>
      <c r="L74" s="7">
        <v>1000.0</v>
      </c>
      <c r="M74" s="7">
        <v>0.3</v>
      </c>
      <c r="N74" s="7"/>
    </row>
    <row r="75">
      <c r="B75" s="19">
        <v>11.0</v>
      </c>
      <c r="C75" s="6">
        <v>0.4</v>
      </c>
      <c r="D75" s="7">
        <v>0.1</v>
      </c>
      <c r="E75" s="7">
        <v>0.4</v>
      </c>
      <c r="F75" s="7"/>
      <c r="G75" s="7">
        <v>0.4</v>
      </c>
      <c r="H75" s="7"/>
      <c r="I75" s="7"/>
      <c r="J75" s="7"/>
      <c r="K75" s="7"/>
      <c r="L75" s="7">
        <v>0.3</v>
      </c>
      <c r="M75" s="7">
        <v>1000.0</v>
      </c>
      <c r="N75" s="7"/>
    </row>
    <row r="76">
      <c r="B76" s="5"/>
      <c r="C76" s="6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80">
      <c r="B80" s="10" t="s">
        <v>38</v>
      </c>
      <c r="C80" s="15">
        <v>1.0</v>
      </c>
      <c r="F80" s="15">
        <v>4.0</v>
      </c>
      <c r="H80" s="15">
        <v>6.0</v>
      </c>
      <c r="I80" s="15">
        <v>7.0</v>
      </c>
      <c r="J80" s="10">
        <v>8.0</v>
      </c>
      <c r="K80" s="15">
        <v>9.0</v>
      </c>
      <c r="L80" s="15"/>
      <c r="N80" s="15">
        <v>12.0</v>
      </c>
    </row>
    <row r="81">
      <c r="B81" s="15">
        <v>1.0</v>
      </c>
      <c r="C81" s="6">
        <v>1000.0</v>
      </c>
      <c r="D81" s="6"/>
      <c r="E81" s="6"/>
      <c r="F81" s="6">
        <v>0.3</v>
      </c>
      <c r="G81" s="6"/>
      <c r="H81" s="6">
        <v>0.5</v>
      </c>
      <c r="I81" s="6">
        <v>0.2</v>
      </c>
      <c r="J81" s="6">
        <v>0.5</v>
      </c>
      <c r="K81" s="6">
        <v>0.5</v>
      </c>
      <c r="L81" s="6"/>
      <c r="M81" s="6"/>
      <c r="N81" s="6">
        <v>0.6</v>
      </c>
    </row>
    <row r="82">
      <c r="C82" s="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>
      <c r="C83" s="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>
      <c r="B84" s="15">
        <v>4.0</v>
      </c>
      <c r="C84" s="6">
        <v>0.3</v>
      </c>
      <c r="D84" s="7"/>
      <c r="E84" s="7"/>
      <c r="F84" s="7">
        <v>1000.0</v>
      </c>
      <c r="G84" s="7"/>
      <c r="H84" s="7">
        <v>0.09</v>
      </c>
      <c r="I84" s="7">
        <v>0.5</v>
      </c>
      <c r="J84" s="7">
        <v>0.2</v>
      </c>
      <c r="K84" s="7">
        <v>0.6</v>
      </c>
      <c r="L84" s="7"/>
      <c r="M84" s="7"/>
      <c r="N84" s="7">
        <v>0.2</v>
      </c>
    </row>
    <row r="85">
      <c r="C85" s="6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>
      <c r="B86" s="15">
        <v>6.0</v>
      </c>
      <c r="C86" s="6">
        <v>0.5</v>
      </c>
      <c r="D86" s="7"/>
      <c r="E86" s="7"/>
      <c r="F86" s="7">
        <v>0.09</v>
      </c>
      <c r="G86" s="7"/>
      <c r="H86" s="7">
        <v>1000.0</v>
      </c>
      <c r="I86" s="7">
        <v>0.4</v>
      </c>
      <c r="J86" s="7">
        <v>0.2</v>
      </c>
      <c r="K86" s="7">
        <v>0.5</v>
      </c>
      <c r="L86" s="7"/>
      <c r="M86" s="7"/>
      <c r="N86" s="7">
        <v>0.2</v>
      </c>
    </row>
    <row r="87">
      <c r="B87" s="15">
        <v>7.0</v>
      </c>
      <c r="C87" s="6">
        <v>0.2</v>
      </c>
      <c r="D87" s="7"/>
      <c r="E87" s="7"/>
      <c r="F87" s="7">
        <v>0.5</v>
      </c>
      <c r="G87" s="7"/>
      <c r="H87" s="7">
        <v>0.4</v>
      </c>
      <c r="I87" s="7">
        <v>1000.0</v>
      </c>
      <c r="J87" s="7">
        <v>0.4</v>
      </c>
      <c r="K87" s="7">
        <v>0.5</v>
      </c>
      <c r="L87" s="7"/>
      <c r="M87" s="7"/>
      <c r="N87" s="7">
        <v>0.4</v>
      </c>
    </row>
    <row r="88">
      <c r="B88" s="10">
        <v>8.0</v>
      </c>
      <c r="C88" s="6">
        <v>0.5</v>
      </c>
      <c r="D88" s="7"/>
      <c r="E88" s="7"/>
      <c r="F88" s="7">
        <v>0.2</v>
      </c>
      <c r="G88" s="7"/>
      <c r="H88" s="7">
        <v>0.2</v>
      </c>
      <c r="I88" s="7">
        <v>0.4</v>
      </c>
      <c r="J88" s="7">
        <v>1000.0</v>
      </c>
      <c r="K88" s="7">
        <v>0.8</v>
      </c>
      <c r="L88" s="7"/>
      <c r="M88" s="7"/>
      <c r="N88" s="7">
        <v>0.4</v>
      </c>
    </row>
    <row r="89">
      <c r="B89" s="15">
        <v>9.0</v>
      </c>
      <c r="C89" s="6">
        <v>0.5</v>
      </c>
      <c r="D89" s="7"/>
      <c r="E89" s="7"/>
      <c r="F89" s="7">
        <v>0.6</v>
      </c>
      <c r="G89" s="7"/>
      <c r="H89" s="7">
        <v>0.5</v>
      </c>
      <c r="I89" s="7">
        <v>0.5</v>
      </c>
      <c r="J89" s="7">
        <v>0.8</v>
      </c>
      <c r="K89" s="7">
        <v>1000.0</v>
      </c>
      <c r="L89" s="7"/>
      <c r="M89" s="7"/>
      <c r="N89" s="7">
        <v>0.5</v>
      </c>
    </row>
    <row r="90">
      <c r="B90" s="15"/>
      <c r="C90" s="6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>
      <c r="C91" s="6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>
      <c r="B92" s="15">
        <v>12.0</v>
      </c>
      <c r="C92" s="6">
        <v>0.6</v>
      </c>
      <c r="D92" s="7"/>
      <c r="E92" s="7"/>
      <c r="F92" s="7">
        <v>0.2</v>
      </c>
      <c r="G92" s="7"/>
      <c r="H92" s="7">
        <v>0.2</v>
      </c>
      <c r="I92" s="7">
        <v>0.4</v>
      </c>
      <c r="J92" s="7">
        <v>0.4</v>
      </c>
      <c r="K92" s="7">
        <v>0.5</v>
      </c>
      <c r="L92" s="7"/>
      <c r="M92" s="7"/>
      <c r="N92" s="7">
        <v>1000.0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88"/>
    <col customWidth="1" min="2" max="2" width="12.63"/>
    <col customWidth="1" min="3" max="3" width="13.38"/>
  </cols>
  <sheetData>
    <row r="1">
      <c r="A1" s="1" t="s">
        <v>0</v>
      </c>
      <c r="B1" s="1" t="s">
        <v>39</v>
      </c>
      <c r="C1" s="1" t="s">
        <v>40</v>
      </c>
    </row>
    <row r="2">
      <c r="A2" s="20" t="s">
        <v>2</v>
      </c>
      <c r="B2" s="3">
        <v>38.8980238935791</v>
      </c>
      <c r="C2" s="3">
        <v>-77.0440350434755</v>
      </c>
    </row>
    <row r="3">
      <c r="A3" s="20" t="s">
        <v>3</v>
      </c>
      <c r="B3" s="3">
        <v>38.898636876557</v>
      </c>
      <c r="C3" s="3">
        <v>-77.0498600003692</v>
      </c>
    </row>
    <row r="4">
      <c r="A4" s="21" t="s">
        <v>4</v>
      </c>
      <c r="B4" s="3">
        <v>38.9011848611451</v>
      </c>
      <c r="C4" s="3">
        <v>-77.0506355017308</v>
      </c>
    </row>
    <row r="5">
      <c r="A5" s="21" t="s">
        <v>5</v>
      </c>
      <c r="B5" s="3">
        <v>38.9003911534043</v>
      </c>
      <c r="C5" s="3">
        <v>-77.0495144456616</v>
      </c>
    </row>
    <row r="6">
      <c r="A6" s="21" t="s">
        <v>6</v>
      </c>
      <c r="B6" s="3">
        <v>38.9001389381239</v>
      </c>
      <c r="C6" s="3">
        <v>-77.0462463037335</v>
      </c>
    </row>
    <row r="7">
      <c r="A7" s="21" t="s">
        <v>7</v>
      </c>
      <c r="B7" s="3">
        <v>38.8991709856989</v>
      </c>
      <c r="C7" s="3">
        <v>-77.0492323973578</v>
      </c>
    </row>
    <row r="8">
      <c r="A8" s="21" t="s">
        <v>8</v>
      </c>
      <c r="B8" s="3">
        <v>38.8987177215362</v>
      </c>
      <c r="C8" s="3">
        <v>-77.0450619332022</v>
      </c>
    </row>
    <row r="9">
      <c r="A9" s="21" t="s">
        <v>9</v>
      </c>
      <c r="B9" s="3">
        <v>38.8963261763675</v>
      </c>
      <c r="C9" s="3">
        <v>-77.043541112276</v>
      </c>
    </row>
    <row r="10">
      <c r="A10" s="21" t="s">
        <v>10</v>
      </c>
      <c r="B10" s="3">
        <v>38.8983412710514</v>
      </c>
      <c r="C10" s="3">
        <v>-77.0483926270738</v>
      </c>
    </row>
    <row r="11">
      <c r="A11" s="21" t="s">
        <v>11</v>
      </c>
      <c r="B11" s="3">
        <v>38.8966235505821</v>
      </c>
      <c r="C11" s="3">
        <v>-77.0395384902705</v>
      </c>
    </row>
    <row r="12">
      <c r="A12" s="21" t="s">
        <v>12</v>
      </c>
      <c r="B12" s="3">
        <v>38.9004873171076</v>
      </c>
      <c r="C12" s="3">
        <v>-77.0481061136263</v>
      </c>
    </row>
    <row r="13">
      <c r="A13" s="21" t="s">
        <v>13</v>
      </c>
      <c r="B13" s="3">
        <v>38.9027040498381</v>
      </c>
      <c r="C13" s="3">
        <v>-77.0506265401098</v>
      </c>
    </row>
    <row r="14">
      <c r="A14" s="21" t="s">
        <v>14</v>
      </c>
      <c r="B14" s="3">
        <v>38.9008345922387</v>
      </c>
      <c r="C14" s="3">
        <v>-77.0442779387529</v>
      </c>
    </row>
  </sheetData>
  <drawing r:id="rId1"/>
</worksheet>
</file>