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Ron/Desktop/"/>
    </mc:Choice>
  </mc:AlternateContent>
  <bookViews>
    <workbookView xWindow="0" yWindow="460" windowWidth="25640" windowHeight="11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46" i="1"/>
  <c r="B46" i="1"/>
  <c r="D45" i="1"/>
  <c r="B45" i="1"/>
</calcChain>
</file>

<file path=xl/sharedStrings.xml><?xml version="1.0" encoding="utf-8"?>
<sst xmlns="http://schemas.openxmlformats.org/spreadsheetml/2006/main" count="335" uniqueCount="258">
  <si>
    <t>CLIENT</t>
  </si>
  <si>
    <t>CLIENT EMAIL</t>
  </si>
  <si>
    <t>PHONE</t>
  </si>
  <si>
    <t xml:space="preserve">REP EMAIL </t>
  </si>
  <si>
    <t>janet knox</t>
  </si>
  <si>
    <t>bluecash123@gmail.com</t>
  </si>
  <si>
    <t>Lawrence Sparks</t>
  </si>
  <si>
    <t>sparks1256@sbcglobal.net</t>
  </si>
  <si>
    <t>Scott Davey</t>
  </si>
  <si>
    <t>scodavey@gmail.com</t>
  </si>
  <si>
    <t>davesenor1@gmail.com</t>
  </si>
  <si>
    <t>Dianne Smith</t>
  </si>
  <si>
    <t>diannesmithsmith@yahoo.com</t>
  </si>
  <si>
    <t>deishas@gmail.com</t>
  </si>
  <si>
    <t>Rebecca Kinne</t>
  </si>
  <si>
    <t>wechatforyou1@gmail.com</t>
  </si>
  <si>
    <t>Tasha Chisolm</t>
  </si>
  <si>
    <t>natashachisol@yahoo.com</t>
  </si>
  <si>
    <t>Deisha Smith</t>
  </si>
  <si>
    <t>Eliza Randall</t>
  </si>
  <si>
    <t>ddtlc1@gmail.com</t>
  </si>
  <si>
    <t xml:space="preserve"> (310) 621-1214</t>
  </si>
  <si>
    <t>dennismoranz@gmail.com</t>
  </si>
  <si>
    <t xml:space="preserve"> (408) 489-1666</t>
  </si>
  <si>
    <t>Christopher Guebert</t>
  </si>
  <si>
    <t>guebs007@icloud.com</t>
  </si>
  <si>
    <t> (678) 520-8770</t>
  </si>
  <si>
    <t>guebs007@yahoo.com</t>
  </si>
  <si>
    <t xml:space="preserve"> Med4less@hotmail.com</t>
  </si>
  <si>
    <t xml:space="preserve"> (618) 977-8409</t>
  </si>
  <si>
    <t>med4less@hotmail.com</t>
  </si>
  <si>
    <t>John Greenwell</t>
  </si>
  <si>
    <t>happytailslabradors@hotmail.com</t>
  </si>
  <si>
    <t>mjpappas97@gmail.com</t>
  </si>
  <si>
    <t xml:space="preserve"> Mike Lindberg</t>
  </si>
  <si>
    <t xml:space="preserve"> Mg-lindberg@hotmail.com</t>
  </si>
  <si>
    <t xml:space="preserve"> (651) 955-2363</t>
  </si>
  <si>
    <t>nicejobmn@gmail.com</t>
  </si>
  <si>
    <t xml:space="preserve"> Lonny Noyes</t>
  </si>
  <si>
    <t>planetmahers@earthlink.net</t>
  </si>
  <si>
    <t xml:space="preserve"> (925) 768-3766</t>
  </si>
  <si>
    <t>NICejobmn@gmail.com</t>
  </si>
  <si>
    <t xml:space="preserve"> Jorge Montenegro</t>
  </si>
  <si>
    <t>jimontenegro69@yahoo.com</t>
  </si>
  <si>
    <t xml:space="preserve"> (619) 459-1898</t>
  </si>
  <si>
    <t xml:space="preserve"> Torres Maximo</t>
  </si>
  <si>
    <t>Lisatorres5t@aol.com</t>
  </si>
  <si>
    <t xml:space="preserve"> (323) 842-5016</t>
  </si>
  <si>
    <t>Darren Benoit</t>
  </si>
  <si>
    <t>darren@darrenbenoit.com</t>
  </si>
  <si>
    <t xml:space="preserve"> (612) 554-3360</t>
  </si>
  <si>
    <t xml:space="preserve"> Richard Truman</t>
  </si>
  <si>
    <t xml:space="preserve"> rjoant@cox.net</t>
  </si>
  <si>
    <t xml:space="preserve"> (619) 540-0573</t>
  </si>
  <si>
    <t>NIcejobmn@gmail.com</t>
  </si>
  <si>
    <t>Jason Stockwell</t>
  </si>
  <si>
    <t>jason@jasonstockwell.com</t>
  </si>
  <si>
    <t xml:space="preserve"> (612) 636-6350</t>
  </si>
  <si>
    <t xml:space="preserve"> Ajit Das</t>
  </si>
  <si>
    <t xml:space="preserve"> adas@umn.edu</t>
  </si>
  <si>
    <t xml:space="preserve"> (218) 728-3557</t>
  </si>
  <si>
    <t xml:space="preserve"> Francesca Luel</t>
  </si>
  <si>
    <t>ckgurl909@gmail.com</t>
  </si>
  <si>
    <t xml:space="preserve"> (917) 579-0061</t>
  </si>
  <si>
    <t>David Mclaughlin</t>
  </si>
  <si>
    <t>david@summitmanor.com</t>
  </si>
  <si>
    <t>Joseph Avery</t>
  </si>
  <si>
    <t>realmercy@yahoo.com</t>
  </si>
  <si>
    <t>Mark Rossin</t>
  </si>
  <si>
    <t>mushmark129@gmail.com</t>
  </si>
  <si>
    <t xml:space="preserve"> (407) 516-3941</t>
  </si>
  <si>
    <t>tcostonjr01@gmail.com</t>
  </si>
  <si>
    <t xml:space="preserve"> Vincient Massaro</t>
  </si>
  <si>
    <t>gmbeachgirl@aol.com</t>
  </si>
  <si>
    <t xml:space="preserve"> (770) 945-3612</t>
  </si>
  <si>
    <t>thesamroberts@gmail.com</t>
  </si>
  <si>
    <t xml:space="preserve"> Walt Peterson</t>
  </si>
  <si>
    <t>wpeterson828@gmail.com</t>
  </si>
  <si>
    <t xml:space="preserve"> (561) 901-4989</t>
  </si>
  <si>
    <t>Michael Ndukwe</t>
  </si>
  <si>
    <t>michaelndukwe@att.net</t>
  </si>
  <si>
    <t xml:space="preserve"> (832) 329-6778</t>
  </si>
  <si>
    <t>Christopher Guerra</t>
  </si>
  <si>
    <t>crguerra2000@gmail.com</t>
  </si>
  <si>
    <t>deborahmath@att.net</t>
  </si>
  <si>
    <t>Debbie Math</t>
  </si>
  <si>
    <t>770-713-3304</t>
  </si>
  <si>
    <t>NANCY and Junior Pressa</t>
  </si>
  <si>
    <t>nancyandjunior@gmail.com</t>
  </si>
  <si>
    <t xml:space="preserve"> (859) 979-4442</t>
  </si>
  <si>
    <t>ryeline2@gmail.com</t>
  </si>
  <si>
    <t>MICHAEL P Coles</t>
  </si>
  <si>
    <t>michaelpcoles@gmail.com</t>
  </si>
  <si>
    <t xml:space="preserve"> (202) 320-3943</t>
  </si>
  <si>
    <t>THURSTON CARLETON</t>
  </si>
  <si>
    <t>tcarleton@gmail.com</t>
  </si>
  <si>
    <t xml:space="preserve"> (301) 589-7471</t>
  </si>
  <si>
    <t>Nicholas Michalopoulos</t>
  </si>
  <si>
    <t>nicholasmichalopoulos@gmail.com</t>
  </si>
  <si>
    <t xml:space="preserve"> (215) 668-3841</t>
  </si>
  <si>
    <t>CHAITRA SHENOY</t>
  </si>
  <si>
    <t>chaitra.shenoy@gmail.com</t>
  </si>
  <si>
    <t xml:space="preserve"> (301) 520-7638</t>
  </si>
  <si>
    <t>Ashley Phillips</t>
  </si>
  <si>
    <t>Chris Bucy</t>
  </si>
  <si>
    <t>Jaime Roberts</t>
  </si>
  <si>
    <t>Stark2064@yahoo.com</t>
  </si>
  <si>
    <t>Mohammad Ahmed</t>
  </si>
  <si>
    <t>msrahmed4@yahoo.com</t>
  </si>
  <si>
    <t>Rep Comm</t>
  </si>
  <si>
    <t>Status:</t>
  </si>
  <si>
    <t>John Lewis</t>
  </si>
  <si>
    <t>Can't do at this time</t>
  </si>
  <si>
    <t>Christopher Green</t>
  </si>
  <si>
    <t>cag5631@gmail.com</t>
  </si>
  <si>
    <t>916-417-5631</t>
  </si>
  <si>
    <t>No go</t>
  </si>
  <si>
    <t>Needs to try to get the landlord</t>
  </si>
  <si>
    <t>Trying to recruit in 8FDL</t>
  </si>
  <si>
    <t>Not responding</t>
  </si>
  <si>
    <t>Purchasing property</t>
  </si>
  <si>
    <t>Cliff Watts</t>
  </si>
  <si>
    <t>Cw41retired@gmail.com</t>
  </si>
  <si>
    <t>Mihr Patel</t>
  </si>
  <si>
    <t>Katherine Payne</t>
  </si>
  <si>
    <t>Kirsten Culverwell</t>
  </si>
  <si>
    <t>Sheri Neal</t>
  </si>
  <si>
    <t>Nicholas Stott</t>
  </si>
  <si>
    <t>Matthew Pelton</t>
  </si>
  <si>
    <t>Alexander Obrien</t>
  </si>
  <si>
    <t>Julie Fotaboh Folefac</t>
  </si>
  <si>
    <t>Dennis Moranz</t>
  </si>
  <si>
    <t>Larry Maden</t>
  </si>
  <si>
    <t>Bad credit</t>
  </si>
  <si>
    <t>Wants to do 3 sales first</t>
  </si>
  <si>
    <t>Hillcrest Villas</t>
  </si>
  <si>
    <t>443-468-6482</t>
  </si>
  <si>
    <t>patelmihirk@yahoo.com</t>
  </si>
  <si>
    <t>706-495-4117</t>
  </si>
  <si>
    <t>paynekw@gmail.com</t>
  </si>
  <si>
    <t>301-613-0864</t>
  </si>
  <si>
    <t>musikel3@gmail.com</t>
  </si>
  <si>
    <t>858-888-2749</t>
  </si>
  <si>
    <t>jodeymu2@gmail.com</t>
  </si>
  <si>
    <t>301-728-1564</t>
  </si>
  <si>
    <t>nicholas.p.stott@gmail.com</t>
  </si>
  <si>
    <t>mathew.pelton@gmail.com</t>
  </si>
  <si>
    <t>lexjaz@gmail.com</t>
  </si>
  <si>
    <t>240-305-6902</t>
  </si>
  <si>
    <t>fotobong@comcast.net</t>
  </si>
  <si>
    <t>202-528-0830</t>
  </si>
  <si>
    <t>240-425-3861</t>
  </si>
  <si>
    <t>410-375-6277</t>
  </si>
  <si>
    <t>650-289-8205</t>
  </si>
  <si>
    <t>410-766-7710</t>
  </si>
  <si>
    <t>Michael White</t>
  </si>
  <si>
    <t>mwsalesco@gmail.com</t>
  </si>
  <si>
    <t>972-523-6620</t>
  </si>
  <si>
    <t>Steve Holmes</t>
  </si>
  <si>
    <t>paulwalshkkd@yahoo.com</t>
  </si>
  <si>
    <t>Steve Bennett</t>
  </si>
  <si>
    <t>Jim Muhlbronner</t>
  </si>
  <si>
    <t>Lax  Taperia </t>
  </si>
  <si>
    <t>davidbelou@aol.com</t>
  </si>
  <si>
    <t>laxtaparia@gmail.com</t>
  </si>
  <si>
    <t>562 713 3476</t>
  </si>
  <si>
    <t>Not too strong</t>
  </si>
  <si>
    <t>7/5 Interested. She'll follow-up in 1 week</t>
  </si>
  <si>
    <t>7/5 Waiting for HOA approval.</t>
  </si>
  <si>
    <t>7/5 Just waiting on credit.</t>
  </si>
  <si>
    <t>7/5 Consult for Friday.</t>
  </si>
  <si>
    <t xml:space="preserve">7/5 Has to sell to landlord </t>
  </si>
  <si>
    <t>7/5 Just need references, etc.</t>
  </si>
  <si>
    <t>7/5 Need update from Rajive</t>
  </si>
  <si>
    <t>7/5 Need update from Ryan</t>
  </si>
  <si>
    <t>7/5 Has interest. Al following up. David too.</t>
  </si>
  <si>
    <t>7/5 Need update from Mike</t>
  </si>
  <si>
    <t>7/5 Looking for finance options.</t>
  </si>
  <si>
    <t>7/5 Tom hasn't been able to connect.</t>
  </si>
  <si>
    <t>7/5 Texted and emailed for an update</t>
  </si>
  <si>
    <t>Doug Pannier</t>
  </si>
  <si>
    <t>dougpannier@gmail.com</t>
  </si>
  <si>
    <t>614 940-4435</t>
  </si>
  <si>
    <t>7/6 Spending $250</t>
  </si>
  <si>
    <t>Brenda Woodruff</t>
  </si>
  <si>
    <t>7/6 Spending $300</t>
  </si>
  <si>
    <t>Lawrence Kemp</t>
  </si>
  <si>
    <t>7/6 Spending $150</t>
  </si>
  <si>
    <t>7/5 Spending $180</t>
  </si>
  <si>
    <t>7/6 Call today at 1P CST</t>
  </si>
  <si>
    <t>7/6 Call today at 1:30P</t>
  </si>
  <si>
    <t>7/6 Trying to schedule for 5P</t>
  </si>
  <si>
    <t>7/6 Rajives aunt. Anytime</t>
  </si>
  <si>
    <t>Gina Bortmen</t>
  </si>
  <si>
    <t>7/6 Spending $350</t>
  </si>
  <si>
    <t>jlewis.jl.jl77@gmail.com </t>
  </si>
  <si>
    <t>708-506-1804</t>
  </si>
  <si>
    <t>lkemp4@bellsouth.net</t>
  </si>
  <si>
    <t>901-832-3349</t>
  </si>
  <si>
    <t>jwsbabie01@bellsouth.net</t>
  </si>
  <si>
    <t>901-488-2376</t>
  </si>
  <si>
    <t>7/6 Rajive's Dad. Anytime</t>
  </si>
  <si>
    <t>Joyce Pettus</t>
  </si>
  <si>
    <t>7/6 Wants to do it if shade no problem.</t>
  </si>
  <si>
    <t>7/6 Setting up time to speak with husband</t>
  </si>
  <si>
    <t>7/6 Interested, but need to finish renovations</t>
  </si>
  <si>
    <t>7/6 Good proposal. Set up consult call.</t>
  </si>
  <si>
    <t>joy4joyce1@cox.net</t>
  </si>
  <si>
    <t>757-487-5877</t>
  </si>
  <si>
    <t>Steven.s.bennett@gmail.com</t>
  </si>
  <si>
    <t>7/5 Paul waiting on proposals. Spending $250</t>
  </si>
  <si>
    <t>Jake Hall</t>
  </si>
  <si>
    <t>esau820@aol.com</t>
  </si>
  <si>
    <t>314-299-4714</t>
  </si>
  <si>
    <t>7/6 Spending $200</t>
  </si>
  <si>
    <t>708-860-0582</t>
  </si>
  <si>
    <t>Larry Avery</t>
  </si>
  <si>
    <t>lamax1986@gmail.com</t>
  </si>
  <si>
    <t>919-604-8863</t>
  </si>
  <si>
    <t>7/6 At least $250</t>
  </si>
  <si>
    <t>773-870-5432</t>
  </si>
  <si>
    <t>Dave Leslie</t>
  </si>
  <si>
    <t>Davemleslie@hotmail.com</t>
  </si>
  <si>
    <t>(817)597-0253</t>
  </si>
  <si>
    <t>7/7 Around $300</t>
  </si>
  <si>
    <t>Kymberly Hill</t>
  </si>
  <si>
    <t>631.838.1275</t>
  </si>
  <si>
    <t>empressmaill007@gmail.com</t>
  </si>
  <si>
    <t>7/7 $250</t>
  </si>
  <si>
    <t>Douglas Rynerson</t>
  </si>
  <si>
    <t>Drynerson60@gmail.com</t>
  </si>
  <si>
    <t>323 807-0961</t>
  </si>
  <si>
    <t>dlsimons@yahoo.com</t>
  </si>
  <si>
    <t>7/7 $260</t>
  </si>
  <si>
    <t>Jake Eberle</t>
  </si>
  <si>
    <t>jakeeberle@yahoo.com</t>
  </si>
  <si>
    <t>310 486-8003</t>
  </si>
  <si>
    <t>7/7 $300</t>
  </si>
  <si>
    <t>Margaret Wilson</t>
  </si>
  <si>
    <t>941-321-2771</t>
  </si>
  <si>
    <t>richwalsh5@gmail.com</t>
  </si>
  <si>
    <t>7/7 $200</t>
  </si>
  <si>
    <t>Jim@delvalinsurance.com</t>
  </si>
  <si>
    <t>Steveonline@gmail.com</t>
  </si>
  <si>
    <t>7/5 Paul waiting on proposals. Spending $200</t>
  </si>
  <si>
    <t>7/5 Paul waiting on proposals. Spending $330</t>
  </si>
  <si>
    <t>nit@yahoo.com</t>
  </si>
  <si>
    <t>Michelle McClain</t>
  </si>
  <si>
    <t>gdsgrace13@gmail.com</t>
  </si>
  <si>
    <t>7/7 $112</t>
  </si>
  <si>
    <t>Erin Simon</t>
  </si>
  <si>
    <t>ensimon210@gmail.com</t>
  </si>
  <si>
    <t>Update from Al:</t>
  </si>
  <si>
    <t>cool</t>
  </si>
  <si>
    <t>Already let her know shades not a problem</t>
  </si>
  <si>
    <t>emailed him new proposal he scheduled another consulatation for this week</t>
  </si>
  <si>
    <t>Completing new Illinois Paperwork once we're cleared with state we will process deal</t>
  </si>
  <si>
    <t xml:space="preserve">CHANGING FLORIDA INSTALLERS on this deal, will send new company info and refences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</si>
</sst>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3" borderId="1" xfId="0" applyFont="1" applyFill="1" applyBorder="1" applyAlignment="1">
      <alignment horizontal="left" wrapText="1"/>
    </xf>
    <xf numFmtId="0" fontId="0" fillId="3" borderId="1" xfId="2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4" fillId="0" borderId="0" xfId="0" applyFont="1" applyAlignment="1"/>
    <xf numFmtId="0" fontId="4" fillId="3" borderId="1" xfId="0" applyFont="1" applyFill="1" applyBorder="1" applyAlignment="1">
      <alignment horizontal="left" wrapText="1"/>
    </xf>
    <xf numFmtId="0" fontId="4" fillId="0" borderId="0" xfId="0" applyFont="1" applyFill="1"/>
    <xf numFmtId="0" fontId="0" fillId="3" borderId="1" xfId="0" applyFont="1" applyFill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/>
    <xf numFmtId="0" fontId="0" fillId="0" borderId="1" xfId="0" applyFont="1" applyBorder="1" applyAlignment="1"/>
    <xf numFmtId="164" fontId="0" fillId="3" borderId="2" xfId="1" applyNumberFormat="1" applyFont="1" applyFill="1" applyBorder="1" applyAlignment="1">
      <alignment horizontal="left" wrapText="1"/>
    </xf>
    <xf numFmtId="164" fontId="4" fillId="3" borderId="2" xfId="1" applyNumberFormat="1" applyFont="1" applyFill="1" applyBorder="1" applyAlignment="1">
      <alignment horizontal="left" wrapText="1"/>
    </xf>
    <xf numFmtId="164" fontId="0" fillId="3" borderId="1" xfId="1" applyNumberFormat="1" applyFont="1" applyFill="1" applyBorder="1" applyAlignment="1">
      <alignment horizontal="left" wrapText="1"/>
    </xf>
    <xf numFmtId="164" fontId="1" fillId="3" borderId="1" xfId="1" applyNumberFormat="1" applyFont="1" applyFill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Fill="1" applyBorder="1"/>
    <xf numFmtId="164" fontId="0" fillId="0" borderId="1" xfId="0" applyNumberFormat="1" applyFont="1" applyBorder="1"/>
    <xf numFmtId="0" fontId="0" fillId="0" borderId="0" xfId="0" applyFont="1"/>
    <xf numFmtId="164" fontId="0" fillId="0" borderId="1" xfId="0" applyNumberFormat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ont="1" applyFill="1" applyBorder="1"/>
    <xf numFmtId="0" fontId="5" fillId="0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/>
    <xf numFmtId="16" fontId="0" fillId="5" borderId="1" xfId="0" applyNumberFormat="1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/>
    <xf numFmtId="164" fontId="0" fillId="6" borderId="1" xfId="0" applyNumberFormat="1" applyFont="1" applyFill="1" applyBorder="1"/>
    <xf numFmtId="164" fontId="0" fillId="0" borderId="1" xfId="0" applyNumberFormat="1" applyFont="1" applyFill="1" applyBorder="1"/>
    <xf numFmtId="0" fontId="5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5" fillId="0" borderId="1" xfId="2" applyFont="1" applyBorder="1"/>
    <xf numFmtId="16" fontId="0" fillId="0" borderId="1" xfId="0" applyNumberFormat="1" applyFont="1" applyFill="1" applyBorder="1"/>
    <xf numFmtId="0" fontId="0" fillId="0" borderId="0" xfId="0" applyFont="1" applyFill="1"/>
    <xf numFmtId="164" fontId="0" fillId="5" borderId="1" xfId="1" applyNumberFormat="1" applyFont="1" applyFill="1" applyBorder="1" applyAlignment="1">
      <alignment horizontal="left" wrapText="1"/>
    </xf>
    <xf numFmtId="164" fontId="0" fillId="5" borderId="1" xfId="1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0" fillId="5" borderId="1" xfId="2" applyFont="1" applyFill="1" applyBorder="1" applyAlignment="1">
      <alignment horizontal="left" wrapText="1"/>
    </xf>
    <xf numFmtId="164" fontId="0" fillId="0" borderId="1" xfId="1" applyNumberFormat="1" applyFont="1" applyFill="1" applyBorder="1" applyAlignment="1">
      <alignment horizontal="left" wrapText="1"/>
    </xf>
    <xf numFmtId="164" fontId="0" fillId="3" borderId="1" xfId="1" applyNumberFormat="1" applyFont="1" applyFill="1" applyBorder="1" applyAlignment="1">
      <alignment horizontal="left"/>
    </xf>
    <xf numFmtId="0" fontId="0" fillId="0" borderId="1" xfId="2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 readingOrder="1"/>
    </xf>
    <xf numFmtId="0" fontId="0" fillId="5" borderId="1" xfId="0" applyFont="1" applyFill="1" applyBorder="1" applyAlignment="1">
      <alignment horizontal="left" wrapText="1" readingOrder="1"/>
    </xf>
    <xf numFmtId="0" fontId="6" fillId="5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 readingOrder="1"/>
    </xf>
    <xf numFmtId="0" fontId="0" fillId="0" borderId="1" xfId="0" applyFont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ont="1" applyBorder="1" applyAlignment="1">
      <alignment wrapText="1" readingOrder="1"/>
    </xf>
    <xf numFmtId="0" fontId="0" fillId="0" borderId="1" xfId="0" applyBorder="1" applyAlignment="1">
      <alignment wrapText="1" readingOrder="1"/>
    </xf>
    <xf numFmtId="0" fontId="4" fillId="0" borderId="1" xfId="0" applyFont="1" applyBorder="1" applyAlignment="1"/>
    <xf numFmtId="0" fontId="0" fillId="5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xmlns="" id="{949E1FE8-9CBB-46AD-8DB8-FD4AB00F9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xmlns="" id="{AABC95E8-61FA-4CB1-B79A-6448C613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xmlns="" id="{8436F132-81DB-4D2D-AB5B-4E3BA5C4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xmlns="" id="{E38A4558-D190-4AC2-9408-79FEF777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xmlns="" id="{FB41F0C2-1623-45D3-885E-3F2C0633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xmlns="" id="{773C4948-1F9C-453B-BF3A-F9FB0D206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xmlns="" id="{CEC2E9FF-93B0-4153-98D7-0F7143266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xmlns="" id="{D67BECD3-7FB0-430D-B71E-8F2F97177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xmlns="" id="{530FACF4-C633-4A16-AF32-0018264A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xmlns="" id="{F20585A6-7445-40CC-A90F-92726AE8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xmlns="" id="{8D5B6953-5FD7-44EB-8D7E-B85D598D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xmlns="" id="{9A7E54C5-654C-4A2C-A794-E4E432E0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xmlns="" id="{BB288DFB-F159-4EA3-A600-86218382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xmlns="" id="{0AE5F5A2-2CAB-4E35-B343-F642DE004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xmlns="" id="{F8C8E737-11FA-4A77-A429-06DC7C74D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xmlns="" id="{A37C33E8-A25E-4EDC-8512-015142AE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xmlns="" id="{23333E5D-54C1-4D3D-9F45-1C3DF7EC6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xmlns="" id="{A285AE8E-6E45-4F1D-971F-86D4991B9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xmlns="" id="{D3E627BD-BEA2-4B14-A4AA-4068E0543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xmlns="" id="{6229AEC4-F0AD-46E4-8007-084D2B51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xmlns="" id="{FD7A777B-2E54-4923-9841-C34A2CBA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xmlns="" id="{C9B3136E-DA00-48FC-9F97-7C1EF2B0C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xmlns="" id="{1F6353F4-42E8-4162-87C3-34D349E1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xmlns="" id="{EC9E5114-4C35-47A9-9F79-7C211512C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xmlns="" id="{35E844F8-79AA-473B-B572-C707F8F3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xmlns="" id="{58B4701E-59EC-491D-B38A-5D112506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xmlns="" id="{57B86B4A-35A4-4B28-A21C-568786DD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xmlns="" id="{7E0DCB6E-F9F5-4B92-A7D2-6CE3D5419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xmlns="" id="{820F24A5-CA9F-4436-83B3-9C47CFF54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xmlns="" id="{504EE12E-DC0F-468D-9F37-774A1A18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xmlns="" id="{0EC80493-8E02-41CA-BC86-C0EB950DC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xmlns="" id="{AAD3CCA0-161F-4060-A67E-C7FA43B7D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xmlns="" id="{80A05CEB-F46F-4589-ABEF-8CD359F0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xmlns="" id="{1A041CC6-3B27-48C1-981B-B7FC91AD6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xmlns="" id="{CAD76C11-6544-4B16-AA6A-764EB087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xmlns="" id="{C2A34E4A-38A8-4A22-B32F-6877CB0AA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xmlns="" id="{6BF5F415-6DE6-4624-BF5B-D73FFDC7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xmlns="" id="{FD3CA891-73BC-4E60-90CF-F4642E2AC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xmlns="" id="{14A73696-2DF1-441A-AF25-D99DDB473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xmlns="" id="{8ABACC3E-BF81-4882-8F6C-A8D78C99E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xmlns="" id="{1AAE9A3E-8341-46CD-A80C-448425AC9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xmlns="" id="{90C5E6D6-ACC0-4236-B2F2-B65725EF9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xmlns="" id="{61411C4C-701A-4B4C-8E27-9DCCF3A84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xmlns="" id="{FF46EE2E-B541-4474-943E-D9414FD88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xmlns="" id="{E77CE1FB-1D36-4188-A45C-ECA5CEEEC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xmlns="" id="{25DF03C5-55C9-47C6-B1B0-4CE4F04AE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xmlns="" id="{166792DF-181D-47B6-BF2E-4916C186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xmlns="" id="{D22D0C03-E1A1-4489-8395-C8A72BD2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xmlns="" id="{9D598465-90AC-47E3-A085-F17B2B8F4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xmlns="" id="{4B030E27-271F-49A2-AB14-F489B4B3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xmlns="" id="{16209774-1E19-446E-AEE3-25F64600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xmlns="" id="{973A67C8-7B92-461E-85B2-2CB0506C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xmlns="" id="{4793AF99-A5E1-4B4D-9D96-8954089C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xmlns="" id="{3958DDA0-FF6A-43AC-8622-6FB7EFD9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xmlns="" id="{724F1ACF-A5C5-4401-A62F-8ADC112F0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xmlns="" id="{0A707F77-1308-4F55-B8DD-73543A81E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xmlns="" id="{6DCC07EC-3C57-4FE8-BCD9-92156734F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xmlns="" id="{09055CE7-C38E-4D52-B120-9A678D8B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xmlns="" id="{BF1547F3-B31F-4F38-9BE3-53F0B836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12700</xdr:colOff>
      <xdr:row>82</xdr:row>
      <xdr:rowOff>12700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xmlns="" id="{CE308482-3326-4EE6-A48C-15B68C75A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xmlns="" id="{AE2BDF22-C36C-4AEE-B343-130D2F1D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xmlns="" id="{5A683472-6C86-41D8-87F1-BF29C666B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xmlns="" id="{A7B70921-0CA2-44EB-8E1C-AF373939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xmlns="" id="{4591930A-FAB8-4FAE-9E6B-54EEF232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xmlns="" id="{CFD79CC6-1596-4862-904F-A793C0CF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xmlns="" id="{A960AE01-DB62-4E94-A301-AA9492976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xmlns="" id="{88F65078-F9A7-45E9-B091-7A53BF5ED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xmlns="" id="{BEBEDE5A-E37F-43A0-A706-112389755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xmlns="" id="{471303FB-F55F-4083-A151-7569DF28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xmlns="" id="{0694CA6F-2899-461D-B08C-309AC260F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xmlns="" id="{47675F3E-2E76-4EE5-9744-682A9959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xmlns="" id="{1FCE8D54-46C8-4C02-8BD0-38334C7B3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xmlns="" id="{F3CCA09B-84AF-49AF-9362-AB4B327C6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xmlns="" id="{92D494F3-7451-4168-9683-EE4BB0A3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xmlns="" id="{E5EF0E31-79AB-4EFF-B4A8-72C038F19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xmlns="" id="{29EAF847-E699-4B19-ADF1-9D65AFEC4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xmlns="" id="{7DF1D9B3-256A-4B20-9FDB-A0CEB95C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xmlns="" id="{57D12B0C-4114-4BDF-879C-50699BA0F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xmlns="" id="{1E773D24-B2E3-469E-85E3-63737A28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xmlns="" id="{6941D738-3E28-4DF7-B569-F061C1CA4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xmlns="" id="{5C0300C7-4C61-4814-A233-70325851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xmlns="" id="{E46C6D94-B7DD-4583-891A-9433AA81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xmlns="" id="{898E08DF-7A1A-4863-A06B-B64D2F438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xmlns="" id="{CD55AE02-5034-4F7F-B31E-0AD6BC28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xmlns="" id="{0196B945-952D-41A8-B4BB-9D7CD955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xmlns="" id="{5AE76E0A-5CEF-4A7D-92BB-23DB1DE2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xmlns="" id="{4F865C18-74E4-4025-9B1D-51DECC3F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xmlns="" id="{ACAD0002-6484-464F-94DA-B9471945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xmlns="" id="{891DF9B2-F20C-4845-B300-0265E501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xmlns="" id="{276812F1-C794-43C0-8648-2AE4B35C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xmlns="" id="{73E1B637-EE33-49AA-BA22-7CD2153CD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xmlns="" id="{00E52852-2C18-4317-A4DB-EDBE729D6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xmlns="" id="{99E1F30E-F1EC-44AB-9605-E2948662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xmlns="" id="{7AE5C11B-3D3F-4043-91C1-9DF1F5B8C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xmlns="" id="{24531CED-7ECD-4EA5-86F4-D38070573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xmlns="" id="{3FEE860A-1219-4833-820D-AD7A006B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xmlns="" id="{0C37C78F-60FC-4D8A-8BEB-B26AB251A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xmlns="" id="{C2D945FF-503C-43CE-B1E7-18F3F9E6A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xmlns="" id="{C11D3900-ADD9-4C23-B7D2-F00C5116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xmlns="" id="{292B5A47-6FBF-4B06-AC3B-ECAE5E80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xmlns="" id="{CE26C6C1-14BF-4163-89D3-BBD5F9A03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xmlns="" id="{1AA74F44-54DD-49E2-8893-00EBDBAE6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xmlns="" id="{EE7AE8C0-CC06-4AF5-B9E7-55A327665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xmlns="" id="{03711FBB-B486-4004-840B-C4D9D5CFC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xmlns="" id="{9F8D8E29-35F8-40C7-B67C-BE5138C6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xmlns="" id="{8DCCDBAC-66AC-4607-82CB-C4ABABE7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xmlns="" id="{9EA98C98-1771-4AC4-92EF-57002FE6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xmlns="" id="{1E9AAA26-2435-4FBF-904D-0D24E4B22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12700</xdr:colOff>
      <xdr:row>29</xdr:row>
      <xdr:rowOff>12700</xdr:rowOff>
    </xdr:to>
    <xdr:pic>
      <xdr:nvPicPr>
        <xdr:cNvPr id="110" name=":8qw" descr="https://mail.google.com/mail/u/0/images/cleardot.gif">
          <a:extLst>
            <a:ext uri="{FF2B5EF4-FFF2-40B4-BE49-F238E27FC236}">
              <a16:creationId xmlns:a16="http://schemas.microsoft.com/office/drawing/2014/main" xmlns="" id="{1352429B-480C-412A-9A43-CA76E7CD5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12700</xdr:colOff>
      <xdr:row>29</xdr:row>
      <xdr:rowOff>12700</xdr:rowOff>
    </xdr:to>
    <xdr:pic>
      <xdr:nvPicPr>
        <xdr:cNvPr id="111" name=":8qw" descr="https://mail.google.com/mail/u/0/images/cleardot.gif">
          <a:extLst>
            <a:ext uri="{FF2B5EF4-FFF2-40B4-BE49-F238E27FC236}">
              <a16:creationId xmlns:a16="http://schemas.microsoft.com/office/drawing/2014/main" xmlns="" id="{619C28DE-BEC3-4852-AEDB-8A22C67CC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12700</xdr:colOff>
      <xdr:row>29</xdr:row>
      <xdr:rowOff>12700</xdr:rowOff>
    </xdr:to>
    <xdr:pic>
      <xdr:nvPicPr>
        <xdr:cNvPr id="112" name=":8qw" descr="https://mail.google.com/mail/u/0/images/cleardot.gif">
          <a:extLst>
            <a:ext uri="{FF2B5EF4-FFF2-40B4-BE49-F238E27FC236}">
              <a16:creationId xmlns:a16="http://schemas.microsoft.com/office/drawing/2014/main" xmlns="" id="{9E5C0647-65BC-4457-8C75-D686434A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12700</xdr:colOff>
      <xdr:row>29</xdr:row>
      <xdr:rowOff>12700</xdr:rowOff>
    </xdr:to>
    <xdr:pic>
      <xdr:nvPicPr>
        <xdr:cNvPr id="113" name=":8qw" descr="https://mail.google.com/mail/u/0/images/cleardot.gif">
          <a:extLst>
            <a:ext uri="{FF2B5EF4-FFF2-40B4-BE49-F238E27FC236}">
              <a16:creationId xmlns:a16="http://schemas.microsoft.com/office/drawing/2014/main" xmlns="" id="{D3713FCC-51FA-45F7-A1AD-3B3E5CDCD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xmlns="" id="{50B63AF4-4788-4A35-BAB0-30D4B0118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xmlns="" id="{2F00E396-7348-4926-8D85-A72DEAC2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xmlns="" id="{A97D25C9-475A-439F-BB3D-FC4BE69A6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xmlns="" id="{41099003-DB8D-4D2D-B727-5E47C219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xmlns="" id="{E1730650-8C12-4A0E-950D-A62F591FC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xmlns="" id="{764D1121-1131-43C5-841B-15E8A6E44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xmlns="" id="{F5204B3D-5D98-41BE-9519-79315E078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xmlns="" id="{A986AD3B-8F7F-49ED-AE88-B8BB86F7E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xmlns="" id="{3C3DFB43-05CE-4B31-BBB3-24BB69E0E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xmlns="" id="{66A34C2D-1E6A-4DF4-84F3-3C0C610A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xmlns="" id="{6AFB9138-791D-4C77-9922-90D8D042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xmlns="" id="{6ABD184E-7263-47E7-A87E-5D2DBD378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xmlns="" id="{0DE20A9F-C4D6-43BC-918D-E4FF3A78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xmlns="" id="{D838322C-F25C-4768-9AC2-156EB4D73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xmlns="" id="{1B2505E2-3CBE-4604-BC02-71C9BE186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xmlns="" id="{CC0A0E0A-80C0-404E-AEE5-B4457025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xmlns="" id="{7BFF4AE8-52D8-4841-926C-D70C1B2EE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xmlns="" id="{20269B33-E03A-46F6-B66D-478A8C650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xmlns="" id="{018C6FAB-D037-46E0-9C66-FA2B860E1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xmlns="" id="{0D8B51C5-C03E-4657-9DEA-FC90091A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xmlns="" id="{93994D43-7D16-4C26-B2CB-4495B9454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xmlns="" id="{00A8B446-F533-4007-8E62-1AB3BC19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xmlns="" id="{6AF7FBD9-8CD1-4BBD-B546-F443808A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xmlns="" id="{4CFB8CF4-431B-493F-9A82-CD58BED0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xmlns="" id="{FA6B0480-702F-4F87-A5D4-2B1B65DAE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xmlns="" id="{4BC32B15-074C-4085-AAAC-EB1FD0DF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xmlns="" id="{4CDF123E-62FB-4354-A0C9-FFA9941E5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xmlns="" id="{858A864D-2212-40FF-AD00-F2E08ADE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xmlns="" id="{7DED505F-51B6-4E39-8FDB-66BCEBA3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xmlns="" id="{2454BF4C-1874-4413-A6BE-6657779B9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xmlns="" id="{A23D1538-EC90-4D09-8DE4-9412595B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xmlns="" id="{7330E156-5FBD-43D8-B767-EEF45674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xmlns="" id="{A67482DF-7BA8-431F-AC92-DC7C3DFB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xmlns="" id="{C2AD73DE-ABAE-4872-A11A-80B3BCF1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xmlns="" id="{C05A071F-F12D-433D-B58C-2A12772B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2700" cy="12700"/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xmlns="" id="{48AA5A8A-1E11-4A44-A9AD-B558B2C73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79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34</xdr:row>
      <xdr:rowOff>0</xdr:rowOff>
    </xdr:from>
    <xdr:to>
      <xdr:col>6</xdr:col>
      <xdr:colOff>22860</xdr:colOff>
      <xdr:row>34</xdr:row>
      <xdr:rowOff>22860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xmlns="" id="{9292A875-1C2D-4D28-9AF9-3F9B2D500422}"/>
            </a:ext>
          </a:extLst>
        </xdr:cNvPr>
        <xdr:cNvSpPr>
          <a:spLocks noChangeAspect="1" noChangeArrowheads="1"/>
        </xdr:cNvSpPr>
      </xdr:nvSpPr>
      <xdr:spPr bwMode="auto">
        <a:xfrm>
          <a:off x="10919460" y="66141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xmlns="" id="{B28D5D00-69FB-4103-9180-F9006522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xmlns="" id="{2BF67CF6-4CB2-4426-9B0F-758D7457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xmlns="" id="{3ED4BD27-DD75-4654-9080-C9584B50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xmlns="" id="{C807C00E-351B-4B9A-8F2D-4A006F35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xmlns="" id="{1189A81A-5AE9-4181-840E-990B63095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xmlns="" id="{53C1CC2F-57EF-4ACA-8B72-5E2E3260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xmlns="" id="{867147DB-1553-41E8-A9AA-54D225700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xmlns="" id="{180C5716-0C90-443D-8E45-9AC24DE64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xmlns="" id="{1E83B685-FE2F-4A11-A42F-3256862B7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xmlns="" id="{67E4A396-5029-4074-93E7-B74053711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xmlns="" id="{4B0B85B6-67A8-4D63-8E5F-9BE18AA97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xmlns="" id="{4CA7B472-4431-4FD6-9E51-573228B23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xmlns="" id="{E170487F-1452-4AD2-BBC2-C4F9BE9F7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xmlns="" id="{12177A93-41A1-4570-BCEB-99E10A2F2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xmlns="" id="{80A1592B-06FB-4D7C-8CB0-07A04577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xmlns="" id="{D6F603DA-4123-4565-A3CF-02FD07E3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xmlns="" id="{01B6C5FF-935E-4A9E-8A6F-4F70D270D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xmlns="" id="{53EB6D1C-CE0C-4B08-8121-770DAD34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xmlns="" id="{7A278434-38BE-4B38-8F7E-59339A18C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xmlns="" id="{411D1AC0-4DBB-4289-8A35-767885FB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xmlns="" id="{32D8A53F-C203-40D4-B0E2-BBE2E80E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xmlns="" id="{F7950EAB-0C54-4717-A943-7E7968E5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xmlns="" id="{3295A2BA-1AE5-4F36-A91D-8F190F25D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xmlns="" id="{2B4D8276-E18C-4419-BAFC-A9252E0FA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xmlns="" id="{A6837435-A3E3-4A14-AE63-54DC1F9F8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xmlns="" id="{A0DFE60F-46FB-4088-83E9-45B9EFAE0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xmlns="" id="{BB9B34B8-3485-4933-8C50-2ABFC46BA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xmlns="" id="{F00C86FE-F522-425E-BAAC-F109D39DF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xmlns="" id="{CB610691-D0A2-4EEB-8B33-34F816CD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xmlns="" id="{C3B8A4E8-7D6F-4E2C-9803-6359A7B3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xmlns="" id="{DDC59252-0D1B-489C-8406-9C1C21789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xmlns="" id="{3BE5C2E8-5C2A-46D0-A345-6AD172956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xmlns="" id="{02EF8E8C-B1A4-4C36-84B7-943B5B84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xmlns="" id="{FEB066D3-452F-4DD1-9E0D-226EE0BD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xmlns="" id="{C7A517BD-F32F-43DF-A263-DB7898B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xmlns="" id="{333FABB7-B624-4C43-9F3A-030C37F06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xmlns="" id="{B808BB65-F344-4B3D-94FB-A18331C5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xmlns="" id="{89406F8C-8834-42DE-B922-8ACB22C4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xmlns="" id="{13EC2AA7-9340-4780-BE66-3CB9BED2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xmlns="" id="{CD947FD3-281B-4F0B-9C59-071DCE3D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xmlns="" id="{E62EBA49-AB2D-476A-B572-888F9297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xmlns="" id="{E7E7857A-7D72-4F95-A43B-44744332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xmlns="" id="{23BFEA96-D114-4324-A208-7F40D76BF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xmlns="" id="{28875471-7105-4D07-8ED7-E6C1EB11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xmlns="" id="{68011F33-BCA6-4114-B2C2-7EB4FF7C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xmlns="" id="{775EB537-1799-4FB6-AF22-2F864004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xmlns="" id="{80668A19-C9D9-46BB-B3BB-51795E9FA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xmlns="" id="{F13E6CC0-3F41-47C7-B996-E38ACE379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xmlns="" id="{5E52DE9A-56B6-423B-B5F3-C94F2AE4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xmlns="" id="{A84523D2-97EF-4123-80D3-7C0641C05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xmlns="" id="{F82DFC6C-5795-48F8-A725-6F78A69A5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xmlns="" id="{1AD0BF66-FA1D-46ED-A8CA-E018C977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xmlns="" id="{F419DCDE-593A-49E9-8884-AF2666F0A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xmlns="" id="{14512F25-28B7-4013-8B81-1A70C90F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xmlns="" id="{F60BA9FC-AE85-4808-98D6-0655D055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xmlns="" id="{DEB14F2D-34B3-4137-A717-5F315936E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xmlns="" id="{4F82A56B-8F23-44CC-BF9B-A64DB0430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xmlns="" id="{3E4D527E-8E44-4E3E-B62B-84F26AC06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xmlns="" id="{9575601D-2592-4F22-89AE-B8DE66DF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xmlns="" id="{93D5DFF4-76E1-48AE-9492-5EB4A986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xmlns="" id="{BF8C69E8-BD7C-4AF7-8132-E65D0387C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xmlns="" id="{F3AA629A-B480-49ED-9B74-F71B99C9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xmlns="" id="{744211DC-0622-4396-B1F5-B9CE2C005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xmlns="" id="{40E3D729-416C-4582-98CB-438497A8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xmlns="" id="{33D70E9B-AF29-4908-AF4B-490B89153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xmlns="" id="{F8B3299B-5CE4-420F-9644-FE16503E3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xmlns="" id="{41DB783E-D2BD-4CA2-9883-588C54AE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xmlns="" id="{8C702952-437A-4EA7-88B2-55E662201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xmlns="" id="{EF554307-035B-4E8E-8842-9A917AA7A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xmlns="" id="{C2BFCF92-6464-498D-993B-651B98DF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xmlns="" id="{E6DC2004-9C7F-427A-B2E8-848DA911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xmlns="" id="{886DAEE8-B1FB-4853-86BE-680CF5FEA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xmlns="" id="{9268557D-755B-48CA-9746-11F395F1D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xmlns="" id="{1AA4FB18-7CB1-4636-AAB7-F4CC4BB54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xmlns="" id="{4D820E3B-1633-4FEF-9A02-7310AE92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xmlns="" id="{EB64F15D-62E6-4AF3-9554-A7D97714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xmlns="" id="{9E1CF966-332A-4798-BEDF-C3ADF7979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xmlns="" id="{8CDD9EA3-6418-432A-87A4-EFA1D5D0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xmlns="" id="{160CFB22-98F6-45B1-B2F8-367B539C7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xmlns="" id="{170B69AE-A1A3-4AD2-981D-C4FD87064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xmlns="" id="{EE4ED5F4-BEDA-42FA-9786-F482549CA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xmlns="" id="{81BE09AE-23E3-42D2-816E-DFBE7B688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xmlns="" id="{CEC8E661-985A-44D3-982C-4F8559EE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xmlns="" id="{F5BDB8AF-F711-48AB-A196-999F75AFC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xmlns="" id="{85DF4BF7-EF19-4772-A193-2D60C60BD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xmlns="" id="{BC2ED044-6E7A-4737-A77E-6FB6B74F1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xmlns="" id="{F570C539-E400-4C02-A39F-2B48C8DA2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xmlns="" id="{57082D60-14AA-4D61-9FB0-D54E2D9B5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xmlns="" id="{639758CE-3778-4AAD-AE46-3DC6D7E16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xmlns="" id="{9AE54D4F-CCF3-4B4C-870E-F4CB7DAE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xmlns="" id="{120A96E9-FC01-4374-BBCC-9A2041FAE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xmlns="" id="{DF8B1EFB-2563-4548-AE17-B1906E94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xmlns="" id="{C3FA3AB5-5114-4E52-9613-2BC5C13A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xmlns="" id="{6A094C1E-8133-4152-8D5B-A818A30F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xmlns="" id="{B6382846-11CF-43CF-9568-22119DA65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xmlns="" id="{E09A8EA0-D604-409D-B76D-E658AB8D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xmlns="" id="{31A8E048-6D91-45AA-B4D7-00CBFD8CC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xmlns="" id="{DCA87591-391B-4E59-86BF-2EEA8860B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xmlns="" id="{5B6280F1-2E6F-408F-9ECD-68579C96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xmlns="" id="{C8D8C54A-C9CB-4CC6-9466-E581031E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xmlns="" id="{5CD6AEA8-4505-4CD2-81E9-6B40B3E6F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xmlns="" id="{E1A1A423-CAD5-4DD4-853F-C04B43CD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xmlns="" id="{9E2C99EF-1FF6-4E5C-8119-2C8419CE0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xmlns="" id="{67201572-7D11-4693-904C-D645A9F61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xmlns="" id="{0950611E-EB1B-4C5D-A088-0476A93B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xmlns="" id="{4977CF07-B0F2-4085-9D09-F3154381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xmlns="" id="{1E795D02-148D-4F9D-A2AE-80E797EF9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xmlns="" id="{A2C292DD-CAEA-46B9-A8F3-34F52210E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59" name=":8qw" descr="https://mail.google.com/mail/u/0/images/cleardot.gif">
          <a:extLst>
            <a:ext uri="{FF2B5EF4-FFF2-40B4-BE49-F238E27FC236}">
              <a16:creationId xmlns:a16="http://schemas.microsoft.com/office/drawing/2014/main" xmlns="" id="{36FEC2B2-6A70-49A1-B68F-67439C64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60" name=":8qw" descr="https://mail.google.com/mail/u/0/images/cleardot.gif">
          <a:extLst>
            <a:ext uri="{FF2B5EF4-FFF2-40B4-BE49-F238E27FC236}">
              <a16:creationId xmlns:a16="http://schemas.microsoft.com/office/drawing/2014/main" xmlns="" id="{0002B6AA-3C28-4C39-90C7-D3C022131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61" name=":8qw" descr="https://mail.google.com/mail/u/0/images/cleardot.gif">
          <a:extLst>
            <a:ext uri="{FF2B5EF4-FFF2-40B4-BE49-F238E27FC236}">
              <a16:creationId xmlns:a16="http://schemas.microsoft.com/office/drawing/2014/main" xmlns="" id="{45EA572C-93D2-4C81-87E8-F2CC77834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262" name=":8qw" descr="https://mail.google.com/mail/u/0/images/cleardot.gif">
          <a:extLst>
            <a:ext uri="{FF2B5EF4-FFF2-40B4-BE49-F238E27FC236}">
              <a16:creationId xmlns:a16="http://schemas.microsoft.com/office/drawing/2014/main" xmlns="" id="{89E66850-13C8-4066-BEAB-92B855B43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xmlns="" id="{3CB36B97-D37F-4058-B83B-3814F272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xmlns="" id="{A71F3F7D-1872-47A3-83D4-D20D30181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xmlns="" id="{3F056E07-6DAB-4467-9EFF-E6F74ABD1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xmlns="" id="{33350744-450D-46F1-8C6F-AEE9C732A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xmlns="" id="{4C095576-1B15-465B-B0DB-9C134C29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xmlns="" id="{BA308381-A76E-47DC-B382-9C1B67BBD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xmlns="" id="{9C8D0141-BC6F-49A8-92EC-9047822E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xmlns="" id="{5B395011-5CA6-4F9D-B1CC-926CC1700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xmlns="" id="{21FA443D-670F-44F0-BECA-CC9A45B1C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xmlns="" id="{97CE5EC2-28A1-4656-A4C4-1C8BBD0D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xmlns="" id="{FF7ACC7C-EC0B-4211-AD3F-6D311953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xmlns="" id="{28786731-BDDE-4839-B944-02C6F5D2B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xmlns="" id="{6EA94E17-AA0E-4CE5-BE98-84A2F39A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xmlns="" id="{D029032E-8F40-4888-9EAB-76E84BCA7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xmlns="" id="{F3791F15-D2EA-46C6-A089-98FAD6BD6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xmlns="" id="{FBE6362E-E956-4D05-9A16-BE78B06D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xmlns="" id="{1A5DB1D7-381B-4AB0-8E0C-3E39E97C0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xmlns="" id="{4EDD91BD-BC03-46E7-9173-BA620BE4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xmlns="" id="{137CC112-8669-4B67-A40B-542A91F5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xmlns="" id="{CC7075BF-8698-4959-9E7B-2C7E59E5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xmlns="" id="{8141DD84-97D6-4CAB-AD5B-EDC56C51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xmlns="" id="{646B6DBE-14C1-475C-B355-2276596F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xmlns="" id="{F5A10BE8-4EBC-4896-9C7B-FD8589979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</xdr:colOff>
      <xdr:row>46</xdr:row>
      <xdr:rowOff>12700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xmlns="" id="{1D02C6A7-9C2F-409B-A7CB-9EE2817C9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49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xmlns="" id="{E93C8707-5E07-4179-BAA9-F4C87441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xmlns="" id="{B0604710-0AB7-45B6-B999-0AA8D34A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xmlns="" id="{D60917CE-FC44-400E-85E5-4E952B99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xmlns="" id="{2222049B-1160-4EC5-9C3A-38B57E1E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xmlns="" id="{13F3617D-1142-4373-BA1E-09AD0971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xmlns="" id="{6DCE6EF5-0234-47BB-8671-5B624A780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xmlns="" id="{26B8C58C-8FCA-4D65-A3A6-096AF8E7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xmlns="" id="{01ACB34E-9BD3-42AB-B936-6CC792934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xmlns="" id="{B2F9C8DF-2CCA-463D-80B1-C7749B1D9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xmlns="" id="{825AAD97-400C-4370-8FAB-8ECAF41C1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xmlns="" id="{6E18A4FC-30B8-437D-B74B-8E076B458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12700</xdr:colOff>
      <xdr:row>45</xdr:row>
      <xdr:rowOff>12700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xmlns="" id="{F2D4D36E-695D-4B4F-A801-4F9C49F2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84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xmlns="" id="{200A295C-EA5A-47E6-B71E-4C209669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xmlns="" id="{B6B166AF-9F4C-42B3-AB57-58DC3FFC8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xmlns="" id="{5CC679C7-CE41-4DB0-8E9B-F8283F860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xmlns="" id="{282A08E5-CDBD-41F9-8D16-2B5A45A22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xmlns="" id="{5585FF85-7BA4-4F4C-A4EF-7324BAE15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xmlns="" id="{346BBCD6-08EE-4D8F-8C98-22E6571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xmlns="" id="{BC81E199-37CB-4F21-ACDA-B4DF4D298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xmlns="" id="{446A2A44-E6D9-4C48-AC75-3CDF8EC7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xmlns="" id="{02436A9F-BEFE-4E50-8ADD-FA70E1014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xmlns="" id="{A2AA516F-BC0D-493D-8C76-ED7B0B3B6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xmlns="" id="{EF1BB08E-780A-42BB-B39F-15D791EAD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</xdr:colOff>
      <xdr:row>47</xdr:row>
      <xdr:rowOff>12700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xmlns="" id="{00287CFD-0249-4CC5-9DCF-5E4C22C7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308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xmlns="" id="{BFFCAF15-AF3D-4BA1-9701-3D8A5158A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xmlns="" id="{E4B1B5C7-889D-49FB-B81D-35550EB59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xmlns="" id="{30C42148-07C2-40F0-9F72-7974CD83B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xmlns="" id="{737C64D4-1594-4429-9B78-7E00663D6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xmlns="" id="{F31D128D-F80C-42F5-8C51-BA90C645A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xmlns="" id="{40E6BA44-8E52-41FE-A133-71ADB1E0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xmlns="" id="{E5359D7D-5652-4994-94F7-AE86B2A93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xmlns="" id="{64941337-B1E0-471D-A4FB-FE24BB0AB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xmlns="" id="{1B05C4C5-2908-4D95-958A-2B3B6EC1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xmlns="" id="{63C90D7E-1F69-4CA7-ADAB-8EDBB530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xmlns="" id="{B38C9AD1-AD7C-474E-90EF-486884110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2700" cy="12700"/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xmlns="" id="{7046BE31-1EEB-4354-9005-7F2D4B18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7221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xmlns="" id="{7D1DA94A-BBDC-434E-B071-6473623C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xmlns="" id="{6FFED8A5-A087-4CF0-B0B4-8BCA438E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xmlns="" id="{3ACD7F21-5FEF-4EF3-A722-ED6CC420A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xmlns="" id="{11493C1E-502D-49DB-BF03-F59CF2F91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xmlns="" id="{F40F929F-BC02-4A76-9B86-C3F360F5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xmlns="" id="{E7E0E606-BE23-46B3-948A-80199F5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xmlns="" id="{F00EA56F-BD5D-44BB-8462-7D212E5F9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30" name="Picture 329" descr="https://mail.google.com/mail/u/0/images/cleardot.gif">
          <a:extLst>
            <a:ext uri="{FF2B5EF4-FFF2-40B4-BE49-F238E27FC236}">
              <a16:creationId xmlns:a16="http://schemas.microsoft.com/office/drawing/2014/main" xmlns="" id="{54A725B6-DDAE-4817-89E0-8A2DD52E1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xmlns="" id="{8383F749-7A09-4975-B99A-0F138FC4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xmlns="" id="{BE813DE0-4474-4733-ABE8-3D85963D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xmlns="" id="{A2D6A978-B97C-4589-9839-0276140A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2700" cy="12700"/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xmlns="" id="{DAF18225-4D43-4CC7-A05A-B94A8ECBF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135636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1" max="1" width="18.83203125" customWidth="1"/>
    <col min="2" max="2" width="30.5" bestFit="1" customWidth="1"/>
    <col min="3" max="3" width="14.83203125" style="61" customWidth="1"/>
    <col min="4" max="4" width="25.1640625" customWidth="1"/>
    <col min="5" max="5" width="11.5" customWidth="1"/>
    <col min="6" max="6" width="40.33203125" bestFit="1" customWidth="1"/>
    <col min="7" max="7" width="66.5" bestFit="1" customWidth="1"/>
  </cols>
  <sheetData>
    <row r="1" spans="1:7" ht="20.5" customHeight="1" x14ac:dyDescent="0.2">
      <c r="A1" s="3" t="s">
        <v>0</v>
      </c>
      <c r="B1" s="3" t="s">
        <v>1</v>
      </c>
      <c r="C1" s="51" t="s">
        <v>2</v>
      </c>
      <c r="D1" s="3" t="s">
        <v>3</v>
      </c>
      <c r="E1" s="3" t="s">
        <v>109</v>
      </c>
      <c r="F1" s="3" t="s">
        <v>110</v>
      </c>
      <c r="G1" s="3" t="s">
        <v>252</v>
      </c>
    </row>
    <row r="2" spans="1:7" s="21" customFormat="1" x14ac:dyDescent="0.2">
      <c r="A2" s="28" t="s">
        <v>6</v>
      </c>
      <c r="B2" s="28" t="s">
        <v>7</v>
      </c>
      <c r="C2" s="52" t="s">
        <v>215</v>
      </c>
      <c r="D2" s="29" t="s">
        <v>5</v>
      </c>
      <c r="E2" s="40">
        <v>2125</v>
      </c>
      <c r="F2" s="30" t="s">
        <v>167</v>
      </c>
      <c r="G2" s="29" t="s">
        <v>253</v>
      </c>
    </row>
    <row r="3" spans="1:7" s="21" customFormat="1" x14ac:dyDescent="0.2">
      <c r="A3" s="28" t="s">
        <v>8</v>
      </c>
      <c r="B3" s="28" t="s">
        <v>9</v>
      </c>
      <c r="C3" s="28" t="s">
        <v>23</v>
      </c>
      <c r="D3" s="29" t="s">
        <v>10</v>
      </c>
      <c r="E3" s="40">
        <v>2337.5</v>
      </c>
      <c r="F3" s="29" t="s">
        <v>168</v>
      </c>
      <c r="G3" s="29" t="s">
        <v>253</v>
      </c>
    </row>
    <row r="4" spans="1:7" s="21" customFormat="1" x14ac:dyDescent="0.2">
      <c r="A4" s="31" t="s">
        <v>31</v>
      </c>
      <c r="B4" s="31" t="s">
        <v>32</v>
      </c>
      <c r="C4" s="53" t="s">
        <v>115</v>
      </c>
      <c r="D4" s="31" t="s">
        <v>33</v>
      </c>
      <c r="E4" s="41">
        <v>2681.25</v>
      </c>
      <c r="F4" s="32" t="s">
        <v>172</v>
      </c>
      <c r="G4" s="29" t="s">
        <v>257</v>
      </c>
    </row>
    <row r="5" spans="1:7" s="21" customFormat="1" x14ac:dyDescent="0.2">
      <c r="A5" s="28" t="s">
        <v>132</v>
      </c>
      <c r="B5" s="28" t="s">
        <v>28</v>
      </c>
      <c r="C5" s="42" t="s">
        <v>157</v>
      </c>
      <c r="D5" s="29" t="s">
        <v>30</v>
      </c>
      <c r="E5" s="40">
        <v>825</v>
      </c>
      <c r="F5" s="29" t="s">
        <v>169</v>
      </c>
      <c r="G5" s="29" t="s">
        <v>256</v>
      </c>
    </row>
    <row r="6" spans="1:7" s="21" customFormat="1" x14ac:dyDescent="0.2">
      <c r="A6" s="28" t="s">
        <v>155</v>
      </c>
      <c r="B6" s="43" t="s">
        <v>156</v>
      </c>
      <c r="C6" s="42" t="s">
        <v>157</v>
      </c>
      <c r="D6" s="43" t="s">
        <v>156</v>
      </c>
      <c r="E6" s="40">
        <v>1781.25</v>
      </c>
      <c r="F6" s="29" t="s">
        <v>170</v>
      </c>
      <c r="G6" s="29" t="s">
        <v>253</v>
      </c>
    </row>
    <row r="7" spans="1:7" x14ac:dyDescent="0.2">
      <c r="A7" s="49" t="s">
        <v>162</v>
      </c>
      <c r="B7" s="29" t="s">
        <v>164</v>
      </c>
      <c r="C7" s="54" t="s">
        <v>165</v>
      </c>
      <c r="D7" s="49" t="s">
        <v>163</v>
      </c>
      <c r="E7" s="33">
        <v>2300</v>
      </c>
      <c r="F7" s="29" t="s">
        <v>175</v>
      </c>
      <c r="G7" s="68" t="s">
        <v>255</v>
      </c>
    </row>
    <row r="8" spans="1:7" s="21" customFormat="1" x14ac:dyDescent="0.2">
      <c r="A8" s="28" t="s">
        <v>16</v>
      </c>
      <c r="B8" s="29" t="s">
        <v>17</v>
      </c>
      <c r="C8" s="44"/>
      <c r="D8" s="29" t="s">
        <v>13</v>
      </c>
      <c r="E8" s="40">
        <v>1237.5</v>
      </c>
      <c r="F8" s="30" t="s">
        <v>203</v>
      </c>
      <c r="G8" s="29" t="s">
        <v>254</v>
      </c>
    </row>
    <row r="9" spans="1:7" s="39" customFormat="1" x14ac:dyDescent="0.2">
      <c r="A9" s="36"/>
      <c r="B9" s="19"/>
      <c r="C9" s="47"/>
      <c r="D9" s="19"/>
      <c r="E9" s="45"/>
      <c r="F9" s="38"/>
      <c r="G9" s="19"/>
    </row>
    <row r="10" spans="1:7" s="4" customFormat="1" x14ac:dyDescent="0.2">
      <c r="A10" s="36" t="s">
        <v>111</v>
      </c>
      <c r="B10" s="19" t="s">
        <v>195</v>
      </c>
      <c r="C10" s="55" t="s">
        <v>196</v>
      </c>
      <c r="D10" s="19" t="s">
        <v>5</v>
      </c>
      <c r="E10" s="45">
        <v>0</v>
      </c>
      <c r="F10" s="19" t="s">
        <v>183</v>
      </c>
      <c r="G10" s="5"/>
    </row>
    <row r="11" spans="1:7" s="4" customFormat="1" x14ac:dyDescent="0.2">
      <c r="A11" s="50" t="s">
        <v>184</v>
      </c>
      <c r="B11" s="19" t="s">
        <v>199</v>
      </c>
      <c r="C11" s="56" t="s">
        <v>200</v>
      </c>
      <c r="D11" s="19" t="s">
        <v>5</v>
      </c>
      <c r="E11" s="34"/>
      <c r="F11" s="19" t="s">
        <v>185</v>
      </c>
      <c r="G11" s="5"/>
    </row>
    <row r="12" spans="1:7" s="4" customFormat="1" x14ac:dyDescent="0.2">
      <c r="A12" s="50" t="s">
        <v>186</v>
      </c>
      <c r="B12" s="19" t="s">
        <v>197</v>
      </c>
      <c r="C12" s="56" t="s">
        <v>198</v>
      </c>
      <c r="D12" s="19" t="s">
        <v>5</v>
      </c>
      <c r="E12" s="34"/>
      <c r="F12" s="19" t="s">
        <v>187</v>
      </c>
      <c r="G12" s="5"/>
    </row>
    <row r="13" spans="1:7" s="4" customFormat="1" x14ac:dyDescent="0.2">
      <c r="A13" s="50" t="s">
        <v>180</v>
      </c>
      <c r="B13" s="19" t="s">
        <v>181</v>
      </c>
      <c r="C13" s="35" t="s">
        <v>182</v>
      </c>
      <c r="D13" s="19" t="s">
        <v>181</v>
      </c>
      <c r="E13" s="34"/>
      <c r="F13" s="19" t="s">
        <v>188</v>
      </c>
      <c r="G13" s="5"/>
    </row>
    <row r="14" spans="1:7" s="21" customFormat="1" x14ac:dyDescent="0.2">
      <c r="A14" s="1" t="s">
        <v>11</v>
      </c>
      <c r="B14" s="19" t="s">
        <v>12</v>
      </c>
      <c r="C14" s="1"/>
      <c r="D14" s="19" t="s">
        <v>13</v>
      </c>
      <c r="E14" s="16">
        <v>825</v>
      </c>
      <c r="F14" s="18" t="s">
        <v>205</v>
      </c>
      <c r="G14" s="18"/>
    </row>
    <row r="15" spans="1:7" s="21" customFormat="1" x14ac:dyDescent="0.2">
      <c r="A15" s="1" t="s">
        <v>14</v>
      </c>
      <c r="B15" s="1" t="s">
        <v>15</v>
      </c>
      <c r="C15" s="2"/>
      <c r="D15" s="19" t="s">
        <v>13</v>
      </c>
      <c r="E15" s="16">
        <v>900</v>
      </c>
      <c r="F15" s="18" t="s">
        <v>204</v>
      </c>
      <c r="G15" s="18"/>
    </row>
    <row r="16" spans="1:7" s="21" customFormat="1" x14ac:dyDescent="0.2">
      <c r="A16" s="1" t="s">
        <v>18</v>
      </c>
      <c r="B16" s="19" t="s">
        <v>13</v>
      </c>
      <c r="C16" s="1" t="s">
        <v>21</v>
      </c>
      <c r="D16" s="2" t="s">
        <v>13</v>
      </c>
      <c r="E16" s="16">
        <v>2125</v>
      </c>
      <c r="F16" s="18" t="s">
        <v>171</v>
      </c>
      <c r="G16" s="18"/>
    </row>
    <row r="17" spans="1:7" x14ac:dyDescent="0.2">
      <c r="A17" s="10" t="s">
        <v>113</v>
      </c>
      <c r="B17" s="19" t="s">
        <v>114</v>
      </c>
      <c r="C17" s="1" t="s">
        <v>36</v>
      </c>
      <c r="D17" s="10" t="s">
        <v>33</v>
      </c>
      <c r="E17" s="46">
        <v>3575</v>
      </c>
      <c r="F17" s="13" t="s">
        <v>176</v>
      </c>
      <c r="G17" s="6"/>
    </row>
    <row r="18" spans="1:7" s="7" customFormat="1" x14ac:dyDescent="0.2">
      <c r="A18" s="10" t="s">
        <v>135</v>
      </c>
      <c r="B18" s="19" t="s">
        <v>33</v>
      </c>
      <c r="C18" s="1" t="s">
        <v>40</v>
      </c>
      <c r="D18" s="19" t="s">
        <v>33</v>
      </c>
      <c r="E18" s="46">
        <v>8525</v>
      </c>
      <c r="F18" s="13" t="s">
        <v>176</v>
      </c>
      <c r="G18" s="67"/>
    </row>
    <row r="19" spans="1:7" s="11" customFormat="1" x14ac:dyDescent="0.2">
      <c r="A19" s="1" t="s">
        <v>34</v>
      </c>
      <c r="B19" s="1" t="s">
        <v>35</v>
      </c>
      <c r="C19" s="1" t="s">
        <v>44</v>
      </c>
      <c r="D19" s="19" t="s">
        <v>37</v>
      </c>
      <c r="E19" s="16">
        <v>1050</v>
      </c>
      <c r="F19" s="18" t="s">
        <v>189</v>
      </c>
      <c r="G19" s="13"/>
    </row>
    <row r="20" spans="1:7" s="11" customFormat="1" x14ac:dyDescent="0.2">
      <c r="A20" s="1" t="s">
        <v>38</v>
      </c>
      <c r="B20" s="19" t="s">
        <v>39</v>
      </c>
      <c r="C20" s="1" t="s">
        <v>47</v>
      </c>
      <c r="D20" s="19" t="s">
        <v>41</v>
      </c>
      <c r="E20" s="16">
        <v>1325</v>
      </c>
      <c r="F20" s="18" t="s">
        <v>173</v>
      </c>
      <c r="G20" s="13"/>
    </row>
    <row r="21" spans="1:7" s="11" customFormat="1" x14ac:dyDescent="0.2">
      <c r="A21" s="1" t="s">
        <v>42</v>
      </c>
      <c r="B21" s="1" t="s">
        <v>43</v>
      </c>
      <c r="C21" s="1" t="s">
        <v>50</v>
      </c>
      <c r="D21" s="19" t="s">
        <v>41</v>
      </c>
      <c r="E21" s="16">
        <v>1375</v>
      </c>
      <c r="F21" s="18" t="s">
        <v>173</v>
      </c>
      <c r="G21" s="13"/>
    </row>
    <row r="22" spans="1:7" x14ac:dyDescent="0.2">
      <c r="A22" s="1" t="s">
        <v>45</v>
      </c>
      <c r="B22" s="19" t="s">
        <v>46</v>
      </c>
      <c r="C22" s="1" t="s">
        <v>53</v>
      </c>
      <c r="D22" s="2" t="s">
        <v>37</v>
      </c>
      <c r="E22" s="16">
        <v>1781.25</v>
      </c>
      <c r="F22" s="18" t="s">
        <v>173</v>
      </c>
      <c r="G22" s="6"/>
    </row>
    <row r="23" spans="1:7" x14ac:dyDescent="0.2">
      <c r="A23" s="1" t="s">
        <v>48</v>
      </c>
      <c r="B23" s="1" t="s">
        <v>49</v>
      </c>
      <c r="C23" s="1" t="s">
        <v>57</v>
      </c>
      <c r="D23" s="1" t="s">
        <v>37</v>
      </c>
      <c r="E23" s="16">
        <v>1781.25</v>
      </c>
      <c r="F23" s="18" t="s">
        <v>190</v>
      </c>
      <c r="G23" s="6"/>
    </row>
    <row r="24" spans="1:7" x14ac:dyDescent="0.2">
      <c r="A24" s="1" t="s">
        <v>51</v>
      </c>
      <c r="B24" s="1" t="s">
        <v>52</v>
      </c>
      <c r="C24" s="1" t="s">
        <v>60</v>
      </c>
      <c r="D24" s="19" t="s">
        <v>54</v>
      </c>
      <c r="E24" s="16">
        <v>1925</v>
      </c>
      <c r="F24" s="18" t="s">
        <v>191</v>
      </c>
      <c r="G24" s="6"/>
    </row>
    <row r="25" spans="1:7" x14ac:dyDescent="0.2">
      <c r="A25" s="1" t="s">
        <v>55</v>
      </c>
      <c r="B25" s="19" t="s">
        <v>56</v>
      </c>
      <c r="C25" s="1" t="s">
        <v>63</v>
      </c>
      <c r="D25" s="1" t="s">
        <v>37</v>
      </c>
      <c r="E25" s="16">
        <v>2125</v>
      </c>
      <c r="F25" s="18" t="s">
        <v>173</v>
      </c>
      <c r="G25" s="6"/>
    </row>
    <row r="26" spans="1:7" x14ac:dyDescent="0.2">
      <c r="A26" s="1" t="s">
        <v>58</v>
      </c>
      <c r="B26" s="1" t="s">
        <v>59</v>
      </c>
      <c r="C26" s="2"/>
      <c r="D26" s="2" t="s">
        <v>37</v>
      </c>
      <c r="E26" s="16">
        <v>2681.25</v>
      </c>
      <c r="F26" s="18" t="s">
        <v>201</v>
      </c>
      <c r="G26" s="6"/>
    </row>
    <row r="27" spans="1:7" x14ac:dyDescent="0.2">
      <c r="A27" s="1" t="s">
        <v>61</v>
      </c>
      <c r="B27" s="19" t="s">
        <v>62</v>
      </c>
      <c r="C27" s="1" t="s">
        <v>70</v>
      </c>
      <c r="D27" s="19" t="s">
        <v>54</v>
      </c>
      <c r="E27" s="16">
        <v>4262.5</v>
      </c>
      <c r="F27" s="18" t="s">
        <v>192</v>
      </c>
      <c r="G27" s="6"/>
    </row>
    <row r="28" spans="1:7" s="4" customFormat="1" x14ac:dyDescent="0.2">
      <c r="A28" s="36" t="s">
        <v>64</v>
      </c>
      <c r="B28" s="19" t="s">
        <v>65</v>
      </c>
      <c r="C28" s="47" t="s">
        <v>86</v>
      </c>
      <c r="D28" s="36" t="s">
        <v>37</v>
      </c>
      <c r="E28" s="45">
        <v>8523</v>
      </c>
      <c r="F28" s="19" t="s">
        <v>177</v>
      </c>
      <c r="G28" s="5"/>
    </row>
    <row r="29" spans="1:7" s="4" customFormat="1" x14ac:dyDescent="0.2">
      <c r="A29" s="36" t="s">
        <v>193</v>
      </c>
      <c r="B29" s="19"/>
      <c r="C29" s="47"/>
      <c r="D29" s="19" t="s">
        <v>37</v>
      </c>
      <c r="E29" s="45"/>
      <c r="F29" s="19" t="s">
        <v>194</v>
      </c>
      <c r="G29" s="5"/>
    </row>
    <row r="30" spans="1:7" x14ac:dyDescent="0.2">
      <c r="A30" s="1" t="s">
        <v>68</v>
      </c>
      <c r="B30" s="1" t="s">
        <v>69</v>
      </c>
      <c r="C30" s="57" t="s">
        <v>89</v>
      </c>
      <c r="D30" s="1" t="s">
        <v>71</v>
      </c>
      <c r="E30" s="16">
        <v>1781.25</v>
      </c>
      <c r="F30" s="18" t="s">
        <v>178</v>
      </c>
      <c r="G30" s="6"/>
    </row>
    <row r="31" spans="1:7" x14ac:dyDescent="0.2">
      <c r="A31" s="23" t="s">
        <v>87</v>
      </c>
      <c r="B31" s="23" t="s">
        <v>88</v>
      </c>
      <c r="C31" s="57" t="s">
        <v>96</v>
      </c>
      <c r="D31" s="23" t="s">
        <v>90</v>
      </c>
      <c r="E31" s="25">
        <v>825</v>
      </c>
      <c r="F31" s="18" t="s">
        <v>174</v>
      </c>
      <c r="G31" s="6"/>
    </row>
    <row r="32" spans="1:7" x14ac:dyDescent="0.2">
      <c r="A32" s="23" t="s">
        <v>91</v>
      </c>
      <c r="B32" s="23" t="s">
        <v>92</v>
      </c>
      <c r="C32" s="57" t="s">
        <v>99</v>
      </c>
      <c r="D32" s="23" t="s">
        <v>90</v>
      </c>
      <c r="E32" s="25">
        <v>825</v>
      </c>
      <c r="F32" s="18" t="s">
        <v>174</v>
      </c>
      <c r="G32" s="6"/>
    </row>
    <row r="33" spans="1:7" x14ac:dyDescent="0.2">
      <c r="A33" s="23" t="s">
        <v>94</v>
      </c>
      <c r="B33" s="18" t="s">
        <v>95</v>
      </c>
      <c r="C33" s="57" t="s">
        <v>102</v>
      </c>
      <c r="D33" s="23" t="s">
        <v>90</v>
      </c>
      <c r="E33" s="25">
        <v>825</v>
      </c>
      <c r="F33" s="18" t="s">
        <v>174</v>
      </c>
      <c r="G33" s="6"/>
    </row>
    <row r="34" spans="1:7" x14ac:dyDescent="0.2">
      <c r="A34" s="23" t="s">
        <v>97</v>
      </c>
      <c r="B34" s="23" t="s">
        <v>98</v>
      </c>
      <c r="C34" s="58" t="s">
        <v>136</v>
      </c>
      <c r="D34" s="23" t="s">
        <v>90</v>
      </c>
      <c r="E34" s="25">
        <v>825</v>
      </c>
      <c r="F34" s="18" t="s">
        <v>174</v>
      </c>
      <c r="G34" s="6"/>
    </row>
    <row r="35" spans="1:7" x14ac:dyDescent="0.2">
      <c r="A35" s="23" t="s">
        <v>100</v>
      </c>
      <c r="B35" s="23" t="s">
        <v>101</v>
      </c>
      <c r="C35" s="58" t="s">
        <v>138</v>
      </c>
      <c r="D35" s="23" t="s">
        <v>90</v>
      </c>
      <c r="E35" s="25">
        <v>900</v>
      </c>
      <c r="F35" s="18" t="s">
        <v>174</v>
      </c>
      <c r="G35" s="6"/>
    </row>
    <row r="36" spans="1:7" x14ac:dyDescent="0.2">
      <c r="A36" s="18" t="s">
        <v>121</v>
      </c>
      <c r="B36" s="27" t="s">
        <v>122</v>
      </c>
      <c r="C36" s="58" t="s">
        <v>140</v>
      </c>
      <c r="D36" s="23" t="s">
        <v>90</v>
      </c>
      <c r="E36" s="20">
        <v>2125</v>
      </c>
      <c r="F36" s="18" t="s">
        <v>174</v>
      </c>
      <c r="G36" s="6"/>
    </row>
    <row r="37" spans="1:7" x14ac:dyDescent="0.2">
      <c r="A37" s="18" t="s">
        <v>123</v>
      </c>
      <c r="B37" s="13" t="s">
        <v>137</v>
      </c>
      <c r="C37" s="58" t="s">
        <v>142</v>
      </c>
      <c r="D37" s="23" t="s">
        <v>90</v>
      </c>
      <c r="E37" s="20">
        <v>825</v>
      </c>
      <c r="F37" s="18" t="s">
        <v>174</v>
      </c>
      <c r="G37" s="6"/>
    </row>
    <row r="38" spans="1:7" x14ac:dyDescent="0.2">
      <c r="A38" s="18" t="s">
        <v>124</v>
      </c>
      <c r="B38" s="13" t="s">
        <v>139</v>
      </c>
      <c r="C38" s="58" t="s">
        <v>144</v>
      </c>
      <c r="D38" s="23" t="s">
        <v>90</v>
      </c>
      <c r="E38" s="20">
        <v>825</v>
      </c>
      <c r="F38" s="18" t="s">
        <v>174</v>
      </c>
      <c r="G38" s="6"/>
    </row>
    <row r="39" spans="1:7" x14ac:dyDescent="0.2">
      <c r="A39" s="18" t="s">
        <v>125</v>
      </c>
      <c r="B39" s="13" t="s">
        <v>141</v>
      </c>
      <c r="C39" s="58">
        <v>8</v>
      </c>
      <c r="D39" s="23" t="s">
        <v>90</v>
      </c>
      <c r="E39" s="20">
        <v>825</v>
      </c>
      <c r="F39" s="18" t="s">
        <v>174</v>
      </c>
      <c r="G39" s="6"/>
    </row>
    <row r="40" spans="1:7" x14ac:dyDescent="0.2">
      <c r="A40" s="18" t="s">
        <v>126</v>
      </c>
      <c r="B40" s="13" t="s">
        <v>143</v>
      </c>
      <c r="C40" s="58" t="s">
        <v>220</v>
      </c>
      <c r="D40" s="23" t="s">
        <v>90</v>
      </c>
      <c r="E40" s="20">
        <v>900</v>
      </c>
      <c r="F40" s="18" t="s">
        <v>174</v>
      </c>
      <c r="G40" s="6"/>
    </row>
    <row r="41" spans="1:7" x14ac:dyDescent="0.2">
      <c r="A41" s="18" t="s">
        <v>127</v>
      </c>
      <c r="B41" s="13" t="s">
        <v>145</v>
      </c>
      <c r="C41" s="58" t="s">
        <v>148</v>
      </c>
      <c r="D41" s="23" t="s">
        <v>90</v>
      </c>
      <c r="E41" s="20">
        <v>962.5</v>
      </c>
      <c r="F41" s="18" t="s">
        <v>174</v>
      </c>
      <c r="G41" s="6"/>
    </row>
    <row r="42" spans="1:7" x14ac:dyDescent="0.2">
      <c r="A42" s="18" t="s">
        <v>128</v>
      </c>
      <c r="B42" s="13" t="s">
        <v>146</v>
      </c>
      <c r="C42" s="58" t="s">
        <v>150</v>
      </c>
      <c r="D42" s="23" t="s">
        <v>90</v>
      </c>
      <c r="E42" s="20">
        <v>1050</v>
      </c>
      <c r="F42" s="18" t="s">
        <v>174</v>
      </c>
      <c r="G42" s="6"/>
    </row>
    <row r="43" spans="1:7" x14ac:dyDescent="0.2">
      <c r="A43" s="18" t="s">
        <v>129</v>
      </c>
      <c r="B43" s="13" t="s">
        <v>147</v>
      </c>
      <c r="C43" s="59" t="s">
        <v>151</v>
      </c>
      <c r="D43" s="23" t="s">
        <v>90</v>
      </c>
      <c r="E43" s="20">
        <v>1450</v>
      </c>
      <c r="F43" s="18" t="s">
        <v>174</v>
      </c>
      <c r="G43" s="6"/>
    </row>
    <row r="44" spans="1:7" x14ac:dyDescent="0.2">
      <c r="A44" s="27" t="s">
        <v>130</v>
      </c>
      <c r="B44" s="13" t="s">
        <v>149</v>
      </c>
      <c r="C44" s="59" t="s">
        <v>152</v>
      </c>
      <c r="D44" s="23" t="s">
        <v>90</v>
      </c>
      <c r="E44" s="20">
        <v>1450</v>
      </c>
      <c r="F44" s="18" t="s">
        <v>174</v>
      </c>
      <c r="G44" s="6"/>
    </row>
    <row r="45" spans="1:7" x14ac:dyDescent="0.2">
      <c r="A45" s="24" t="s">
        <v>103</v>
      </c>
      <c r="B45" s="19" t="str">
        <f>HYPERLINK("mailto:ashmphillips@yahoo.com","ashmphillips@yahoo.com")</f>
        <v>ashmphillips@yahoo.com</v>
      </c>
      <c r="C45" s="59" t="s">
        <v>153</v>
      </c>
      <c r="D45" s="19" t="str">
        <f t="shared" ref="D45:D48" si="0">HYPERLINK("mailto:nyetechsolar7@gmail.com","nyetechsolar7@gmail.com")</f>
        <v>nyetechsolar7@gmail.com</v>
      </c>
      <c r="E45" s="25">
        <v>962.5</v>
      </c>
      <c r="F45" s="18" t="s">
        <v>174</v>
      </c>
      <c r="G45" s="6"/>
    </row>
    <row r="46" spans="1:7" x14ac:dyDescent="0.2">
      <c r="A46" s="24" t="s">
        <v>104</v>
      </c>
      <c r="B46" s="19" t="str">
        <f>HYPERLINK("mailto:copter64@gmail.com","copter64@gmail.com")</f>
        <v>copter64@gmail.com</v>
      </c>
      <c r="C46" s="59" t="s">
        <v>154</v>
      </c>
      <c r="D46" s="19" t="str">
        <f t="shared" si="0"/>
        <v>nyetechsolar7@gmail.com</v>
      </c>
      <c r="E46" s="25">
        <v>1050</v>
      </c>
      <c r="F46" s="18" t="s">
        <v>174</v>
      </c>
      <c r="G46" s="6"/>
    </row>
    <row r="47" spans="1:7" x14ac:dyDescent="0.2">
      <c r="A47" s="24" t="s">
        <v>105</v>
      </c>
      <c r="B47" s="24" t="s">
        <v>106</v>
      </c>
      <c r="C47" s="58"/>
      <c r="D47" s="19" t="str">
        <f t="shared" si="0"/>
        <v>nyetechsolar7@gmail.com</v>
      </c>
      <c r="E47" s="25">
        <v>1050</v>
      </c>
      <c r="F47" s="18" t="s">
        <v>174</v>
      </c>
      <c r="G47" s="6"/>
    </row>
    <row r="48" spans="1:7" x14ac:dyDescent="0.2">
      <c r="A48" s="24" t="s">
        <v>107</v>
      </c>
      <c r="B48" s="24" t="s">
        <v>108</v>
      </c>
      <c r="C48" s="58"/>
      <c r="D48" s="19" t="str">
        <f t="shared" si="0"/>
        <v>nyetechsolar7@gmail.com</v>
      </c>
      <c r="E48" s="25">
        <v>1450</v>
      </c>
      <c r="F48" s="18" t="s">
        <v>174</v>
      </c>
      <c r="G48" s="6"/>
    </row>
    <row r="49" spans="1:7" x14ac:dyDescent="0.2">
      <c r="A49" s="24" t="s">
        <v>158</v>
      </c>
      <c r="B49" s="27" t="s">
        <v>243</v>
      </c>
      <c r="C49" s="27">
        <v>2672371179</v>
      </c>
      <c r="D49" s="26" t="s">
        <v>159</v>
      </c>
      <c r="E49" s="25"/>
      <c r="F49" s="18" t="s">
        <v>245</v>
      </c>
      <c r="G49" s="6"/>
    </row>
    <row r="50" spans="1:7" x14ac:dyDescent="0.2">
      <c r="A50" s="24" t="s">
        <v>160</v>
      </c>
      <c r="B50" s="27" t="s">
        <v>209</v>
      </c>
      <c r="C50" s="56">
        <v>2676640425</v>
      </c>
      <c r="D50" s="26" t="s">
        <v>159</v>
      </c>
      <c r="E50" s="25"/>
      <c r="F50" s="18" t="s">
        <v>210</v>
      </c>
      <c r="G50" s="6"/>
    </row>
    <row r="51" spans="1:7" x14ac:dyDescent="0.2">
      <c r="A51" s="27" t="s">
        <v>161</v>
      </c>
      <c r="B51" s="27" t="s">
        <v>242</v>
      </c>
      <c r="C51" s="27">
        <v>2152602943</v>
      </c>
      <c r="D51" s="26" t="s">
        <v>159</v>
      </c>
      <c r="E51" s="25"/>
      <c r="F51" s="18" t="s">
        <v>244</v>
      </c>
      <c r="G51" s="6"/>
    </row>
    <row r="52" spans="1:7" x14ac:dyDescent="0.2">
      <c r="A52" s="24" t="s">
        <v>202</v>
      </c>
      <c r="B52" s="27" t="s">
        <v>207</v>
      </c>
      <c r="C52" s="56" t="s">
        <v>208</v>
      </c>
      <c r="D52" s="37" t="s">
        <v>67</v>
      </c>
      <c r="E52" s="25">
        <v>2125</v>
      </c>
      <c r="F52" s="18" t="s">
        <v>206</v>
      </c>
      <c r="G52" s="6"/>
    </row>
    <row r="53" spans="1:7" x14ac:dyDescent="0.2">
      <c r="A53" s="24" t="s">
        <v>211</v>
      </c>
      <c r="B53" s="19" t="s">
        <v>212</v>
      </c>
      <c r="C53" s="56" t="s">
        <v>213</v>
      </c>
      <c r="D53" s="48" t="s">
        <v>27</v>
      </c>
      <c r="E53" s="25"/>
      <c r="F53" s="18" t="s">
        <v>214</v>
      </c>
      <c r="G53" s="6"/>
    </row>
    <row r="54" spans="1:7" x14ac:dyDescent="0.2">
      <c r="A54" s="24" t="s">
        <v>216</v>
      </c>
      <c r="B54" s="27" t="s">
        <v>217</v>
      </c>
      <c r="C54" s="56" t="s">
        <v>218</v>
      </c>
      <c r="D54" s="19" t="s">
        <v>67</v>
      </c>
      <c r="E54" s="25"/>
      <c r="F54" s="18" t="s">
        <v>219</v>
      </c>
      <c r="G54" s="6"/>
    </row>
    <row r="55" spans="1:7" x14ac:dyDescent="0.2">
      <c r="A55" s="24" t="s">
        <v>221</v>
      </c>
      <c r="B55" s="19" t="s">
        <v>222</v>
      </c>
      <c r="C55" s="27" t="s">
        <v>223</v>
      </c>
      <c r="D55" s="19" t="s">
        <v>222</v>
      </c>
      <c r="E55" s="25"/>
      <c r="F55" s="18" t="s">
        <v>224</v>
      </c>
      <c r="G55" s="6"/>
    </row>
    <row r="56" spans="1:7" x14ac:dyDescent="0.2">
      <c r="A56" s="65" t="s">
        <v>225</v>
      </c>
      <c r="B56" s="19" t="s">
        <v>227</v>
      </c>
      <c r="C56" s="65" t="s">
        <v>226</v>
      </c>
      <c r="D56" s="19" t="s">
        <v>227</v>
      </c>
      <c r="E56" s="25"/>
      <c r="F56" s="18" t="s">
        <v>228</v>
      </c>
      <c r="G56" s="6"/>
    </row>
    <row r="57" spans="1:7" x14ac:dyDescent="0.2">
      <c r="A57" s="64" t="s">
        <v>229</v>
      </c>
      <c r="B57" s="5" t="s">
        <v>230</v>
      </c>
      <c r="C57" s="64" t="s">
        <v>231</v>
      </c>
      <c r="D57" s="5" t="s">
        <v>232</v>
      </c>
      <c r="E57" s="25"/>
      <c r="F57" s="18" t="s">
        <v>233</v>
      </c>
      <c r="G57" s="6"/>
    </row>
    <row r="58" spans="1:7" x14ac:dyDescent="0.2">
      <c r="A58" s="64" t="s">
        <v>234</v>
      </c>
      <c r="B58" s="5" t="s">
        <v>235</v>
      </c>
      <c r="C58" s="64" t="s">
        <v>236</v>
      </c>
      <c r="D58" s="5" t="s">
        <v>232</v>
      </c>
      <c r="E58" s="6"/>
      <c r="F58" s="6" t="s">
        <v>237</v>
      </c>
      <c r="G58" s="6"/>
    </row>
    <row r="59" spans="1:7" x14ac:dyDescent="0.2">
      <c r="A59" s="63" t="s">
        <v>238</v>
      </c>
      <c r="B59" s="5" t="s">
        <v>246</v>
      </c>
      <c r="C59" s="63" t="s">
        <v>239</v>
      </c>
      <c r="D59" s="6" t="s">
        <v>240</v>
      </c>
      <c r="E59" s="22"/>
      <c r="F59" s="6" t="s">
        <v>241</v>
      </c>
      <c r="G59" s="6"/>
    </row>
    <row r="60" spans="1:7" x14ac:dyDescent="0.2">
      <c r="A60" s="6" t="s">
        <v>247</v>
      </c>
      <c r="B60" s="5" t="s">
        <v>248</v>
      </c>
      <c r="C60" s="66">
        <v>6788860991</v>
      </c>
      <c r="D60" s="5" t="s">
        <v>227</v>
      </c>
      <c r="E60" s="6"/>
      <c r="F60" s="6" t="s">
        <v>249</v>
      </c>
      <c r="G60" s="6"/>
    </row>
    <row r="61" spans="1:7" x14ac:dyDescent="0.2">
      <c r="A61" s="6" t="s">
        <v>250</v>
      </c>
      <c r="B61" s="5" t="s">
        <v>251</v>
      </c>
      <c r="C61" s="66">
        <v>513.37472270000001</v>
      </c>
      <c r="D61" s="5" t="s">
        <v>227</v>
      </c>
      <c r="E61" s="6"/>
      <c r="F61" s="6" t="s">
        <v>228</v>
      </c>
      <c r="G61" s="6"/>
    </row>
    <row r="62" spans="1:7" x14ac:dyDescent="0.2">
      <c r="A62" s="6"/>
      <c r="B62" s="6"/>
      <c r="C62" s="60"/>
      <c r="D62" s="6"/>
      <c r="E62" s="6"/>
      <c r="F62" s="6"/>
    </row>
    <row r="63" spans="1:7" x14ac:dyDescent="0.2">
      <c r="A63" s="6"/>
      <c r="B63" s="6"/>
      <c r="C63" s="60"/>
      <c r="D63" s="6"/>
      <c r="E63" s="6"/>
      <c r="F63" s="6"/>
    </row>
    <row r="64" spans="1:7" x14ac:dyDescent="0.2">
      <c r="A64" s="6"/>
      <c r="B64" s="6"/>
      <c r="C64" s="60"/>
      <c r="D64" s="6"/>
      <c r="E64" s="6"/>
      <c r="F64" s="6"/>
    </row>
    <row r="65" spans="1:6" x14ac:dyDescent="0.2">
      <c r="A65" s="6"/>
      <c r="B65" s="6"/>
      <c r="C65" s="60"/>
      <c r="D65" s="6"/>
      <c r="E65" s="6"/>
      <c r="F65" s="6"/>
    </row>
    <row r="66" spans="1:6" x14ac:dyDescent="0.2">
      <c r="A66" s="6"/>
      <c r="B66" s="6"/>
      <c r="C66" s="60"/>
      <c r="D66" s="6"/>
      <c r="E66" s="6"/>
      <c r="F66" s="6"/>
    </row>
    <row r="67" spans="1:6" x14ac:dyDescent="0.2">
      <c r="A67" s="6"/>
      <c r="B67" s="6"/>
      <c r="C67" s="60"/>
      <c r="D67" s="6"/>
      <c r="E67" s="6"/>
      <c r="F67" s="6"/>
    </row>
    <row r="68" spans="1:6" x14ac:dyDescent="0.2">
      <c r="A68" s="6"/>
      <c r="B68" s="6"/>
      <c r="C68" s="60"/>
      <c r="D68" s="6"/>
      <c r="E68" s="6"/>
      <c r="F68" s="6"/>
    </row>
    <row r="69" spans="1:6" x14ac:dyDescent="0.2">
      <c r="A69" s="6"/>
      <c r="B69" s="6"/>
      <c r="C69" s="60"/>
      <c r="D69" s="6"/>
      <c r="E69" s="6"/>
      <c r="F69" s="6"/>
    </row>
    <row r="70" spans="1:6" x14ac:dyDescent="0.2">
      <c r="A70" s="6"/>
      <c r="B70" s="6"/>
      <c r="C70" s="60"/>
      <c r="D70" s="6"/>
      <c r="E70" s="6"/>
      <c r="F70" s="6"/>
    </row>
    <row r="71" spans="1:6" x14ac:dyDescent="0.2">
      <c r="A71" s="6"/>
      <c r="B71" s="6"/>
      <c r="C71" s="60"/>
      <c r="D71" s="6"/>
      <c r="E71" s="6"/>
      <c r="F71" s="6"/>
    </row>
    <row r="72" spans="1:6" x14ac:dyDescent="0.2">
      <c r="A72" s="6"/>
      <c r="B72" s="6"/>
      <c r="C72" s="60"/>
      <c r="D72" s="6"/>
      <c r="E72" s="6"/>
      <c r="F72" s="6"/>
    </row>
    <row r="73" spans="1:6" x14ac:dyDescent="0.2">
      <c r="A73" s="6"/>
      <c r="B73" s="6"/>
      <c r="C73" s="60"/>
      <c r="D73" s="6"/>
      <c r="E73" s="6"/>
      <c r="F73" s="6"/>
    </row>
    <row r="74" spans="1:6" x14ac:dyDescent="0.2">
      <c r="A74" s="6"/>
      <c r="B74" s="6"/>
      <c r="C74" s="60"/>
      <c r="D74" s="6"/>
      <c r="E74" s="6"/>
      <c r="F74" s="6"/>
    </row>
    <row r="75" spans="1:6" x14ac:dyDescent="0.2">
      <c r="A75" s="6"/>
      <c r="B75" s="6"/>
      <c r="C75" s="60"/>
      <c r="D75" s="6"/>
      <c r="E75" s="6"/>
      <c r="F75" s="6"/>
    </row>
    <row r="76" spans="1:6" x14ac:dyDescent="0.2">
      <c r="A76" s="6"/>
      <c r="B76" s="6"/>
      <c r="C76" s="60"/>
      <c r="D76" s="6"/>
      <c r="E76" s="6"/>
      <c r="F76" s="6"/>
    </row>
    <row r="77" spans="1:6" x14ac:dyDescent="0.2">
      <c r="A77" s="1" t="s">
        <v>72</v>
      </c>
      <c r="B77" s="5" t="s">
        <v>73</v>
      </c>
      <c r="C77" s="1" t="s">
        <v>74</v>
      </c>
      <c r="D77" s="5" t="s">
        <v>75</v>
      </c>
      <c r="E77" s="14">
        <v>900</v>
      </c>
      <c r="F77" s="6" t="s">
        <v>116</v>
      </c>
    </row>
    <row r="78" spans="1:6" x14ac:dyDescent="0.2">
      <c r="A78" s="1" t="s">
        <v>4</v>
      </c>
      <c r="B78" s="4" t="s">
        <v>5</v>
      </c>
      <c r="C78" s="1"/>
      <c r="D78" s="4" t="s">
        <v>5</v>
      </c>
      <c r="E78" s="14">
        <v>1237.5</v>
      </c>
      <c r="F78" s="6" t="s">
        <v>112</v>
      </c>
    </row>
    <row r="79" spans="1:6" x14ac:dyDescent="0.2">
      <c r="A79" s="8" t="s">
        <v>24</v>
      </c>
      <c r="B79" s="8" t="s">
        <v>25</v>
      </c>
      <c r="C79" s="8" t="s">
        <v>26</v>
      </c>
      <c r="D79" s="9" t="s">
        <v>27</v>
      </c>
      <c r="E79" s="15">
        <v>1100</v>
      </c>
      <c r="F79" s="12" t="s">
        <v>133</v>
      </c>
    </row>
    <row r="80" spans="1:6" x14ac:dyDescent="0.2">
      <c r="A80" t="s">
        <v>66</v>
      </c>
      <c r="B80" s="5" t="s">
        <v>67</v>
      </c>
      <c r="C80" s="2"/>
      <c r="D80" s="5" t="s">
        <v>67</v>
      </c>
      <c r="E80" s="16">
        <v>2125</v>
      </c>
      <c r="F80" s="6" t="s">
        <v>134</v>
      </c>
    </row>
    <row r="81" spans="1:6" x14ac:dyDescent="0.2">
      <c r="A81" s="1" t="s">
        <v>76</v>
      </c>
      <c r="B81" s="5" t="s">
        <v>77</v>
      </c>
      <c r="C81" s="1" t="s">
        <v>78</v>
      </c>
      <c r="D81" s="1" t="s">
        <v>77</v>
      </c>
      <c r="E81" s="14">
        <v>1450</v>
      </c>
      <c r="F81" s="6" t="s">
        <v>117</v>
      </c>
    </row>
    <row r="82" spans="1:6" x14ac:dyDescent="0.2">
      <c r="A82" s="1" t="s">
        <v>79</v>
      </c>
      <c r="B82" s="1" t="s">
        <v>80</v>
      </c>
      <c r="C82" s="1" t="s">
        <v>81</v>
      </c>
      <c r="D82" s="1" t="s">
        <v>77</v>
      </c>
      <c r="E82" s="14">
        <v>1781.25</v>
      </c>
      <c r="F82" s="6" t="s">
        <v>118</v>
      </c>
    </row>
    <row r="83" spans="1:6" x14ac:dyDescent="0.2">
      <c r="A83" s="1" t="s">
        <v>82</v>
      </c>
      <c r="B83" s="5" t="s">
        <v>83</v>
      </c>
      <c r="C83" s="2"/>
      <c r="D83" s="1" t="s">
        <v>77</v>
      </c>
      <c r="E83" s="14">
        <v>2125</v>
      </c>
      <c r="F83" s="6" t="s">
        <v>119</v>
      </c>
    </row>
    <row r="85" spans="1:6" x14ac:dyDescent="0.2">
      <c r="A85" s="1" t="s">
        <v>19</v>
      </c>
      <c r="B85" s="1" t="s">
        <v>20</v>
      </c>
      <c r="C85" s="10"/>
      <c r="D85" s="1" t="s">
        <v>13</v>
      </c>
      <c r="E85" s="17">
        <v>3575</v>
      </c>
      <c r="F85" s="18" t="s">
        <v>120</v>
      </c>
    </row>
    <row r="86" spans="1:6" x14ac:dyDescent="0.2">
      <c r="A86" s="1" t="s">
        <v>85</v>
      </c>
      <c r="B86" s="19" t="s">
        <v>84</v>
      </c>
      <c r="C86" s="62" t="s">
        <v>93</v>
      </c>
      <c r="D86" s="19" t="s">
        <v>75</v>
      </c>
      <c r="E86" s="20">
        <v>1100</v>
      </c>
      <c r="F86" s="18" t="s">
        <v>166</v>
      </c>
    </row>
    <row r="87" spans="1:6" s="21" customFormat="1" x14ac:dyDescent="0.2">
      <c r="A87" s="1" t="s">
        <v>131</v>
      </c>
      <c r="B87" s="19" t="s">
        <v>22</v>
      </c>
      <c r="C87" s="1" t="s">
        <v>29</v>
      </c>
      <c r="D87" s="19" t="s">
        <v>22</v>
      </c>
      <c r="E87" s="17">
        <v>1450</v>
      </c>
      <c r="F87" s="18" t="s">
        <v>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Senor</dc:creator>
  <cp:lastModifiedBy>Microsoft Office User</cp:lastModifiedBy>
  <dcterms:created xsi:type="dcterms:W3CDTF">2017-06-27T20:51:27Z</dcterms:created>
  <dcterms:modified xsi:type="dcterms:W3CDTF">2017-07-11T17:43:40Z</dcterms:modified>
</cp:coreProperties>
</file>