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 firstSheet="2" activeTab="6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K3" i="1"/>
  <c r="K4" i="1"/>
  <c r="K5" i="1"/>
  <c r="K6" i="1"/>
  <c r="K7" i="1"/>
  <c r="K8" i="1"/>
  <c r="K9" i="1"/>
  <c r="K10" i="1"/>
  <c r="K11" i="1"/>
  <c r="K12" i="1"/>
  <c r="K2" i="1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K3" i="3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L3" i="9"/>
  <c r="K3" i="9"/>
  <c r="L2" i="9"/>
  <c r="K2" i="9"/>
  <c r="H11" i="1" l="1"/>
  <c r="H12" i="1"/>
</calcChain>
</file>

<file path=xl/sharedStrings.xml><?xml version="1.0" encoding="utf-8"?>
<sst xmlns="http://schemas.openxmlformats.org/spreadsheetml/2006/main" count="595" uniqueCount="100">
  <si>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</si>
  <si>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</si>
  <si>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</si>
  <si>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</si>
  <si>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</si>
  <si>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</si>
  <si>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</si>
  <si>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</si>
  <si>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</si>
  <si>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</si>
  <si>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</si>
  <si>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</si>
  <si>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</si>
  <si>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</si>
  <si>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</si>
  <si>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</si>
  <si>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</si>
  <si>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</si>
  <si>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</si>
  <si>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</si>
  <si>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</si>
  <si>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</si>
  <si>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</si>
  <si>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</si>
  <si>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</si>
  <si>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</si>
  <si>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</si>
  <si>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</si>
  <si>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</si>
  <si>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</si>
  <si>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</si>
  <si>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</si>
  <si>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</si>
  <si>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</si>
  <si>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</si>
  <si>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</si>
  <si>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</si>
  <si>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</si>
  <si>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</si>
  <si>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</si>
  <si>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</si>
  <si>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</si>
  <si>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</si>
  <si>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</si>
  <si>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</si>
  <si>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</si>
  <si>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</si>
  <si>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</si>
  <si>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</si>
  <si>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</si>
  <si>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</si>
  <si>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</si>
  <si>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</si>
  <si>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</si>
  <si>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</si>
  <si>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</si>
  <si>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</si>
  <si>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</si>
  <si>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</si>
  <si>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</si>
  <si>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</si>
  <si>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</si>
  <si>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</si>
  <si>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</si>
  <si>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</si>
  <si>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</si>
  <si>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</si>
  <si>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</si>
  <si>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</si>
  <si>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</si>
  <si>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</si>
  <si>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</si>
  <si>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</si>
  <si>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</si>
  <si>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</si>
  <si>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</si>
  <si>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</si>
  <si>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</si>
  <si>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</si>
  <si>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</si>
  <si>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</si>
  <si>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</si>
  <si>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</si>
  <si>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</si>
  <si>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</si>
  <si>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</si>
  <si>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</si>
  <si>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</si>
  <si>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Note that there's no ifs function in excel any more</t>
  </si>
  <si>
    <t>So we need to use nested ifs to realize this function</t>
  </si>
  <si>
    <t>Can also be used on phone numbers</t>
  </si>
  <si>
    <t>Left/Right is kind of similar with substring in SQL</t>
  </si>
  <si>
    <t>Can be used to extract year/month/day from date data</t>
  </si>
  <si>
    <t>Generating an email</t>
  </si>
  <si>
    <t>1-5-2000</t>
  </si>
  <si>
    <t>12-3-2015</t>
  </si>
  <si>
    <t xml:space="preserve">Without the specified instance, it will substitute on every single one. </t>
  </si>
  <si>
    <t>=63000 + 65000</t>
  </si>
  <si>
    <t>=47000 + 41000</t>
  </si>
  <si>
    <t>Note that now the Days function becomes Days360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</si>
</sst>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t="s">
        <v>80</v>
      </c>
      <c r="L1" t="s">
        <v>81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">
        <v>36</v>
      </c>
      <c r="K2" s="1">
        <f>MAX(H2:H10)</f>
        <v>37933</v>
      </c>
      <c r="L2" s="1">
        <f>MIN(H2:H10)</f>
        <v>35040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22</v>
      </c>
      <c r="K3" s="2">
        <f>MAX(G2:G10)</f>
        <v>65000</v>
      </c>
      <c r="L3" s="2">
        <f>MIN(G2:G10)</f>
        <v>36000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3"/>
  <sheetViews>
    <sheetView zoomScale="110" zoomScaleNormal="110" workbookViewId="0">
      <selection activeCell="K12" sqref="K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  <c r="K2" t="str">
        <f>IF(F2:F10 = "Salesman", "Sales", IF(F2:F10 = "HR", "Fire immediately", IF(F2:F10 = "Accountant", "Accounting")))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  <c r="K3" t="b">
        <f t="shared" ref="K3:K10" si="1">IF(F3:F11 = "Salesman", "Sales", IF(F3:F11 = "HR", "Fire immediately", IF(F3:F11 = "Accountant", "Accounting")))</f>
        <v>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Accounting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b">
        <f t="shared" si="1"/>
        <v>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b">
        <f t="shared" si="1"/>
        <v>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Accounting</v>
      </c>
    </row>
    <row r="12" spans="1:11" x14ac:dyDescent="0.3">
      <c r="K12" s="4" t="s">
        <v>88</v>
      </c>
    </row>
    <row r="13" spans="1:11" x14ac:dyDescent="0.3">
      <c r="K13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zoomScale="120" zoomScaleNormal="120" workbookViewId="0">
      <selection activeCell="L3" sqref="L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  <c r="L3" s="4" t="s">
        <v>90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3"/>
  <sheetViews>
    <sheetView zoomScaleNormal="100" workbookViewId="0">
      <selection activeCell="I6" sqref="I6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LEFT(B2:B10, 3)</f>
        <v>Jim</v>
      </c>
      <c r="L2" t="str">
        <f>RIGHT(A2:A10, 1)</f>
        <v>1</v>
      </c>
      <c r="M2" t="str">
        <f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LEFT(B3:B11, 3)</f>
        <v>Pam</v>
      </c>
      <c r="L3" t="str">
        <f t="shared" ref="L3:L10" si="1">RIGHT(A3:A11, 1)</f>
        <v>2</v>
      </c>
      <c r="M3" t="str">
        <f t="shared" ref="M3:M10" si="2">RIGHT(H3:H11, 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  <row r="12" spans="1:13" x14ac:dyDescent="0.3">
      <c r="K12" s="4" t="s">
        <v>91</v>
      </c>
    </row>
    <row r="13" spans="1:13" x14ac:dyDescent="0.3">
      <c r="K13" s="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3"/>
  <sheetViews>
    <sheetView workbookViewId="0">
      <selection activeCell="L8" sqref="L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  <col min="11" max="11" width="13.6640625" style="2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2" t="str">
        <f>RIGHT(J2,4)</f>
        <v>2001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2" t="str">
        <f t="shared" ref="K3:K10" si="1">RIGHT(J3,4)</f>
        <v>1999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 t="str">
        <f t="shared" si="1"/>
        <v>2000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 t="str">
        <f t="shared" si="1"/>
        <v>2000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 t="str">
        <f t="shared" si="1"/>
        <v>2001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 t="str">
        <f t="shared" si="1"/>
        <v>1995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 t="str">
        <f t="shared" si="1"/>
        <v>2003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 t="str">
        <f t="shared" si="1"/>
        <v>2002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 t="str">
        <f t="shared" si="1"/>
        <v>2003</v>
      </c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1" sqref="K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tabSelected="1" workbookViewId="0">
      <selection activeCell="J2" sqref="J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2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s="4" t="s">
        <v>93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",C2)</f>
        <v>Jim Halpert</v>
      </c>
      <c r="K2" t="str">
        <f>CONCATENATE(B2, ".", C2, 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",C3)</f>
        <v>Pam Beasley</v>
      </c>
      <c r="K3" t="str">
        <f t="shared" ref="K3:K12" si="1">CONCATENATE(B3, ".", C3, 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  <c r="J11" t="str">
        <f t="shared" si="0"/>
        <v xml:space="preserve"> </v>
      </c>
      <c r="K11" t="str">
        <f t="shared" si="1"/>
        <v>.@gmail.com</v>
      </c>
    </row>
    <row r="12" spans="1:11" x14ac:dyDescent="0.3">
      <c r="H12" t="str">
        <f t="shared" si="2"/>
        <v xml:space="preserve"> </v>
      </c>
      <c r="J12" t="str">
        <f t="shared" si="0"/>
        <v xml:space="preserve"> </v>
      </c>
      <c r="K12" t="str">
        <f t="shared" si="1"/>
        <v>.@gmail.com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0"/>
  <sheetViews>
    <sheetView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  <col min="10" max="10" width="16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73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SUBSTITUTE(H2, "/", "-")</f>
        <v>11-2-2001</v>
      </c>
      <c r="K2" t="str">
        <f>SUBSTITUTE(H2, "/", "-", 1)</f>
        <v>11-2/2001</v>
      </c>
      <c r="L2" t="str">
        <f>SUBSTITUTE(H2, "/", "-", 2)</f>
        <v>11/2-2001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SUBSTITUTE(H3, "/", "-")</f>
        <v>10-3-1999</v>
      </c>
      <c r="K3" t="str">
        <f t="shared" ref="K3:K10" si="1">SUBSTITUTE(H3, "/", "-", 1)</f>
        <v>10-3/1999</v>
      </c>
      <c r="L3" t="str">
        <f t="shared" ref="L3:L10" si="2">SUBSTITUTE(H3, "/", "-", 2)</f>
        <v>10/3-1999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7-4-2000</v>
      </c>
      <c r="K4" t="str">
        <f t="shared" si="1"/>
        <v>7-4/2000</v>
      </c>
      <c r="L4" t="str">
        <f t="shared" si="2"/>
        <v>7/4-2000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94</v>
      </c>
      <c r="I5" s="3" t="s">
        <v>95</v>
      </c>
      <c r="J5" t="str">
        <f t="shared" si="0"/>
        <v>1-5-2000</v>
      </c>
      <c r="K5" t="str">
        <f t="shared" si="1"/>
        <v>1-5-2000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5-6-2001</v>
      </c>
      <c r="K6" t="str">
        <f t="shared" si="1"/>
        <v>5-6/2001</v>
      </c>
      <c r="L6" t="str">
        <f t="shared" si="2"/>
        <v>5/6-2001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5-6-2001</v>
      </c>
      <c r="K7" t="str">
        <f t="shared" si="1"/>
        <v>5-6/2001</v>
      </c>
      <c r="L7" t="str">
        <f t="shared" si="2"/>
        <v>5/6-2001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11-8-2003</v>
      </c>
      <c r="K8" t="str">
        <f t="shared" si="1"/>
        <v>11-8/2003</v>
      </c>
      <c r="L8" t="str">
        <f t="shared" si="2"/>
        <v>11/8-2003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6-9-2002</v>
      </c>
      <c r="K9" t="str">
        <f t="shared" si="1"/>
        <v>6-9/2002</v>
      </c>
      <c r="L9" t="str">
        <f t="shared" si="2"/>
        <v>6/9-2002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8-10-2003</v>
      </c>
      <c r="K10" t="str">
        <f t="shared" si="1"/>
        <v>8-10/2003</v>
      </c>
      <c r="L10" t="str">
        <f t="shared" si="2"/>
        <v>8/10-2003</v>
      </c>
    </row>
    <row r="12" spans="1:12" x14ac:dyDescent="0.3">
      <c r="H12" s="3"/>
      <c r="I12" s="3"/>
      <c r="J12" s="4" t="s">
        <v>96</v>
      </c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2"/>
  <sheetViews>
    <sheetView workbookViewId="0">
      <selection activeCell="L12" sqref="L1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 s="4">
        <f>SUMIF(G2:G10, "&gt;50000")</f>
        <v>128000</v>
      </c>
      <c r="L2" s="6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2" spans="1:12" x14ac:dyDescent="0.3">
      <c r="K12" s="5" t="s">
        <v>97</v>
      </c>
      <c r="L12" s="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K5" sqref="K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workbookViewId="0">
      <selection activeCell="J12" sqref="J12"/>
    </sheetView>
  </sheetViews>
  <sheetFormatPr defaultRowHeight="14.4" x14ac:dyDescent="0.3"/>
  <cols>
    <col min="8" max="8" width="14.44140625" customWidth="1"/>
    <col min="9" max="9" width="13.33203125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DAYS360(H2,I2)</f>
        <v>4984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DAYS360(H3,I3)</f>
        <v>5767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6184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5728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5874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4445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3543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4633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4212</v>
      </c>
      <c r="K10">
        <f t="shared" si="1"/>
        <v>3053</v>
      </c>
    </row>
    <row r="12" spans="1:11" x14ac:dyDescent="0.3">
      <c r="J12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Zhang</dc:creator>
  <cp:lastModifiedBy>张馨月</cp:lastModifiedBy>
  <dcterms:created xsi:type="dcterms:W3CDTF">2021-12-16T14:18:34Z</dcterms:created>
  <dcterms:modified xsi:type="dcterms:W3CDTF">2023-04-19T04:37:22Z</dcterms:modified>
</cp:coreProperties>
</file>