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5B53CD59-EC4C-414B-8153-9BC15775082D}" xr6:coauthVersionLast="47" xr6:coauthVersionMax="47" xr10:uidLastSave="{00000000-0000-0000-0000-000000000000}"/>
  <bookViews>
    <workbookView xWindow="0" yWindow="0" windowWidth="28800" windowHeight="18000" xr2:uid="{393AB6DC-0C1A-A74B-BEEF-252390408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4" i="1"/>
  <c r="F2" i="1"/>
  <c r="F22" i="1"/>
  <c r="F21" i="1"/>
  <c r="F20" i="1"/>
  <c r="F19" i="1"/>
  <c r="F18" i="1"/>
  <c r="F16" i="1"/>
  <c r="F17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<sst xmlns="http://schemas.openxmlformats.org/spreadsheetml/2006/main" count="71" uniqueCount="65">
  <si>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</si>
  <si>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</si>
  <si>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</si>
  <si>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</si>
  <si>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</si>
  <si>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</si>
  <si>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</si>
  <si>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</si>
  <si>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</si>
  <si>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</si>
  <si>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</si>
  <si>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</si>
  <si>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</si>
  <si>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</si>
  <si>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</si>
  <si>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</si>
  <si>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</si>
  <si>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</si>
  <si>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</si>
  <si>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EnergyST2_evotime_2.0_n_ts40_n_switch0_initwarm_minuptime0.0</t>
  </si>
  <si>
    <t>EnergyST2_evotime_2.0_n_ts40_n_switch0_initwarm_minuptime0.5</t>
  </si>
  <si>
    <t>swithing time optimization results</t>
  </si>
  <si>
    <t>swithing time optimization results
 with 10 minimum up time steps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</si>
  <si>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</si>
  <si>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</si>
  <si>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</si>
  <si>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</si>
  <si>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</si>
  <si>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</si>
  <si>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Energy2_evotime2.0_n_ts40_ptypeCONSTANT_offset0.5_SUR_sigma0.25_eta0.001
_threshold30_iter100_typeminup_time10</t>
  </si>
  <si>
    <t>EnergyADMM2_evotime2.0_n_ts40_ptypeWARM_offset0.5_penalty0.01_ADMM_10.0_iter100_SUR_sigma0.25_eta0.001_threshold30_iter100_typeminup_time10</t>
  </si>
  <si>
    <t>EnergyST2_evotime_2.0_n_ts40_n_switch0_initwarm_minuptime0.0_sigma0.25_eta0.001
_threshold30_iter100_typeminup_time10</t>
  </si>
  <si>
    <t>EnergyADMM2_evotime2.0_n_ts40_ptypeWARM_offset0.5_penalty0.01_ADMM_10.0_iter100_SUR_sigma0.25_eta0.001_threshold30_iter100_typemaxswitch_switch5</t>
  </si>
  <si>
    <t>Energy2_evotime2.0_n_ts40_ptypeCONSTANT_offset0.5_SUR_sigma0.25_eta0.001
_threshold30_iter100_typemaxswitch_switch5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</si>
  <si>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</si>
  <si>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</si>
  <si>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</si>
  <si>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</si>
  <si>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</si>
  <si>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</si>
  <si>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</si>
  <si>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</si>
  <si>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</si>
  <si>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</si>
  <si>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Switching time</t>
  </si>
  <si>
    <t>Switching time+Minup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</si>
  <si>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</si>
  <si>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</si>
  <si>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</si>
  <si>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</si>
  <si>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</si>
  <si>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</si>
  <si>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</si>
  <si>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</si>
  <si>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</si>
  <si>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</si>
  <si>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</si>
  <si>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EnergyADMM2_evotime2.0_n_ts40_ptypeWARM_offset0.5_penalty0.01_ADMM_10.0_iter100_sigma0.25_eta0.001_threshold30_iter100_typetvc</t>
  </si>
  <si>
    <t>GRAPE+TR (continuous)</t>
  </si>
  <si>
    <t>ADMM+TR (continuous)</t>
  </si>
  <si>
    <t>solve continuous relaxation
with TV norm starting from GRAPE</t>
  </si>
  <si>
    <t>solve continuous relaxation
with TV norm starting from ADMM</t>
  </si>
  <si>
    <t>SNOPT</t>
  </si>
  <si>
    <t>continuous results</t>
  </si>
  <si>
    <t>IPOPT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</si>
</sst>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26"/>
  <sheetViews>
    <sheetView tabSelected="1" topLeftCell="A14" workbookViewId="0">
      <selection activeCell="C31" sqref="C3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52</v>
      </c>
      <c r="H1" t="s">
        <v>7</v>
      </c>
    </row>
    <row r="2" spans="1:8" ht="16" customHeight="1" x14ac:dyDescent="0.2">
      <c r="A2" s="4" t="s">
        <v>35</v>
      </c>
      <c r="B2" t="s">
        <v>1</v>
      </c>
      <c r="C2" t="s">
        <v>36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37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56</v>
      </c>
      <c r="C4" s="2" t="s">
        <v>58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60</v>
      </c>
    </row>
    <row r="5" spans="1:8" ht="34" x14ac:dyDescent="0.2">
      <c r="A5" s="4"/>
      <c r="B5" t="s">
        <v>57</v>
      </c>
      <c r="C5" s="2" t="s">
        <v>59</v>
      </c>
      <c r="D5">
        <v>-0.999</v>
      </c>
      <c r="E5">
        <v>0.52300000000000002</v>
      </c>
      <c r="F5" s="1">
        <f>D5+E5*0.01</f>
        <v>-0.99377000000000004</v>
      </c>
      <c r="G5">
        <v>0.09</v>
      </c>
      <c r="H5" s="2" t="s">
        <v>61</v>
      </c>
    </row>
    <row r="6" spans="1:8" x14ac:dyDescent="0.2">
      <c r="A6" s="4"/>
      <c r="B6" t="s">
        <v>6</v>
      </c>
      <c r="C6" t="s">
        <v>38</v>
      </c>
      <c r="D6">
        <v>-0.999</v>
      </c>
      <c r="E6">
        <v>54</v>
      </c>
      <c r="F6" s="1">
        <f t="shared" ref="F6:F15" si="0">D6+E6*0.01</f>
        <v>-0.45899999999999996</v>
      </c>
      <c r="G6" t="s">
        <v>14</v>
      </c>
      <c r="H6" t="s">
        <v>8</v>
      </c>
    </row>
    <row r="7" spans="1:8" ht="34" x14ac:dyDescent="0.2">
      <c r="A7" s="4"/>
      <c r="B7" t="s">
        <v>9</v>
      </c>
      <c r="C7" t="s">
        <v>39</v>
      </c>
      <c r="D7">
        <v>-0.84099999999999997</v>
      </c>
      <c r="E7">
        <v>4</v>
      </c>
      <c r="F7" s="1">
        <f t="shared" si="0"/>
        <v>-0.80099999999999993</v>
      </c>
      <c r="G7" t="s">
        <v>14</v>
      </c>
      <c r="H7" s="2" t="s">
        <v>10</v>
      </c>
    </row>
    <row r="8" spans="1:8" ht="34" x14ac:dyDescent="0.2">
      <c r="A8" s="4"/>
      <c r="B8" t="s">
        <v>12</v>
      </c>
      <c r="C8" t="s">
        <v>40</v>
      </c>
      <c r="D8">
        <v>-0.97099999999999997</v>
      </c>
      <c r="E8">
        <v>10</v>
      </c>
      <c r="F8" s="1">
        <f t="shared" si="0"/>
        <v>-0.871</v>
      </c>
      <c r="G8" t="s">
        <v>14</v>
      </c>
      <c r="H8" s="2" t="s">
        <v>11</v>
      </c>
    </row>
    <row r="9" spans="1:8" x14ac:dyDescent="0.2">
      <c r="A9" s="4"/>
      <c r="B9" t="s">
        <v>13</v>
      </c>
      <c r="C9" t="s">
        <v>41</v>
      </c>
      <c r="D9">
        <v>-0.999</v>
      </c>
      <c r="E9">
        <v>48</v>
      </c>
      <c r="F9" s="1">
        <f t="shared" si="0"/>
        <v>-0.51900000000000002</v>
      </c>
      <c r="G9" t="s">
        <v>14</v>
      </c>
      <c r="H9" s="3" t="s">
        <v>18</v>
      </c>
    </row>
    <row r="10" spans="1:8" x14ac:dyDescent="0.2">
      <c r="A10" s="4"/>
      <c r="B10" t="s">
        <v>16</v>
      </c>
      <c r="C10" t="s">
        <v>42</v>
      </c>
      <c r="D10">
        <v>-0.84599999999999997</v>
      </c>
      <c r="E10">
        <v>6</v>
      </c>
      <c r="F10" s="1">
        <f t="shared" si="0"/>
        <v>-0.78600000000000003</v>
      </c>
      <c r="G10" t="s">
        <v>14</v>
      </c>
      <c r="H10" s="3"/>
    </row>
    <row r="11" spans="1:8" ht="51" customHeight="1" x14ac:dyDescent="0.2">
      <c r="A11" s="4"/>
      <c r="B11" t="s">
        <v>17</v>
      </c>
      <c r="C11" t="s">
        <v>43</v>
      </c>
      <c r="D11">
        <v>-0.97199999999999998</v>
      </c>
      <c r="E11">
        <v>10</v>
      </c>
      <c r="F11" s="1">
        <f t="shared" si="0"/>
        <v>-0.872</v>
      </c>
      <c r="G11">
        <v>0.01</v>
      </c>
      <c r="H11" s="3"/>
    </row>
    <row r="12" spans="1:8" x14ac:dyDescent="0.2">
      <c r="A12" s="4"/>
      <c r="B12" t="s">
        <v>19</v>
      </c>
      <c r="C12" t="s">
        <v>44</v>
      </c>
      <c r="D12">
        <v>0</v>
      </c>
      <c r="E12">
        <v>0</v>
      </c>
      <c r="F12" s="1">
        <f t="shared" si="0"/>
        <v>0</v>
      </c>
      <c r="G12">
        <v>0.01</v>
      </c>
      <c r="H12" t="s">
        <v>21</v>
      </c>
    </row>
    <row r="13" spans="1:8" ht="34" x14ac:dyDescent="0.2">
      <c r="A13" s="4"/>
      <c r="B13" t="s">
        <v>20</v>
      </c>
      <c r="C13" t="s">
        <v>45</v>
      </c>
      <c r="D13">
        <v>0</v>
      </c>
      <c r="E13">
        <v>0</v>
      </c>
      <c r="F13" s="1">
        <f t="shared" si="0"/>
        <v>0</v>
      </c>
      <c r="G13" t="s">
        <v>14</v>
      </c>
      <c r="H13" s="2" t="s">
        <v>22</v>
      </c>
    </row>
    <row r="14" spans="1:8" ht="34" x14ac:dyDescent="0.2">
      <c r="A14" s="4"/>
      <c r="B14" s="2" t="s">
        <v>25</v>
      </c>
      <c r="C14" s="2" t="s">
        <v>53</v>
      </c>
      <c r="D14">
        <v>-0.997</v>
      </c>
      <c r="E14">
        <v>10</v>
      </c>
      <c r="F14" s="1">
        <f t="shared" si="0"/>
        <v>-0.89700000000000002</v>
      </c>
      <c r="G14">
        <v>3.41</v>
      </c>
      <c r="H14" t="s">
        <v>23</v>
      </c>
    </row>
    <row r="15" spans="1:8" ht="34" x14ac:dyDescent="0.2">
      <c r="A15" s="4"/>
      <c r="B15" s="2" t="s">
        <v>24</v>
      </c>
      <c r="C15" s="2" t="s">
        <v>46</v>
      </c>
      <c r="D15">
        <v>-0.996</v>
      </c>
      <c r="E15">
        <v>8</v>
      </c>
      <c r="F15" s="1">
        <f t="shared" si="0"/>
        <v>-0.91600000000000004</v>
      </c>
      <c r="G15">
        <v>3.15</v>
      </c>
      <c r="H15" t="s">
        <v>27</v>
      </c>
    </row>
    <row r="16" spans="1:8" ht="34" x14ac:dyDescent="0.2">
      <c r="A16" s="4"/>
      <c r="B16" s="2" t="s">
        <v>26</v>
      </c>
      <c r="C16" s="2" t="s">
        <v>47</v>
      </c>
      <c r="D16">
        <v>-0.99399999999999999</v>
      </c>
      <c r="E16">
        <v>10</v>
      </c>
      <c r="F16" s="1">
        <f t="shared" ref="F16:F22" si="1">D16+E16*0.01</f>
        <v>-0.89400000000000002</v>
      </c>
      <c r="G16">
        <v>4.84</v>
      </c>
      <c r="H16" s="2" t="s">
        <v>28</v>
      </c>
    </row>
    <row r="17" spans="1:8" ht="34" x14ac:dyDescent="0.2">
      <c r="A17" s="4"/>
      <c r="B17" s="2" t="s">
        <v>29</v>
      </c>
      <c r="C17" s="2" t="s">
        <v>54</v>
      </c>
      <c r="D17">
        <v>-0.997</v>
      </c>
      <c r="E17">
        <v>4</v>
      </c>
      <c r="F17" s="1">
        <f t="shared" si="1"/>
        <v>-0.95699999999999996</v>
      </c>
      <c r="G17">
        <v>2.2599999999999998</v>
      </c>
    </row>
    <row r="18" spans="1:8" ht="34" x14ac:dyDescent="0.2">
      <c r="A18" s="4"/>
      <c r="B18" s="2" t="s">
        <v>30</v>
      </c>
      <c r="C18" s="2" t="s">
        <v>48</v>
      </c>
      <c r="D18">
        <v>-0.95899999999999996</v>
      </c>
      <c r="E18">
        <v>6</v>
      </c>
      <c r="F18" s="1">
        <f t="shared" si="1"/>
        <v>-0.89900000000000002</v>
      </c>
      <c r="G18">
        <v>1.59</v>
      </c>
    </row>
    <row r="19" spans="1:8" ht="34" x14ac:dyDescent="0.2">
      <c r="A19" s="4"/>
      <c r="B19" s="2" t="s">
        <v>31</v>
      </c>
      <c r="C19" s="2" t="s">
        <v>49</v>
      </c>
      <c r="D19">
        <v>-0.90900000000000003</v>
      </c>
      <c r="E19">
        <v>4</v>
      </c>
      <c r="F19" s="1">
        <f t="shared" si="1"/>
        <v>-0.86899999999999999</v>
      </c>
      <c r="G19">
        <v>1.1499999999999999</v>
      </c>
    </row>
    <row r="20" spans="1:8" ht="34" x14ac:dyDescent="0.2">
      <c r="A20" s="4"/>
      <c r="B20" s="2" t="s">
        <v>33</v>
      </c>
      <c r="C20" s="2" t="s">
        <v>55</v>
      </c>
      <c r="D20">
        <v>-0.97099999999999997</v>
      </c>
      <c r="E20">
        <v>10</v>
      </c>
      <c r="F20" s="1">
        <f t="shared" si="1"/>
        <v>-0.871</v>
      </c>
      <c r="G20">
        <v>0.46</v>
      </c>
    </row>
    <row r="21" spans="1:8" ht="34" x14ac:dyDescent="0.2">
      <c r="A21" s="4"/>
      <c r="B21" s="2" t="s">
        <v>32</v>
      </c>
      <c r="C21" s="2" t="s">
        <v>50</v>
      </c>
      <c r="D21">
        <v>-0.97199999999999998</v>
      </c>
      <c r="E21">
        <v>10</v>
      </c>
      <c r="F21" s="1">
        <f t="shared" si="1"/>
        <v>-0.872</v>
      </c>
      <c r="G21">
        <v>0.37</v>
      </c>
    </row>
    <row r="22" spans="1:8" ht="34" x14ac:dyDescent="0.2">
      <c r="A22" s="4"/>
      <c r="B22" s="2" t="s">
        <v>34</v>
      </c>
      <c r="C22" s="2" t="s">
        <v>51</v>
      </c>
      <c r="D22">
        <v>-0.90900000000000003</v>
      </c>
      <c r="E22">
        <v>4</v>
      </c>
      <c r="F22" s="1">
        <f t="shared" si="1"/>
        <v>-0.86899999999999999</v>
      </c>
      <c r="G22">
        <v>1.1599999999999999</v>
      </c>
    </row>
    <row r="25" spans="1:8" ht="17" x14ac:dyDescent="0.2">
      <c r="C25" s="2" t="s">
        <v>62</v>
      </c>
      <c r="D25">
        <v>-0.91600000000000004</v>
      </c>
      <c r="H25" t="s">
        <v>63</v>
      </c>
    </row>
    <row r="26" spans="1:8" ht="17" x14ac:dyDescent="0.2">
      <c r="C26" s="2" t="s">
        <v>64</v>
      </c>
      <c r="D26">
        <v>-0.91600000000000004</v>
      </c>
      <c r="G26">
        <v>0.02</v>
      </c>
      <c r="H26" t="s">
        <v>63</v>
      </c>
    </row>
  </sheetData>
  <mergeCells count="2">
    <mergeCell ref="H9:H11"/>
    <mergeCell ref="A2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2021-08-27T21:30:53Z</dcterms:modified>
</cp:coreProperties>
</file>