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9440" windowHeight="9720"/>
  </bookViews>
  <sheets>
    <sheet name="x-IMU v1.1" sheetId="1" r:id="rId1"/>
  </sheets>
  <calcPr calcId="124519"/>
</workbook>
</file>

<file path=xl/calcChain.xml><?xml version="1.0" encoding="utf-8"?>
<calcChain xmlns="http://schemas.openxmlformats.org/spreadsheetml/2006/main">
  <c r="G6" i="1"/>
  <c r="G7"/>
  <c r="G8"/>
  <c r="G9"/>
  <c r="G5"/>
  <c r="G10" l="1"/>
  <c r="G11" s="1"/>
  <c r="G12" l="1"/>
</calcChain>
</file>

<file path=xl/sharedStrings.xml><?xml version="1.0" encoding="utf-8"?>
<sst xmlns="http://schemas.openxmlformats.org/spreadsheetml/2006/main" count="34" uniqueCount="33">
  <si>
    <t>H1</t>
  </si>
  <si>
    <t>IC1</t>
  </si>
  <si>
    <t>Name</t>
  </si>
  <si>
    <t>Part</t>
  </si>
  <si>
    <t>Supplier</t>
  </si>
  <si>
    <t>Supplier code</t>
  </si>
  <si>
    <t>Unit price</t>
  </si>
  <si>
    <t>Total price</t>
  </si>
  <si>
    <t>0603 100n cap.</t>
  </si>
  <si>
    <t>Quantity</t>
  </si>
  <si>
    <t>Sub-total:</t>
  </si>
  <si>
    <t>VAT:</t>
  </si>
  <si>
    <t>Total:</t>
  </si>
  <si>
    <t>SparkFun</t>
  </si>
  <si>
    <t>Farnell</t>
  </si>
  <si>
    <t>175-9017</t>
  </si>
  <si>
    <t>RS</t>
  </si>
  <si>
    <t>Toby Electronics</t>
  </si>
  <si>
    <t>R1,R2,R3</t>
  </si>
  <si>
    <t>0603 15R res</t>
  </si>
  <si>
    <t>C1</t>
  </si>
  <si>
    <t>LED1,LED2,LED3</t>
  </si>
  <si>
    <t>PCB</t>
  </si>
  <si>
    <t>PCB Panel</t>
  </si>
  <si>
    <t>678-9800</t>
  </si>
  <si>
    <t>2x6 low profile male header</t>
  </si>
  <si>
    <t>526-739</t>
  </si>
  <si>
    <t>Quad Bus Buffer Gate SN74LVC125ADRG4</t>
  </si>
  <si>
    <t>COM-09264</t>
  </si>
  <si>
    <t>x-IMU RGB LEDs Bill Of Materials</t>
  </si>
  <si>
    <t>N/A</t>
  </si>
  <si>
    <t>Triple Output LED RGB - Diffused</t>
  </si>
  <si>
    <t>2 LayerPCB</t>
  </si>
</sst>
</file>

<file path=xl/styles.xml><?xml version="1.0" encoding="utf-8"?>
<styleSheet xmlns="http://schemas.openxmlformats.org/spreadsheetml/2006/main">
  <numFmts count="3">
    <numFmt numFmtId="164" formatCode="&quot;£&quot;#,##0.00"/>
    <numFmt numFmtId="165" formatCode="0.0%"/>
    <numFmt numFmtId="166" formatCode="&quot;£&quot;#,##0.000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18" fillId="0" borderId="0" xfId="0" applyFont="1"/>
    <xf numFmtId="164" fontId="18" fillId="0" borderId="0" xfId="0" applyNumberFormat="1" applyFont="1"/>
    <xf numFmtId="164" fontId="19" fillId="0" borderId="0" xfId="0" applyNumberFormat="1" applyFont="1"/>
    <xf numFmtId="0" fontId="19" fillId="0" borderId="10" xfId="0" applyFont="1" applyBorder="1"/>
    <xf numFmtId="164" fontId="19" fillId="0" borderId="10" xfId="0" applyNumberFormat="1" applyFont="1" applyBorder="1"/>
    <xf numFmtId="0" fontId="18" fillId="0" borderId="0" xfId="0" applyFont="1" applyAlignment="1">
      <alignment horizontal="center"/>
    </xf>
    <xf numFmtId="0" fontId="19" fillId="0" borderId="10" xfId="0" applyFont="1" applyBorder="1" applyAlignment="1">
      <alignment horizontal="center"/>
    </xf>
    <xf numFmtId="0" fontId="18" fillId="0" borderId="10" xfId="0" applyFont="1" applyBorder="1"/>
    <xf numFmtId="0" fontId="18" fillId="0" borderId="10" xfId="0" applyFont="1" applyBorder="1" applyAlignment="1">
      <alignment horizontal="center"/>
    </xf>
    <xf numFmtId="164" fontId="18" fillId="0" borderId="10" xfId="0" applyNumberFormat="1" applyFont="1" applyBorder="1"/>
    <xf numFmtId="0" fontId="20" fillId="0" borderId="0" xfId="0" applyFont="1"/>
    <xf numFmtId="164" fontId="19" fillId="0" borderId="0" xfId="0" applyNumberFormat="1" applyFont="1" applyBorder="1"/>
    <xf numFmtId="164" fontId="18" fillId="0" borderId="0" xfId="0" applyNumberFormat="1" applyFont="1" applyBorder="1"/>
    <xf numFmtId="165" fontId="21" fillId="0" borderId="0" xfId="0" applyNumberFormat="1" applyFont="1"/>
    <xf numFmtId="166" fontId="18" fillId="0" borderId="0" xfId="0" applyNumberFormat="1" applyFont="1"/>
    <xf numFmtId="166" fontId="19" fillId="0" borderId="10" xfId="0" applyNumberFormat="1" applyFont="1" applyBorder="1"/>
    <xf numFmtId="166" fontId="18" fillId="0" borderId="10" xfId="0" applyNumberFormat="1" applyFont="1" applyBorder="1"/>
    <xf numFmtId="166" fontId="19" fillId="0" borderId="0" xfId="0" applyNumberFormat="1" applyFont="1"/>
    <xf numFmtId="0" fontId="18" fillId="0" borderId="0" xfId="0" applyFont="1" applyBorder="1"/>
    <xf numFmtId="0" fontId="18" fillId="0" borderId="0" xfId="0" applyFont="1" applyBorder="1" applyAlignment="1">
      <alignment horizontal="center"/>
    </xf>
    <xf numFmtId="166" fontId="18" fillId="0" borderId="0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"/>
  <sheetViews>
    <sheetView tabSelected="1" workbookViewId="0">
      <selection activeCell="D19" sqref="D19"/>
    </sheetView>
  </sheetViews>
  <sheetFormatPr defaultRowHeight="12.75"/>
  <cols>
    <col min="1" max="1" width="21.7109375" style="1" customWidth="1"/>
    <col min="2" max="2" width="34" style="1" bestFit="1" customWidth="1"/>
    <col min="3" max="3" width="7.85546875" style="6" bestFit="1" customWidth="1"/>
    <col min="4" max="4" width="19.140625" style="1" bestFit="1" customWidth="1"/>
    <col min="5" max="5" width="17.42578125" style="1" bestFit="1" customWidth="1"/>
    <col min="6" max="6" width="13.28515625" style="15" customWidth="1"/>
    <col min="7" max="7" width="13.28515625" style="2" customWidth="1"/>
    <col min="8" max="8" width="6.28515625" style="2" bestFit="1" customWidth="1"/>
    <col min="9" max="9" width="13.28515625" style="1" customWidth="1"/>
    <col min="10" max="11" width="9.140625" style="1"/>
    <col min="12" max="12" width="18.28515625" style="1" bestFit="1" customWidth="1"/>
    <col min="13" max="13" width="29.85546875" style="1" bestFit="1" customWidth="1"/>
    <col min="14" max="14" width="43.140625" style="1" bestFit="1" customWidth="1"/>
    <col min="15" max="16384" width="9.140625" style="1"/>
  </cols>
  <sheetData>
    <row r="1" spans="1:8" ht="19.5">
      <c r="A1" s="11" t="s">
        <v>29</v>
      </c>
    </row>
    <row r="3" spans="1:8">
      <c r="A3" s="4" t="s">
        <v>2</v>
      </c>
      <c r="B3" s="4" t="s">
        <v>3</v>
      </c>
      <c r="C3" s="7" t="s">
        <v>9</v>
      </c>
      <c r="D3" s="4" t="s">
        <v>4</v>
      </c>
      <c r="E3" s="4" t="s">
        <v>5</v>
      </c>
      <c r="F3" s="16" t="s">
        <v>6</v>
      </c>
      <c r="G3" s="5" t="s">
        <v>7</v>
      </c>
      <c r="H3" s="12"/>
    </row>
    <row r="4" spans="1:8">
      <c r="A4" s="1" t="s">
        <v>0</v>
      </c>
      <c r="B4" s="1" t="s">
        <v>25</v>
      </c>
      <c r="C4" s="6">
        <v>1</v>
      </c>
      <c r="D4" s="1" t="s">
        <v>17</v>
      </c>
    </row>
    <row r="5" spans="1:8">
      <c r="A5" s="1" t="s">
        <v>18</v>
      </c>
      <c r="B5" s="1" t="s">
        <v>19</v>
      </c>
      <c r="C5" s="6">
        <v>3</v>
      </c>
      <c r="D5" s="1" t="s">
        <v>16</v>
      </c>
      <c r="E5" s="1" t="s">
        <v>24</v>
      </c>
      <c r="F5" s="15">
        <v>1.2999999999999999E-2</v>
      </c>
      <c r="G5" s="2">
        <f t="shared" ref="G5:G9" si="0">C5*F5</f>
        <v>3.9E-2</v>
      </c>
    </row>
    <row r="6" spans="1:8">
      <c r="A6" s="1" t="s">
        <v>20</v>
      </c>
      <c r="B6" s="1" t="s">
        <v>8</v>
      </c>
      <c r="C6" s="6">
        <v>1</v>
      </c>
      <c r="D6" s="1" t="s">
        <v>14</v>
      </c>
      <c r="E6" s="1" t="s">
        <v>15</v>
      </c>
      <c r="F6" s="15">
        <v>3.0000000000000001E-3</v>
      </c>
      <c r="G6" s="2">
        <f t="shared" si="0"/>
        <v>3.0000000000000001E-3</v>
      </c>
    </row>
    <row r="7" spans="1:8">
      <c r="A7" s="1" t="s">
        <v>21</v>
      </c>
      <c r="B7" s="1" t="s">
        <v>31</v>
      </c>
      <c r="C7" s="6">
        <v>3</v>
      </c>
      <c r="D7" s="1" t="s">
        <v>13</v>
      </c>
      <c r="E7" s="1" t="s">
        <v>28</v>
      </c>
      <c r="F7" s="15">
        <v>0.96</v>
      </c>
      <c r="G7" s="2">
        <f t="shared" si="0"/>
        <v>2.88</v>
      </c>
    </row>
    <row r="8" spans="1:8">
      <c r="A8" s="19" t="s">
        <v>1</v>
      </c>
      <c r="B8" s="19" t="s">
        <v>27</v>
      </c>
      <c r="C8" s="20">
        <v>1</v>
      </c>
      <c r="D8" s="19" t="s">
        <v>16</v>
      </c>
      <c r="E8" s="19" t="s">
        <v>26</v>
      </c>
      <c r="F8" s="21">
        <v>0.104</v>
      </c>
      <c r="G8" s="2">
        <f t="shared" si="0"/>
        <v>0.104</v>
      </c>
    </row>
    <row r="9" spans="1:8">
      <c r="A9" s="8" t="s">
        <v>22</v>
      </c>
      <c r="B9" s="8" t="s">
        <v>32</v>
      </c>
      <c r="C9" s="9">
        <v>1</v>
      </c>
      <c r="D9" s="8" t="s">
        <v>23</v>
      </c>
      <c r="E9" s="8" t="s">
        <v>30</v>
      </c>
      <c r="F9" s="17">
        <v>4</v>
      </c>
      <c r="G9" s="10">
        <f t="shared" si="0"/>
        <v>4</v>
      </c>
      <c r="H9" s="13"/>
    </row>
    <row r="10" spans="1:8">
      <c r="F10" s="15" t="s">
        <v>10</v>
      </c>
      <c r="G10" s="2">
        <f>SUM(G4:G9)</f>
        <v>7.0259999999999998</v>
      </c>
    </row>
    <row r="11" spans="1:8">
      <c r="F11" s="15" t="s">
        <v>11</v>
      </c>
      <c r="G11" s="2">
        <f>G10*H11</f>
        <v>1.4052</v>
      </c>
      <c r="H11" s="14">
        <v>0.2</v>
      </c>
    </row>
    <row r="12" spans="1:8">
      <c r="F12" s="18" t="s">
        <v>12</v>
      </c>
      <c r="G12" s="3">
        <f>SUM(G10:G11)</f>
        <v>8.4312000000000005</v>
      </c>
    </row>
  </sheetData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x-IMU v1.1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 Madgwick</dc:creator>
  <cp:lastModifiedBy>Seb Madgwick</cp:lastModifiedBy>
  <cp:lastPrinted>2011-04-01T01:18:40Z</cp:lastPrinted>
  <dcterms:created xsi:type="dcterms:W3CDTF">2011-01-28T11:29:11Z</dcterms:created>
  <dcterms:modified xsi:type="dcterms:W3CDTF">2011-09-02T00:04:08Z</dcterms:modified>
</cp:coreProperties>
</file>