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hahag\Desktop\文件\我的科研\项目\基于供应商需求预测的牛鞭效应削弱措施的研究\"/>
    </mc:Choice>
  </mc:AlternateContent>
  <xr:revisionPtr revIDLastSave="0" documentId="13_ncr:1_{D5E140EC-9A88-44E4-9F80-F99168BF530D}" xr6:coauthVersionLast="47" xr6:coauthVersionMax="47" xr10:uidLastSave="{00000000-0000-0000-0000-000000000000}"/>
  <bookViews>
    <workbookView xWindow="840" yWindow="-110" windowWidth="18470" windowHeight="110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1" l="1"/>
  <c r="E10" i="1"/>
  <c r="E11" i="1"/>
  <c r="E18" i="1"/>
  <c r="E19" i="1"/>
  <c r="E26" i="1"/>
  <c r="E27" i="1"/>
  <c r="E34" i="1"/>
  <c r="E35" i="1"/>
  <c r="E42" i="1"/>
  <c r="E43" i="1"/>
  <c r="E50" i="1"/>
  <c r="E51" i="1"/>
  <c r="D3" i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D11" i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D19" i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D27" i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34" i="1"/>
  <c r="D35" i="1"/>
  <c r="D36" i="1"/>
  <c r="E36" i="1" s="1"/>
  <c r="D37" i="1"/>
  <c r="E37" i="1" s="1"/>
  <c r="D38" i="1"/>
  <c r="E38" i="1" s="1"/>
  <c r="D39" i="1"/>
  <c r="E39" i="1" s="1"/>
  <c r="D40" i="1"/>
  <c r="E40" i="1" s="1"/>
  <c r="D41" i="1"/>
  <c r="E41" i="1" s="1"/>
  <c r="D42" i="1"/>
  <c r="D43" i="1"/>
  <c r="D44" i="1"/>
  <c r="E44" i="1" s="1"/>
  <c r="D45" i="1"/>
  <c r="E45" i="1" s="1"/>
  <c r="D46" i="1"/>
  <c r="E46" i="1" s="1"/>
  <c r="D47" i="1"/>
  <c r="E47" i="1" s="1"/>
  <c r="D48" i="1"/>
  <c r="E48" i="1" s="1"/>
  <c r="D49" i="1"/>
  <c r="E49" i="1" s="1"/>
  <c r="D50" i="1"/>
  <c r="D51" i="1"/>
  <c r="D2" i="1"/>
  <c r="E2" i="1"/>
</calcChain>
</file>

<file path=xl/sharedStrings.xml><?xml version="1.0" encoding="utf-8"?>
<sst xmlns="http://schemas.openxmlformats.org/spreadsheetml/2006/main" count="5" uniqueCount="5">
  <si>
    <t>轻视系数</t>
    <phoneticPr fontId="1" type="noConversion"/>
  </si>
  <si>
    <t>平均库存</t>
    <phoneticPr fontId="1" type="noConversion"/>
  </si>
  <si>
    <t>平均库存成本</t>
    <phoneticPr fontId="1" type="noConversion"/>
  </si>
  <si>
    <t>总成本</t>
    <phoneticPr fontId="1" type="noConversion"/>
  </si>
  <si>
    <t>平均缺货成本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</si>
</sst>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总成本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Sheet1!$E$2:$E$51</c:f>
              <c:numCache>
                <c:formatCode>General</c:formatCode>
                <c:ptCount val="50"/>
                <c:pt idx="0">
                  <c:v>582.54949494949403</c:v>
                </c:pt>
                <c:pt idx="1">
                  <c:v>514.68080808080708</c:v>
                </c:pt>
                <c:pt idx="2">
                  <c:v>461.00606060605901</c:v>
                </c:pt>
                <c:pt idx="3">
                  <c:v>417.02222222222002</c:v>
                </c:pt>
                <c:pt idx="4">
                  <c:v>381.25454545454403</c:v>
                </c:pt>
                <c:pt idx="5">
                  <c:v>351.10303030302981</c:v>
                </c:pt>
                <c:pt idx="6">
                  <c:v>325.82626262626201</c:v>
                </c:pt>
                <c:pt idx="7">
                  <c:v>303.90303030303005</c:v>
                </c:pt>
                <c:pt idx="8">
                  <c:v>284.92929292929239</c:v>
                </c:pt>
                <c:pt idx="9">
                  <c:v>268.1737373737364</c:v>
                </c:pt>
                <c:pt idx="10">
                  <c:v>253.5999999999998</c:v>
                </c:pt>
                <c:pt idx="11">
                  <c:v>240.27474747474702</c:v>
                </c:pt>
                <c:pt idx="12">
                  <c:v>228.25252525252461</c:v>
                </c:pt>
                <c:pt idx="13">
                  <c:v>216.9696969696964</c:v>
                </c:pt>
                <c:pt idx="14">
                  <c:v>206.53535353535281</c:v>
                </c:pt>
                <c:pt idx="15">
                  <c:v>196.79191919191862</c:v>
                </c:pt>
                <c:pt idx="16">
                  <c:v>187.57777777777721</c:v>
                </c:pt>
                <c:pt idx="17">
                  <c:v>178.76161616161562</c:v>
                </c:pt>
                <c:pt idx="18">
                  <c:v>170.32929292929242</c:v>
                </c:pt>
                <c:pt idx="19">
                  <c:v>162.72525252525242</c:v>
                </c:pt>
                <c:pt idx="20">
                  <c:v>155.4040404040403</c:v>
                </c:pt>
                <c:pt idx="21">
                  <c:v>148.2808080808079</c:v>
                </c:pt>
                <c:pt idx="22">
                  <c:v>141.7191919191917</c:v>
                </c:pt>
                <c:pt idx="23">
                  <c:v>135.49292929292929</c:v>
                </c:pt>
                <c:pt idx="24">
                  <c:v>129.38181818181801</c:v>
                </c:pt>
                <c:pt idx="25">
                  <c:v>123.5717171717171</c:v>
                </c:pt>
                <c:pt idx="26">
                  <c:v>117.90303030303019</c:v>
                </c:pt>
                <c:pt idx="27">
                  <c:v>112.83232323232301</c:v>
                </c:pt>
                <c:pt idx="28">
                  <c:v>108.63838383838359</c:v>
                </c:pt>
                <c:pt idx="29">
                  <c:v>104.7353535353534</c:v>
                </c:pt>
                <c:pt idx="30">
                  <c:v>100.9353535353534</c:v>
                </c:pt>
                <c:pt idx="31">
                  <c:v>97.917171717171612</c:v>
                </c:pt>
                <c:pt idx="32">
                  <c:v>95.127272727272498</c:v>
                </c:pt>
                <c:pt idx="33">
                  <c:v>92.656565656565505</c:v>
                </c:pt>
                <c:pt idx="34">
                  <c:v>90.575757575757393</c:v>
                </c:pt>
                <c:pt idx="35">
                  <c:v>89.10909090909071</c:v>
                </c:pt>
                <c:pt idx="36">
                  <c:v>87.608080808080601</c:v>
                </c:pt>
                <c:pt idx="37">
                  <c:v>86.694949494949412</c:v>
                </c:pt>
                <c:pt idx="38">
                  <c:v>86.04242424242409</c:v>
                </c:pt>
                <c:pt idx="39">
                  <c:v>85.733333333333206</c:v>
                </c:pt>
                <c:pt idx="40">
                  <c:v>85.862626262626208</c:v>
                </c:pt>
                <c:pt idx="41">
                  <c:v>86.244444444444213</c:v>
                </c:pt>
                <c:pt idx="42">
                  <c:v>86.975757575757399</c:v>
                </c:pt>
                <c:pt idx="43">
                  <c:v>87.844444444444207</c:v>
                </c:pt>
                <c:pt idx="44">
                  <c:v>89.298989898989802</c:v>
                </c:pt>
                <c:pt idx="45">
                  <c:v>90.975757575757399</c:v>
                </c:pt>
                <c:pt idx="46">
                  <c:v>92.949494949494806</c:v>
                </c:pt>
                <c:pt idx="47">
                  <c:v>96.117171717171601</c:v>
                </c:pt>
                <c:pt idx="48">
                  <c:v>98.65858585858571</c:v>
                </c:pt>
                <c:pt idx="49">
                  <c:v>100.9636363636363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92-4B2B-AF79-5E4AE1DBA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2708304"/>
        <c:axId val="572710272"/>
      </c:lineChart>
      <c:catAx>
        <c:axId val="572708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2710272"/>
        <c:crosses val="autoZero"/>
        <c:auto val="1"/>
        <c:lblAlgn val="ctr"/>
        <c:lblOffset val="100"/>
        <c:noMultiLvlLbl val="0"/>
      </c:catAx>
      <c:valAx>
        <c:axId val="57271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270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平均缺货成本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Sheet1!$A$2:$A$51</c:f>
              <c:numCache>
                <c:formatCode>General</c:formatCode>
                <c:ptCount val="50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</c:numCache>
            </c:numRef>
          </c:xVal>
          <c:yVal>
            <c:numRef>
              <c:f>Sheet1!$B$2:$B$51</c:f>
              <c:numCache>
                <c:formatCode>General</c:formatCode>
                <c:ptCount val="50"/>
                <c:pt idx="0">
                  <c:v>172.92929292929199</c:v>
                </c:pt>
                <c:pt idx="1">
                  <c:v>173.15151515151501</c:v>
                </c:pt>
                <c:pt idx="2">
                  <c:v>171.73737373737299</c:v>
                </c:pt>
                <c:pt idx="3">
                  <c:v>169.34343434343401</c:v>
                </c:pt>
                <c:pt idx="4">
                  <c:v>166.222222222222</c:v>
                </c:pt>
                <c:pt idx="5">
                  <c:v>162.51515151515099</c:v>
                </c:pt>
                <c:pt idx="6">
                  <c:v>158.525252525252</c:v>
                </c:pt>
                <c:pt idx="7">
                  <c:v>154.15151515151501</c:v>
                </c:pt>
                <c:pt idx="8">
                  <c:v>149.53535353535301</c:v>
                </c:pt>
                <c:pt idx="9">
                  <c:v>144.828282828282</c:v>
                </c:pt>
                <c:pt idx="10">
                  <c:v>140.111111111111</c:v>
                </c:pt>
                <c:pt idx="11">
                  <c:v>135.333333333333</c:v>
                </c:pt>
                <c:pt idx="12">
                  <c:v>130.51515151515099</c:v>
                </c:pt>
                <c:pt idx="13">
                  <c:v>125.555555555555</c:v>
                </c:pt>
                <c:pt idx="14">
                  <c:v>120.555555555555</c:v>
                </c:pt>
                <c:pt idx="15">
                  <c:v>115.565656565656</c:v>
                </c:pt>
                <c:pt idx="16">
                  <c:v>110.575757575757</c:v>
                </c:pt>
                <c:pt idx="17">
                  <c:v>105.484848484848</c:v>
                </c:pt>
                <c:pt idx="18">
                  <c:v>100.40404040404</c:v>
                </c:pt>
                <c:pt idx="19">
                  <c:v>95.595959595959599</c:v>
                </c:pt>
                <c:pt idx="20">
                  <c:v>90.767676767676704</c:v>
                </c:pt>
                <c:pt idx="21">
                  <c:v>85.979797979797894</c:v>
                </c:pt>
                <c:pt idx="22">
                  <c:v>81.393939393939306</c:v>
                </c:pt>
                <c:pt idx="23">
                  <c:v>76.898989898989896</c:v>
                </c:pt>
                <c:pt idx="24">
                  <c:v>72.404040404040401</c:v>
                </c:pt>
                <c:pt idx="25">
                  <c:v>67.939393939393895</c:v>
                </c:pt>
                <c:pt idx="26">
                  <c:v>63.656565656565597</c:v>
                </c:pt>
                <c:pt idx="27">
                  <c:v>59.6666666666666</c:v>
                </c:pt>
                <c:pt idx="28">
                  <c:v>56.282828282828198</c:v>
                </c:pt>
                <c:pt idx="29">
                  <c:v>53.060606060605998</c:v>
                </c:pt>
                <c:pt idx="30">
                  <c:v>49.858585858585798</c:v>
                </c:pt>
                <c:pt idx="31">
                  <c:v>47.252525252525203</c:v>
                </c:pt>
                <c:pt idx="32">
                  <c:v>44.787878787878697</c:v>
                </c:pt>
                <c:pt idx="33">
                  <c:v>42.5555555555555</c:v>
                </c:pt>
                <c:pt idx="34">
                  <c:v>40.616161616161598</c:v>
                </c:pt>
                <c:pt idx="35">
                  <c:v>39.141414141414103</c:v>
                </c:pt>
                <c:pt idx="36">
                  <c:v>37.636363636363598</c:v>
                </c:pt>
                <c:pt idx="37">
                  <c:v>36.606060606060602</c:v>
                </c:pt>
                <c:pt idx="38">
                  <c:v>35.787878787878697</c:v>
                </c:pt>
                <c:pt idx="39">
                  <c:v>35.252525252525203</c:v>
                </c:pt>
                <c:pt idx="40">
                  <c:v>35.040404040403999</c:v>
                </c:pt>
                <c:pt idx="41">
                  <c:v>35.090909090909001</c:v>
                </c:pt>
                <c:pt idx="42">
                  <c:v>35.434343434343397</c:v>
                </c:pt>
                <c:pt idx="43">
                  <c:v>35.898989898989797</c:v>
                </c:pt>
                <c:pt idx="44">
                  <c:v>36.848484848484802</c:v>
                </c:pt>
                <c:pt idx="45">
                  <c:v>38.010101010101003</c:v>
                </c:pt>
                <c:pt idx="46">
                  <c:v>39.424242424242401</c:v>
                </c:pt>
                <c:pt idx="47">
                  <c:v>41.848484848484802</c:v>
                </c:pt>
                <c:pt idx="48">
                  <c:v>43.7777777777777</c:v>
                </c:pt>
                <c:pt idx="49">
                  <c:v>45.535353535353501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12-4A95-A545-8FF9B22607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547824"/>
        <c:axId val="634548152"/>
      </c:scatterChart>
      <c:valAx>
        <c:axId val="634547824"/>
        <c:scaling>
          <c:orientation val="minMax"/>
          <c:max val="1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4548152"/>
        <c:crosses val="autoZero"/>
        <c:crossBetween val="midCat"/>
      </c:valAx>
      <c:valAx>
        <c:axId val="6345481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4547824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平均缺货成本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Sheet1!$A$2:$A$51</c:f>
              <c:numCache>
                <c:formatCode>General</c:formatCode>
                <c:ptCount val="50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</c:numCache>
            </c:numRef>
          </c:xVal>
          <c:yVal>
            <c:numRef>
              <c:f>Sheet1!$B$2:$B$51</c:f>
              <c:numCache>
                <c:formatCode>General</c:formatCode>
                <c:ptCount val="50"/>
                <c:pt idx="0">
                  <c:v>172.92929292929199</c:v>
                </c:pt>
                <c:pt idx="1">
                  <c:v>173.15151515151501</c:v>
                </c:pt>
                <c:pt idx="2">
                  <c:v>171.73737373737299</c:v>
                </c:pt>
                <c:pt idx="3">
                  <c:v>169.34343434343401</c:v>
                </c:pt>
                <c:pt idx="4">
                  <c:v>166.222222222222</c:v>
                </c:pt>
                <c:pt idx="5">
                  <c:v>162.51515151515099</c:v>
                </c:pt>
                <c:pt idx="6">
                  <c:v>158.525252525252</c:v>
                </c:pt>
                <c:pt idx="7">
                  <c:v>154.15151515151501</c:v>
                </c:pt>
                <c:pt idx="8">
                  <c:v>149.53535353535301</c:v>
                </c:pt>
                <c:pt idx="9">
                  <c:v>144.828282828282</c:v>
                </c:pt>
                <c:pt idx="10">
                  <c:v>140.111111111111</c:v>
                </c:pt>
                <c:pt idx="11">
                  <c:v>135.333333333333</c:v>
                </c:pt>
                <c:pt idx="12">
                  <c:v>130.51515151515099</c:v>
                </c:pt>
                <c:pt idx="13">
                  <c:v>125.555555555555</c:v>
                </c:pt>
                <c:pt idx="14">
                  <c:v>120.555555555555</c:v>
                </c:pt>
                <c:pt idx="15">
                  <c:v>115.565656565656</c:v>
                </c:pt>
                <c:pt idx="16">
                  <c:v>110.575757575757</c:v>
                </c:pt>
                <c:pt idx="17">
                  <c:v>105.484848484848</c:v>
                </c:pt>
                <c:pt idx="18">
                  <c:v>100.40404040404</c:v>
                </c:pt>
                <c:pt idx="19">
                  <c:v>95.595959595959599</c:v>
                </c:pt>
                <c:pt idx="20">
                  <c:v>90.767676767676704</c:v>
                </c:pt>
                <c:pt idx="21">
                  <c:v>85.979797979797894</c:v>
                </c:pt>
                <c:pt idx="22">
                  <c:v>81.393939393939306</c:v>
                </c:pt>
                <c:pt idx="23">
                  <c:v>76.898989898989896</c:v>
                </c:pt>
                <c:pt idx="24">
                  <c:v>72.404040404040401</c:v>
                </c:pt>
                <c:pt idx="25">
                  <c:v>67.939393939393895</c:v>
                </c:pt>
                <c:pt idx="26">
                  <c:v>63.656565656565597</c:v>
                </c:pt>
                <c:pt idx="27">
                  <c:v>59.6666666666666</c:v>
                </c:pt>
                <c:pt idx="28">
                  <c:v>56.282828282828198</c:v>
                </c:pt>
                <c:pt idx="29">
                  <c:v>53.060606060605998</c:v>
                </c:pt>
                <c:pt idx="30">
                  <c:v>49.858585858585798</c:v>
                </c:pt>
                <c:pt idx="31">
                  <c:v>47.252525252525203</c:v>
                </c:pt>
                <c:pt idx="32">
                  <c:v>44.787878787878697</c:v>
                </c:pt>
                <c:pt idx="33">
                  <c:v>42.5555555555555</c:v>
                </c:pt>
                <c:pt idx="34">
                  <c:v>40.616161616161598</c:v>
                </c:pt>
                <c:pt idx="35">
                  <c:v>39.141414141414103</c:v>
                </c:pt>
                <c:pt idx="36">
                  <c:v>37.636363636363598</c:v>
                </c:pt>
                <c:pt idx="37">
                  <c:v>36.606060606060602</c:v>
                </c:pt>
                <c:pt idx="38">
                  <c:v>35.787878787878697</c:v>
                </c:pt>
                <c:pt idx="39">
                  <c:v>35.252525252525203</c:v>
                </c:pt>
                <c:pt idx="40">
                  <c:v>35.040404040403999</c:v>
                </c:pt>
                <c:pt idx="41">
                  <c:v>35.090909090909001</c:v>
                </c:pt>
                <c:pt idx="42">
                  <c:v>35.434343434343397</c:v>
                </c:pt>
                <c:pt idx="43">
                  <c:v>35.898989898989797</c:v>
                </c:pt>
                <c:pt idx="44">
                  <c:v>36.848484848484802</c:v>
                </c:pt>
                <c:pt idx="45">
                  <c:v>38.010101010101003</c:v>
                </c:pt>
                <c:pt idx="46">
                  <c:v>39.424242424242401</c:v>
                </c:pt>
                <c:pt idx="47">
                  <c:v>41.848484848484802</c:v>
                </c:pt>
                <c:pt idx="48">
                  <c:v>43.7777777777777</c:v>
                </c:pt>
                <c:pt idx="49">
                  <c:v>45.535353535353501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00-4824-B78D-70BD6FF6EC8B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平均库存成本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Sheet1!$A$2:$A$51</c:f>
              <c:numCache>
                <c:formatCode>General</c:formatCode>
                <c:ptCount val="50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</c:numCache>
            </c:numRef>
          </c:xVal>
          <c:yVal>
            <c:numRef>
              <c:f>Sheet1!$D$2:$D$51</c:f>
              <c:numCache>
                <c:formatCode>General</c:formatCode>
                <c:ptCount val="50"/>
                <c:pt idx="0">
                  <c:v>409.62020202020204</c:v>
                </c:pt>
                <c:pt idx="1">
                  <c:v>341.52929292929201</c:v>
                </c:pt>
                <c:pt idx="2">
                  <c:v>289.26868686868602</c:v>
                </c:pt>
                <c:pt idx="3">
                  <c:v>247.67878787878601</c:v>
                </c:pt>
                <c:pt idx="4">
                  <c:v>215.03232323232203</c:v>
                </c:pt>
                <c:pt idx="5">
                  <c:v>188.58787878787882</c:v>
                </c:pt>
                <c:pt idx="6">
                  <c:v>167.30101010101001</c:v>
                </c:pt>
                <c:pt idx="7">
                  <c:v>149.75151515151501</c:v>
                </c:pt>
                <c:pt idx="8">
                  <c:v>135.39393939393941</c:v>
                </c:pt>
                <c:pt idx="9">
                  <c:v>123.3454545454544</c:v>
                </c:pt>
                <c:pt idx="10">
                  <c:v>113.48888888888881</c:v>
                </c:pt>
                <c:pt idx="11">
                  <c:v>104.941414141414</c:v>
                </c:pt>
                <c:pt idx="12">
                  <c:v>97.737373737373616</c:v>
                </c:pt>
                <c:pt idx="13">
                  <c:v>91.414141414141397</c:v>
                </c:pt>
                <c:pt idx="14">
                  <c:v>85.979797979797809</c:v>
                </c:pt>
                <c:pt idx="15">
                  <c:v>81.22626262626261</c:v>
                </c:pt>
                <c:pt idx="16">
                  <c:v>77.002020202020205</c:v>
                </c:pt>
                <c:pt idx="17">
                  <c:v>73.276767676767605</c:v>
                </c:pt>
                <c:pt idx="18">
                  <c:v>69.925252525252404</c:v>
                </c:pt>
                <c:pt idx="19">
                  <c:v>67.129292929292802</c:v>
                </c:pt>
                <c:pt idx="20">
                  <c:v>64.636363636363612</c:v>
                </c:pt>
                <c:pt idx="21">
                  <c:v>62.301010101010007</c:v>
                </c:pt>
                <c:pt idx="22">
                  <c:v>60.325252525252409</c:v>
                </c:pt>
                <c:pt idx="23">
                  <c:v>58.593939393939401</c:v>
                </c:pt>
                <c:pt idx="24">
                  <c:v>56.977777777777604</c:v>
                </c:pt>
                <c:pt idx="25">
                  <c:v>55.632323232323202</c:v>
                </c:pt>
                <c:pt idx="26">
                  <c:v>54.246464646464602</c:v>
                </c:pt>
                <c:pt idx="27">
                  <c:v>53.165656565656406</c:v>
                </c:pt>
                <c:pt idx="28">
                  <c:v>52.355555555555398</c:v>
                </c:pt>
                <c:pt idx="29">
                  <c:v>51.674747474747406</c:v>
                </c:pt>
                <c:pt idx="30">
                  <c:v>51.076767676767602</c:v>
                </c:pt>
                <c:pt idx="31">
                  <c:v>50.664646464646403</c:v>
                </c:pt>
                <c:pt idx="32">
                  <c:v>50.339393939393801</c:v>
                </c:pt>
                <c:pt idx="33">
                  <c:v>50.101010101010004</c:v>
                </c:pt>
                <c:pt idx="34">
                  <c:v>49.959595959595802</c:v>
                </c:pt>
                <c:pt idx="35">
                  <c:v>49.967676767676608</c:v>
                </c:pt>
                <c:pt idx="36">
                  <c:v>49.971717171717003</c:v>
                </c:pt>
                <c:pt idx="37">
                  <c:v>50.088888888888803</c:v>
                </c:pt>
                <c:pt idx="38">
                  <c:v>50.254545454545401</c:v>
                </c:pt>
                <c:pt idx="39">
                  <c:v>50.480808080808004</c:v>
                </c:pt>
                <c:pt idx="40">
                  <c:v>50.822222222222202</c:v>
                </c:pt>
                <c:pt idx="41">
                  <c:v>51.153535353535204</c:v>
                </c:pt>
                <c:pt idx="42">
                  <c:v>51.541414141414002</c:v>
                </c:pt>
                <c:pt idx="43">
                  <c:v>51.945454545454403</c:v>
                </c:pt>
                <c:pt idx="44">
                  <c:v>52.450505050505001</c:v>
                </c:pt>
                <c:pt idx="45">
                  <c:v>52.965656565656403</c:v>
                </c:pt>
                <c:pt idx="46">
                  <c:v>53.525252525252405</c:v>
                </c:pt>
                <c:pt idx="47">
                  <c:v>54.268686868686807</c:v>
                </c:pt>
                <c:pt idx="48">
                  <c:v>54.880808080808009</c:v>
                </c:pt>
                <c:pt idx="49">
                  <c:v>55.428282828282796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00-4824-B78D-70BD6FF6EC8B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总成本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Sheet1!$A$2:$A$51</c:f>
              <c:numCache>
                <c:formatCode>General</c:formatCode>
                <c:ptCount val="50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</c:numCache>
            </c:numRef>
          </c:xVal>
          <c:yVal>
            <c:numRef>
              <c:f>Sheet1!$E$2:$E$51</c:f>
              <c:numCache>
                <c:formatCode>General</c:formatCode>
                <c:ptCount val="50"/>
                <c:pt idx="0">
                  <c:v>582.54949494949403</c:v>
                </c:pt>
                <c:pt idx="1">
                  <c:v>514.68080808080708</c:v>
                </c:pt>
                <c:pt idx="2">
                  <c:v>461.00606060605901</c:v>
                </c:pt>
                <c:pt idx="3">
                  <c:v>417.02222222222002</c:v>
                </c:pt>
                <c:pt idx="4">
                  <c:v>381.25454545454403</c:v>
                </c:pt>
                <c:pt idx="5">
                  <c:v>351.10303030302981</c:v>
                </c:pt>
                <c:pt idx="6">
                  <c:v>325.82626262626201</c:v>
                </c:pt>
                <c:pt idx="7">
                  <c:v>303.90303030303005</c:v>
                </c:pt>
                <c:pt idx="8">
                  <c:v>284.92929292929239</c:v>
                </c:pt>
                <c:pt idx="9">
                  <c:v>268.1737373737364</c:v>
                </c:pt>
                <c:pt idx="10">
                  <c:v>253.5999999999998</c:v>
                </c:pt>
                <c:pt idx="11">
                  <c:v>240.27474747474702</c:v>
                </c:pt>
                <c:pt idx="12">
                  <c:v>228.25252525252461</c:v>
                </c:pt>
                <c:pt idx="13">
                  <c:v>216.9696969696964</c:v>
                </c:pt>
                <c:pt idx="14">
                  <c:v>206.53535353535281</c:v>
                </c:pt>
                <c:pt idx="15">
                  <c:v>196.79191919191862</c:v>
                </c:pt>
                <c:pt idx="16">
                  <c:v>187.57777777777721</c:v>
                </c:pt>
                <c:pt idx="17">
                  <c:v>178.76161616161562</c:v>
                </c:pt>
                <c:pt idx="18">
                  <c:v>170.32929292929242</c:v>
                </c:pt>
                <c:pt idx="19">
                  <c:v>162.72525252525242</c:v>
                </c:pt>
                <c:pt idx="20">
                  <c:v>155.4040404040403</c:v>
                </c:pt>
                <c:pt idx="21">
                  <c:v>148.2808080808079</c:v>
                </c:pt>
                <c:pt idx="22">
                  <c:v>141.7191919191917</c:v>
                </c:pt>
                <c:pt idx="23">
                  <c:v>135.49292929292929</c:v>
                </c:pt>
                <c:pt idx="24">
                  <c:v>129.38181818181801</c:v>
                </c:pt>
                <c:pt idx="25">
                  <c:v>123.5717171717171</c:v>
                </c:pt>
                <c:pt idx="26">
                  <c:v>117.90303030303019</c:v>
                </c:pt>
                <c:pt idx="27">
                  <c:v>112.83232323232301</c:v>
                </c:pt>
                <c:pt idx="28">
                  <c:v>108.63838383838359</c:v>
                </c:pt>
                <c:pt idx="29">
                  <c:v>104.7353535353534</c:v>
                </c:pt>
                <c:pt idx="30">
                  <c:v>100.9353535353534</c:v>
                </c:pt>
                <c:pt idx="31">
                  <c:v>97.917171717171612</c:v>
                </c:pt>
                <c:pt idx="32">
                  <c:v>95.127272727272498</c:v>
                </c:pt>
                <c:pt idx="33">
                  <c:v>92.656565656565505</c:v>
                </c:pt>
                <c:pt idx="34">
                  <c:v>90.575757575757393</c:v>
                </c:pt>
                <c:pt idx="35">
                  <c:v>89.10909090909071</c:v>
                </c:pt>
                <c:pt idx="36">
                  <c:v>87.608080808080601</c:v>
                </c:pt>
                <c:pt idx="37">
                  <c:v>86.694949494949412</c:v>
                </c:pt>
                <c:pt idx="38">
                  <c:v>86.04242424242409</c:v>
                </c:pt>
                <c:pt idx="39">
                  <c:v>85.733333333333206</c:v>
                </c:pt>
                <c:pt idx="40">
                  <c:v>85.862626262626208</c:v>
                </c:pt>
                <c:pt idx="41">
                  <c:v>86.244444444444213</c:v>
                </c:pt>
                <c:pt idx="42">
                  <c:v>86.975757575757399</c:v>
                </c:pt>
                <c:pt idx="43">
                  <c:v>87.844444444444207</c:v>
                </c:pt>
                <c:pt idx="44">
                  <c:v>89.298989898989802</c:v>
                </c:pt>
                <c:pt idx="45">
                  <c:v>90.975757575757399</c:v>
                </c:pt>
                <c:pt idx="46">
                  <c:v>92.949494949494806</c:v>
                </c:pt>
                <c:pt idx="47">
                  <c:v>96.117171717171601</c:v>
                </c:pt>
                <c:pt idx="48">
                  <c:v>98.65858585858571</c:v>
                </c:pt>
                <c:pt idx="49">
                  <c:v>100.9636363636363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700-4824-B78D-70BD6FF6EC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546840"/>
        <c:axId val="634547824"/>
      </c:scatterChart>
      <c:valAx>
        <c:axId val="634546840"/>
        <c:scaling>
          <c:orientation val="minMax"/>
          <c:max val="1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4547824"/>
        <c:crosses val="autoZero"/>
        <c:crossBetween val="midCat"/>
      </c:valAx>
      <c:valAx>
        <c:axId val="6345478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4546840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平均缺货成本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Sheet1!$B$2:$B$51</c:f>
              <c:numCache>
                <c:formatCode>General</c:formatCode>
                <c:ptCount val="50"/>
                <c:pt idx="0">
                  <c:v>172.92929292929199</c:v>
                </c:pt>
                <c:pt idx="1">
                  <c:v>173.15151515151501</c:v>
                </c:pt>
                <c:pt idx="2">
                  <c:v>171.73737373737299</c:v>
                </c:pt>
                <c:pt idx="3">
                  <c:v>169.34343434343401</c:v>
                </c:pt>
                <c:pt idx="4">
                  <c:v>166.222222222222</c:v>
                </c:pt>
                <c:pt idx="5">
                  <c:v>162.51515151515099</c:v>
                </c:pt>
                <c:pt idx="6">
                  <c:v>158.525252525252</c:v>
                </c:pt>
                <c:pt idx="7">
                  <c:v>154.15151515151501</c:v>
                </c:pt>
                <c:pt idx="8">
                  <c:v>149.53535353535301</c:v>
                </c:pt>
                <c:pt idx="9">
                  <c:v>144.828282828282</c:v>
                </c:pt>
                <c:pt idx="10">
                  <c:v>140.111111111111</c:v>
                </c:pt>
                <c:pt idx="11">
                  <c:v>135.333333333333</c:v>
                </c:pt>
                <c:pt idx="12">
                  <c:v>130.51515151515099</c:v>
                </c:pt>
                <c:pt idx="13">
                  <c:v>125.555555555555</c:v>
                </c:pt>
                <c:pt idx="14">
                  <c:v>120.555555555555</c:v>
                </c:pt>
                <c:pt idx="15">
                  <c:v>115.565656565656</c:v>
                </c:pt>
                <c:pt idx="16">
                  <c:v>110.575757575757</c:v>
                </c:pt>
                <c:pt idx="17">
                  <c:v>105.484848484848</c:v>
                </c:pt>
                <c:pt idx="18">
                  <c:v>100.40404040404</c:v>
                </c:pt>
                <c:pt idx="19">
                  <c:v>95.595959595959599</c:v>
                </c:pt>
                <c:pt idx="20">
                  <c:v>90.767676767676704</c:v>
                </c:pt>
                <c:pt idx="21">
                  <c:v>85.979797979797894</c:v>
                </c:pt>
                <c:pt idx="22">
                  <c:v>81.393939393939306</c:v>
                </c:pt>
                <c:pt idx="23">
                  <c:v>76.898989898989896</c:v>
                </c:pt>
                <c:pt idx="24">
                  <c:v>72.404040404040401</c:v>
                </c:pt>
                <c:pt idx="25">
                  <c:v>67.939393939393895</c:v>
                </c:pt>
                <c:pt idx="26">
                  <c:v>63.656565656565597</c:v>
                </c:pt>
                <c:pt idx="27">
                  <c:v>59.6666666666666</c:v>
                </c:pt>
                <c:pt idx="28">
                  <c:v>56.282828282828198</c:v>
                </c:pt>
                <c:pt idx="29">
                  <c:v>53.060606060605998</c:v>
                </c:pt>
                <c:pt idx="30">
                  <c:v>49.858585858585798</c:v>
                </c:pt>
                <c:pt idx="31">
                  <c:v>47.252525252525203</c:v>
                </c:pt>
                <c:pt idx="32">
                  <c:v>44.787878787878697</c:v>
                </c:pt>
                <c:pt idx="33">
                  <c:v>42.5555555555555</c:v>
                </c:pt>
                <c:pt idx="34">
                  <c:v>40.616161616161598</c:v>
                </c:pt>
                <c:pt idx="35">
                  <c:v>39.141414141414103</c:v>
                </c:pt>
                <c:pt idx="36">
                  <c:v>37.636363636363598</c:v>
                </c:pt>
                <c:pt idx="37">
                  <c:v>36.606060606060602</c:v>
                </c:pt>
                <c:pt idx="38">
                  <c:v>35.787878787878697</c:v>
                </c:pt>
                <c:pt idx="39">
                  <c:v>35.252525252525203</c:v>
                </c:pt>
                <c:pt idx="40">
                  <c:v>35.040404040403999</c:v>
                </c:pt>
                <c:pt idx="41">
                  <c:v>35.090909090909001</c:v>
                </c:pt>
                <c:pt idx="42">
                  <c:v>35.434343434343397</c:v>
                </c:pt>
                <c:pt idx="43">
                  <c:v>35.898989898989797</c:v>
                </c:pt>
                <c:pt idx="44">
                  <c:v>36.848484848484802</c:v>
                </c:pt>
                <c:pt idx="45">
                  <c:v>38.010101010101003</c:v>
                </c:pt>
                <c:pt idx="46">
                  <c:v>39.424242424242401</c:v>
                </c:pt>
                <c:pt idx="47">
                  <c:v>41.848484848484802</c:v>
                </c:pt>
                <c:pt idx="48">
                  <c:v>43.7777777777777</c:v>
                </c:pt>
                <c:pt idx="49">
                  <c:v>45.535353535353501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71-468E-8DF1-315B1D7FE8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5005032"/>
        <c:axId val="495005360"/>
      </c:lineChart>
      <c:catAx>
        <c:axId val="495005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5005360"/>
        <c:crosses val="autoZero"/>
        <c:auto val="1"/>
        <c:lblAlgn val="ctr"/>
        <c:lblOffset val="100"/>
        <c:noMultiLvlLbl val="0"/>
      </c:catAx>
      <c:valAx>
        <c:axId val="49500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5005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平均库存成本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Sheet1!$D$2:$D$51</c:f>
              <c:numCache>
                <c:formatCode>General</c:formatCode>
                <c:ptCount val="50"/>
                <c:pt idx="0">
                  <c:v>409.62020202020204</c:v>
                </c:pt>
                <c:pt idx="1">
                  <c:v>341.52929292929201</c:v>
                </c:pt>
                <c:pt idx="2">
                  <c:v>289.26868686868602</c:v>
                </c:pt>
                <c:pt idx="3">
                  <c:v>247.67878787878601</c:v>
                </c:pt>
                <c:pt idx="4">
                  <c:v>215.03232323232203</c:v>
                </c:pt>
                <c:pt idx="5">
                  <c:v>188.58787878787882</c:v>
                </c:pt>
                <c:pt idx="6">
                  <c:v>167.30101010101001</c:v>
                </c:pt>
                <c:pt idx="7">
                  <c:v>149.75151515151501</c:v>
                </c:pt>
                <c:pt idx="8">
                  <c:v>135.39393939393941</c:v>
                </c:pt>
                <c:pt idx="9">
                  <c:v>123.3454545454544</c:v>
                </c:pt>
                <c:pt idx="10">
                  <c:v>113.48888888888881</c:v>
                </c:pt>
                <c:pt idx="11">
                  <c:v>104.941414141414</c:v>
                </c:pt>
                <c:pt idx="12">
                  <c:v>97.737373737373616</c:v>
                </c:pt>
                <c:pt idx="13">
                  <c:v>91.414141414141397</c:v>
                </c:pt>
                <c:pt idx="14">
                  <c:v>85.979797979797809</c:v>
                </c:pt>
                <c:pt idx="15">
                  <c:v>81.22626262626261</c:v>
                </c:pt>
                <c:pt idx="16">
                  <c:v>77.002020202020205</c:v>
                </c:pt>
                <c:pt idx="17">
                  <c:v>73.276767676767605</c:v>
                </c:pt>
                <c:pt idx="18">
                  <c:v>69.925252525252404</c:v>
                </c:pt>
                <c:pt idx="19">
                  <c:v>67.129292929292802</c:v>
                </c:pt>
                <c:pt idx="20">
                  <c:v>64.636363636363612</c:v>
                </c:pt>
                <c:pt idx="21">
                  <c:v>62.301010101010007</c:v>
                </c:pt>
                <c:pt idx="22">
                  <c:v>60.325252525252409</c:v>
                </c:pt>
                <c:pt idx="23">
                  <c:v>58.593939393939401</c:v>
                </c:pt>
                <c:pt idx="24">
                  <c:v>56.977777777777604</c:v>
                </c:pt>
                <c:pt idx="25">
                  <c:v>55.632323232323202</c:v>
                </c:pt>
                <c:pt idx="26">
                  <c:v>54.246464646464602</c:v>
                </c:pt>
                <c:pt idx="27">
                  <c:v>53.165656565656406</c:v>
                </c:pt>
                <c:pt idx="28">
                  <c:v>52.355555555555398</c:v>
                </c:pt>
                <c:pt idx="29">
                  <c:v>51.674747474747406</c:v>
                </c:pt>
                <c:pt idx="30">
                  <c:v>51.076767676767602</c:v>
                </c:pt>
                <c:pt idx="31">
                  <c:v>50.664646464646403</c:v>
                </c:pt>
                <c:pt idx="32">
                  <c:v>50.339393939393801</c:v>
                </c:pt>
                <c:pt idx="33">
                  <c:v>50.101010101010004</c:v>
                </c:pt>
                <c:pt idx="34">
                  <c:v>49.959595959595802</c:v>
                </c:pt>
                <c:pt idx="35">
                  <c:v>49.967676767676608</c:v>
                </c:pt>
                <c:pt idx="36">
                  <c:v>49.971717171717003</c:v>
                </c:pt>
                <c:pt idx="37">
                  <c:v>50.088888888888803</c:v>
                </c:pt>
                <c:pt idx="38">
                  <c:v>50.254545454545401</c:v>
                </c:pt>
                <c:pt idx="39">
                  <c:v>50.480808080808004</c:v>
                </c:pt>
                <c:pt idx="40">
                  <c:v>50.822222222222202</c:v>
                </c:pt>
                <c:pt idx="41">
                  <c:v>51.153535353535204</c:v>
                </c:pt>
                <c:pt idx="42">
                  <c:v>51.541414141414002</c:v>
                </c:pt>
                <c:pt idx="43">
                  <c:v>51.945454545454403</c:v>
                </c:pt>
                <c:pt idx="44">
                  <c:v>52.450505050505001</c:v>
                </c:pt>
                <c:pt idx="45">
                  <c:v>52.965656565656403</c:v>
                </c:pt>
                <c:pt idx="46">
                  <c:v>53.525252525252405</c:v>
                </c:pt>
                <c:pt idx="47">
                  <c:v>54.268686868686807</c:v>
                </c:pt>
                <c:pt idx="48">
                  <c:v>54.880808080808009</c:v>
                </c:pt>
                <c:pt idx="49">
                  <c:v>55.428282828282796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77-4C66-B64B-EEB5BCE349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0334552"/>
        <c:axId val="590331272"/>
      </c:lineChart>
      <c:catAx>
        <c:axId val="590334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0331272"/>
        <c:crosses val="autoZero"/>
        <c:auto val="1"/>
        <c:lblAlgn val="ctr"/>
        <c:lblOffset val="100"/>
        <c:noMultiLvlLbl val="0"/>
      </c:catAx>
      <c:valAx>
        <c:axId val="590331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0334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320675</xdr:colOff>
      <xdr:row>9</xdr:row>
      <xdr:rowOff>165100</xdr:rowOff>
    </xdr:from>
    <xdr:to>
      <xdr:col>12</xdr:col>
      <xdr:colOff>269875</xdr:colOff>
      <xdr:row>25</xdr:row>
      <xdr:rowOff>63500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790D8EF-95BC-379F-F657-9E631B0BBD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98425</xdr:colOff>
      <xdr:row>0</xdr:row>
      <xdr:rowOff>0</xdr:rowOff>
    </xdr:from>
    <xdr:to>
      <xdr:col>13</xdr:col>
      <xdr:colOff>47625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26E340-2721-F66B-3280-DD29C096DB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365125</xdr:colOff>
      <xdr:row>0</xdr:row>
      <xdr:rowOff>152400</xdr:rowOff>
    </xdr:from>
    <xdr:to>
      <xdr:col>16</xdr:col>
      <xdr:colOff>314325</xdr:colOff>
      <xdr:row>16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38BED8F-D111-89B4-BACD-7BED1D6370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22225</xdr:colOff>
      <xdr:row>3</xdr:row>
      <xdr:rowOff>165100</xdr:rowOff>
    </xdr:from>
    <xdr:to>
      <xdr:col>11</xdr:col>
      <xdr:colOff>631825</xdr:colOff>
      <xdr:row>19</xdr:row>
      <xdr:rowOff>63500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3642BB7-D4B4-82C7-FC5E-77E20AB1B3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34925</xdr:colOff>
      <xdr:row>2</xdr:row>
      <xdr:rowOff>25400</xdr:rowOff>
    </xdr:from>
    <xdr:to>
      <xdr:col>15</xdr:col>
      <xdr:colOff>644525</xdr:colOff>
      <xdr:row>17</xdr:row>
      <xdr:rowOff>101600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93D3A6B-FE4E-B424-6369-242E77008D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1"/>
  <sheetViews>
    <sheetView tabSelected="1" topLeftCell="A31" workbookViewId="0">
      <selection activeCell="G37" sqref="G37"/>
    </sheetView>
  </sheetViews>
  <sheetFormatPr defaultRowHeight="14" x14ac:dyDescent="0.3"/>
  <sheetData>
    <row r="1" spans="1:5" x14ac:dyDescent="0.3">
      <c r="A1" t="s">
        <v>0</v>
      </c>
      <c r="B1" t="s">
        <v>4</v>
      </c>
      <c r="C1" t="s">
        <v>1</v>
      </c>
      <c r="D1" t="s">
        <v>2</v>
      </c>
      <c r="E1" t="s">
        <v>3</v>
      </c>
    </row>
    <row r="2" spans="1:5" x14ac:dyDescent="0.3">
      <c r="A2">
        <v>0</v>
      </c>
      <c r="B2">
        <v>172.92929292929199</v>
      </c>
      <c r="C2">
        <v>2048.1010101010102</v>
      </c>
      <c r="D2">
        <f>C2*0.2</f>
        <v>409.62020202020204</v>
      </c>
      <c r="E2">
        <f>D2+B2</f>
        <v>582.54949494949403</v>
      </c>
    </row>
    <row r="3" spans="1:5" x14ac:dyDescent="0.3">
      <c r="A3">
        <v>0.02</v>
      </c>
      <c r="B3">
        <v>173.15151515151501</v>
      </c>
      <c r="C3">
        <v>1707.6464646464599</v>
      </c>
      <c r="D3">
        <f t="shared" ref="D3:D51" si="0">C3*0.2</f>
        <v>341.52929292929201</v>
      </c>
      <c r="E3">
        <f t="shared" ref="E3:E51" si="1">D3+B3</f>
        <v>514.68080808080708</v>
      </c>
    </row>
    <row r="4" spans="1:5" x14ac:dyDescent="0.3">
      <c r="A4">
        <v>0.04</v>
      </c>
      <c r="B4">
        <v>171.73737373737299</v>
      </c>
      <c r="C4">
        <v>1446.3434343434301</v>
      </c>
      <c r="D4">
        <f t="shared" si="0"/>
        <v>289.26868686868602</v>
      </c>
      <c r="E4">
        <f t="shared" si="1"/>
        <v>461.00606060605901</v>
      </c>
    </row>
    <row r="5" spans="1:5" x14ac:dyDescent="0.3">
      <c r="A5">
        <v>0.06</v>
      </c>
      <c r="B5">
        <v>169.34343434343401</v>
      </c>
      <c r="C5">
        <v>1238.3939393939299</v>
      </c>
      <c r="D5">
        <f t="shared" si="0"/>
        <v>247.67878787878601</v>
      </c>
      <c r="E5">
        <f t="shared" si="1"/>
        <v>417.02222222222002</v>
      </c>
    </row>
    <row r="6" spans="1:5" x14ac:dyDescent="0.3">
      <c r="A6">
        <v>0.08</v>
      </c>
      <c r="B6">
        <v>166.222222222222</v>
      </c>
      <c r="C6">
        <v>1075.16161616161</v>
      </c>
      <c r="D6">
        <f t="shared" si="0"/>
        <v>215.03232323232203</v>
      </c>
      <c r="E6">
        <f t="shared" si="1"/>
        <v>381.25454545454403</v>
      </c>
    </row>
    <row r="7" spans="1:5" x14ac:dyDescent="0.3">
      <c r="A7">
        <v>0.1</v>
      </c>
      <c r="B7">
        <v>162.51515151515099</v>
      </c>
      <c r="C7">
        <v>942.93939393939399</v>
      </c>
      <c r="D7">
        <f t="shared" si="0"/>
        <v>188.58787878787882</v>
      </c>
      <c r="E7">
        <f t="shared" si="1"/>
        <v>351.10303030302981</v>
      </c>
    </row>
    <row r="8" spans="1:5" x14ac:dyDescent="0.3">
      <c r="A8">
        <v>0.12</v>
      </c>
      <c r="B8">
        <v>158.525252525252</v>
      </c>
      <c r="C8">
        <v>836.50505050505001</v>
      </c>
      <c r="D8">
        <f t="shared" si="0"/>
        <v>167.30101010101001</v>
      </c>
      <c r="E8">
        <f t="shared" si="1"/>
        <v>325.82626262626201</v>
      </c>
    </row>
    <row r="9" spans="1:5" x14ac:dyDescent="0.3">
      <c r="A9">
        <v>0.14000000000000001</v>
      </c>
      <c r="B9">
        <v>154.15151515151501</v>
      </c>
      <c r="C9">
        <v>748.75757575757495</v>
      </c>
      <c r="D9">
        <f t="shared" si="0"/>
        <v>149.75151515151501</v>
      </c>
      <c r="E9">
        <f t="shared" si="1"/>
        <v>303.90303030303005</v>
      </c>
    </row>
    <row r="10" spans="1:5" x14ac:dyDescent="0.3">
      <c r="A10">
        <v>0.16</v>
      </c>
      <c r="B10">
        <v>149.53535353535301</v>
      </c>
      <c r="C10">
        <v>676.969696969697</v>
      </c>
      <c r="D10">
        <f t="shared" si="0"/>
        <v>135.39393939393941</v>
      </c>
      <c r="E10">
        <f t="shared" si="1"/>
        <v>284.92929292929239</v>
      </c>
    </row>
    <row r="11" spans="1:5" x14ac:dyDescent="0.3">
      <c r="A11">
        <v>0.18</v>
      </c>
      <c r="B11">
        <v>144.828282828282</v>
      </c>
      <c r="C11">
        <v>616.72727272727195</v>
      </c>
      <c r="D11">
        <f t="shared" si="0"/>
        <v>123.3454545454544</v>
      </c>
      <c r="E11">
        <f t="shared" si="1"/>
        <v>268.1737373737364</v>
      </c>
    </row>
    <row r="12" spans="1:5" x14ac:dyDescent="0.3">
      <c r="A12">
        <v>0.2</v>
      </c>
      <c r="B12">
        <v>140.111111111111</v>
      </c>
      <c r="C12">
        <v>567.444444444444</v>
      </c>
      <c r="D12">
        <f t="shared" si="0"/>
        <v>113.48888888888881</v>
      </c>
      <c r="E12">
        <f t="shared" si="1"/>
        <v>253.5999999999998</v>
      </c>
    </row>
    <row r="13" spans="1:5" x14ac:dyDescent="0.3">
      <c r="A13">
        <v>0.22</v>
      </c>
      <c r="B13">
        <v>135.333333333333</v>
      </c>
      <c r="C13">
        <v>524.70707070706999</v>
      </c>
      <c r="D13">
        <f t="shared" si="0"/>
        <v>104.941414141414</v>
      </c>
      <c r="E13">
        <f t="shared" si="1"/>
        <v>240.27474747474702</v>
      </c>
    </row>
    <row r="14" spans="1:5" x14ac:dyDescent="0.3">
      <c r="A14">
        <v>0.24</v>
      </c>
      <c r="B14">
        <v>130.51515151515099</v>
      </c>
      <c r="C14">
        <v>488.68686868686802</v>
      </c>
      <c r="D14">
        <f t="shared" si="0"/>
        <v>97.737373737373616</v>
      </c>
      <c r="E14">
        <f t="shared" si="1"/>
        <v>228.25252525252461</v>
      </c>
    </row>
    <row r="15" spans="1:5" x14ac:dyDescent="0.3">
      <c r="A15">
        <v>0.26</v>
      </c>
      <c r="B15">
        <v>125.555555555555</v>
      </c>
      <c r="C15">
        <v>457.07070707070699</v>
      </c>
      <c r="D15">
        <f t="shared" si="0"/>
        <v>91.414141414141397</v>
      </c>
      <c r="E15">
        <f t="shared" si="1"/>
        <v>216.9696969696964</v>
      </c>
    </row>
    <row r="16" spans="1:5" x14ac:dyDescent="0.3">
      <c r="A16">
        <v>0.28000000000000003</v>
      </c>
      <c r="B16">
        <v>120.555555555555</v>
      </c>
      <c r="C16">
        <v>429.89898989898899</v>
      </c>
      <c r="D16">
        <f t="shared" si="0"/>
        <v>85.979797979797809</v>
      </c>
      <c r="E16">
        <f t="shared" si="1"/>
        <v>206.53535353535281</v>
      </c>
    </row>
    <row r="17" spans="1:5" x14ac:dyDescent="0.3">
      <c r="A17">
        <v>0.3</v>
      </c>
      <c r="B17">
        <v>115.565656565656</v>
      </c>
      <c r="C17">
        <v>406.13131313131299</v>
      </c>
      <c r="D17">
        <f t="shared" si="0"/>
        <v>81.22626262626261</v>
      </c>
      <c r="E17">
        <f t="shared" si="1"/>
        <v>196.79191919191862</v>
      </c>
    </row>
    <row r="18" spans="1:5" x14ac:dyDescent="0.3">
      <c r="A18">
        <v>0.32</v>
      </c>
      <c r="B18">
        <v>110.575757575757</v>
      </c>
      <c r="C18">
        <v>385.01010101010098</v>
      </c>
      <c r="D18">
        <f t="shared" si="0"/>
        <v>77.002020202020205</v>
      </c>
      <c r="E18">
        <f t="shared" si="1"/>
        <v>187.57777777777721</v>
      </c>
    </row>
    <row r="19" spans="1:5" x14ac:dyDescent="0.3">
      <c r="A19">
        <v>0.34</v>
      </c>
      <c r="B19">
        <v>105.484848484848</v>
      </c>
      <c r="C19">
        <v>366.383838383838</v>
      </c>
      <c r="D19">
        <f t="shared" si="0"/>
        <v>73.276767676767605</v>
      </c>
      <c r="E19">
        <f t="shared" si="1"/>
        <v>178.76161616161562</v>
      </c>
    </row>
    <row r="20" spans="1:5" x14ac:dyDescent="0.3">
      <c r="A20">
        <v>0.36</v>
      </c>
      <c r="B20">
        <v>100.40404040404</v>
      </c>
      <c r="C20">
        <v>349.62626262626202</v>
      </c>
      <c r="D20">
        <f t="shared" si="0"/>
        <v>69.925252525252404</v>
      </c>
      <c r="E20">
        <f t="shared" si="1"/>
        <v>170.32929292929242</v>
      </c>
    </row>
    <row r="21" spans="1:5" x14ac:dyDescent="0.3">
      <c r="A21">
        <v>0.38</v>
      </c>
      <c r="B21">
        <v>95.595959595959599</v>
      </c>
      <c r="C21">
        <v>335.64646464646398</v>
      </c>
      <c r="D21">
        <f t="shared" si="0"/>
        <v>67.129292929292802</v>
      </c>
      <c r="E21">
        <f t="shared" si="1"/>
        <v>162.72525252525242</v>
      </c>
    </row>
    <row r="22" spans="1:5" x14ac:dyDescent="0.3">
      <c r="A22">
        <v>0.4</v>
      </c>
      <c r="B22">
        <v>90.767676767676704</v>
      </c>
      <c r="C22">
        <v>323.18181818181802</v>
      </c>
      <c r="D22">
        <f t="shared" si="0"/>
        <v>64.636363636363612</v>
      </c>
      <c r="E22">
        <f t="shared" si="1"/>
        <v>155.4040404040403</v>
      </c>
    </row>
    <row r="23" spans="1:5" x14ac:dyDescent="0.3">
      <c r="A23">
        <v>0.42</v>
      </c>
      <c r="B23">
        <v>85.979797979797894</v>
      </c>
      <c r="C23">
        <v>311.50505050505001</v>
      </c>
      <c r="D23">
        <f t="shared" si="0"/>
        <v>62.301010101010007</v>
      </c>
      <c r="E23">
        <f t="shared" si="1"/>
        <v>148.2808080808079</v>
      </c>
    </row>
    <row r="24" spans="1:5" x14ac:dyDescent="0.3">
      <c r="A24">
        <v>0.44</v>
      </c>
      <c r="B24">
        <v>81.393939393939306</v>
      </c>
      <c r="C24">
        <v>301.62626262626202</v>
      </c>
      <c r="D24">
        <f t="shared" si="0"/>
        <v>60.325252525252409</v>
      </c>
      <c r="E24">
        <f t="shared" si="1"/>
        <v>141.7191919191917</v>
      </c>
    </row>
    <row r="25" spans="1:5" x14ac:dyDescent="0.3">
      <c r="A25">
        <v>0.46</v>
      </c>
      <c r="B25">
        <v>76.898989898989896</v>
      </c>
      <c r="C25">
        <v>292.969696969697</v>
      </c>
      <c r="D25">
        <f t="shared" si="0"/>
        <v>58.593939393939401</v>
      </c>
      <c r="E25">
        <f t="shared" si="1"/>
        <v>135.49292929292929</v>
      </c>
    </row>
    <row r="26" spans="1:5" x14ac:dyDescent="0.3">
      <c r="A26">
        <v>0.48</v>
      </c>
      <c r="B26">
        <v>72.404040404040401</v>
      </c>
      <c r="C26">
        <v>284.888888888888</v>
      </c>
      <c r="D26">
        <f t="shared" si="0"/>
        <v>56.977777777777604</v>
      </c>
      <c r="E26">
        <f t="shared" si="1"/>
        <v>129.38181818181801</v>
      </c>
    </row>
    <row r="27" spans="1:5" x14ac:dyDescent="0.3">
      <c r="A27">
        <v>0.5</v>
      </c>
      <c r="B27">
        <v>67.939393939393895</v>
      </c>
      <c r="C27">
        <v>278.161616161616</v>
      </c>
      <c r="D27">
        <f t="shared" si="0"/>
        <v>55.632323232323202</v>
      </c>
      <c r="E27">
        <f t="shared" si="1"/>
        <v>123.5717171717171</v>
      </c>
    </row>
    <row r="28" spans="1:5" x14ac:dyDescent="0.3">
      <c r="A28">
        <v>0.52</v>
      </c>
      <c r="B28">
        <v>63.656565656565597</v>
      </c>
      <c r="C28">
        <v>271.23232323232298</v>
      </c>
      <c r="D28">
        <f t="shared" si="0"/>
        <v>54.246464646464602</v>
      </c>
      <c r="E28">
        <f t="shared" si="1"/>
        <v>117.90303030303019</v>
      </c>
    </row>
    <row r="29" spans="1:5" x14ac:dyDescent="0.3">
      <c r="A29">
        <v>0.54</v>
      </c>
      <c r="B29">
        <v>59.6666666666666</v>
      </c>
      <c r="C29">
        <v>265.828282828282</v>
      </c>
      <c r="D29">
        <f t="shared" si="0"/>
        <v>53.165656565656406</v>
      </c>
      <c r="E29">
        <f t="shared" si="1"/>
        <v>112.83232323232301</v>
      </c>
    </row>
    <row r="30" spans="1:5" x14ac:dyDescent="0.3">
      <c r="A30">
        <v>0.56000000000000005</v>
      </c>
      <c r="B30">
        <v>56.282828282828198</v>
      </c>
      <c r="C30">
        <v>261.77777777777698</v>
      </c>
      <c r="D30">
        <f t="shared" si="0"/>
        <v>52.355555555555398</v>
      </c>
      <c r="E30">
        <f t="shared" si="1"/>
        <v>108.63838383838359</v>
      </c>
    </row>
    <row r="31" spans="1:5" x14ac:dyDescent="0.3">
      <c r="A31">
        <v>0.57999999999999996</v>
      </c>
      <c r="B31">
        <v>53.060606060605998</v>
      </c>
      <c r="C31">
        <v>258.37373737373701</v>
      </c>
      <c r="D31">
        <f t="shared" si="0"/>
        <v>51.674747474747406</v>
      </c>
      <c r="E31">
        <f t="shared" si="1"/>
        <v>104.7353535353534</v>
      </c>
    </row>
    <row r="32" spans="1:5" x14ac:dyDescent="0.3">
      <c r="A32">
        <v>0.6</v>
      </c>
      <c r="B32">
        <v>49.858585858585798</v>
      </c>
      <c r="C32">
        <v>255.383838383838</v>
      </c>
      <c r="D32">
        <f t="shared" si="0"/>
        <v>51.076767676767602</v>
      </c>
      <c r="E32">
        <f t="shared" si="1"/>
        <v>100.9353535353534</v>
      </c>
    </row>
    <row r="33" spans="1:5" x14ac:dyDescent="0.3">
      <c r="A33">
        <v>0.62</v>
      </c>
      <c r="B33">
        <v>47.252525252525203</v>
      </c>
      <c r="C33">
        <v>253.32323232323199</v>
      </c>
      <c r="D33">
        <f t="shared" si="0"/>
        <v>50.664646464646403</v>
      </c>
      <c r="E33">
        <f t="shared" si="1"/>
        <v>97.917171717171612</v>
      </c>
    </row>
    <row r="34" spans="1:5" x14ac:dyDescent="0.3">
      <c r="A34">
        <v>0.64</v>
      </c>
      <c r="B34">
        <v>44.787878787878697</v>
      </c>
      <c r="C34">
        <v>251.69696969696901</v>
      </c>
      <c r="D34">
        <f t="shared" si="0"/>
        <v>50.339393939393801</v>
      </c>
      <c r="E34">
        <f t="shared" si="1"/>
        <v>95.127272727272498</v>
      </c>
    </row>
    <row r="35" spans="1:5" x14ac:dyDescent="0.3">
      <c r="A35">
        <v>0.66</v>
      </c>
      <c r="B35">
        <v>42.5555555555555</v>
      </c>
      <c r="C35">
        <v>250.50505050505001</v>
      </c>
      <c r="D35">
        <f t="shared" si="0"/>
        <v>50.101010101010004</v>
      </c>
      <c r="E35">
        <f t="shared" si="1"/>
        <v>92.656565656565505</v>
      </c>
    </row>
    <row r="36" spans="1:5" x14ac:dyDescent="0.3">
      <c r="A36">
        <v>0.68</v>
      </c>
      <c r="B36">
        <v>40.616161616161598</v>
      </c>
      <c r="C36">
        <v>249.797979797979</v>
      </c>
      <c r="D36">
        <f t="shared" si="0"/>
        <v>49.959595959595802</v>
      </c>
      <c r="E36">
        <f t="shared" si="1"/>
        <v>90.575757575757393</v>
      </c>
    </row>
    <row r="37" spans="1:5" x14ac:dyDescent="0.3">
      <c r="A37">
        <v>0.7</v>
      </c>
      <c r="B37">
        <v>39.141414141414103</v>
      </c>
      <c r="C37">
        <v>249.83838383838301</v>
      </c>
      <c r="D37">
        <f t="shared" si="0"/>
        <v>49.967676767676608</v>
      </c>
      <c r="E37">
        <f t="shared" si="1"/>
        <v>89.10909090909071</v>
      </c>
    </row>
    <row r="38" spans="1:5" x14ac:dyDescent="0.3">
      <c r="A38">
        <v>0.72</v>
      </c>
      <c r="B38">
        <v>37.636363636363598</v>
      </c>
      <c r="C38">
        <v>249.858585858585</v>
      </c>
      <c r="D38">
        <f t="shared" si="0"/>
        <v>49.971717171717003</v>
      </c>
      <c r="E38">
        <f t="shared" si="1"/>
        <v>87.608080808080601</v>
      </c>
    </row>
    <row r="39" spans="1:5" x14ac:dyDescent="0.3">
      <c r="A39">
        <v>0.74</v>
      </c>
      <c r="B39">
        <v>36.606060606060602</v>
      </c>
      <c r="C39">
        <v>250.444444444444</v>
      </c>
      <c r="D39">
        <f t="shared" si="0"/>
        <v>50.088888888888803</v>
      </c>
      <c r="E39">
        <f t="shared" si="1"/>
        <v>86.694949494949412</v>
      </c>
    </row>
    <row r="40" spans="1:5" x14ac:dyDescent="0.3">
      <c r="A40">
        <v>0.76</v>
      </c>
      <c r="B40">
        <v>35.787878787878697</v>
      </c>
      <c r="C40">
        <v>251.272727272727</v>
      </c>
      <c r="D40">
        <f t="shared" si="0"/>
        <v>50.254545454545401</v>
      </c>
      <c r="E40">
        <f t="shared" si="1"/>
        <v>86.04242424242409</v>
      </c>
    </row>
    <row r="41" spans="1:5" x14ac:dyDescent="0.3">
      <c r="A41">
        <v>0.78</v>
      </c>
      <c r="B41">
        <v>35.252525252525203</v>
      </c>
      <c r="C41">
        <v>252.40404040403999</v>
      </c>
      <c r="D41">
        <f t="shared" si="0"/>
        <v>50.480808080808004</v>
      </c>
      <c r="E41">
        <f t="shared" si="1"/>
        <v>85.733333333333206</v>
      </c>
    </row>
    <row r="42" spans="1:5" x14ac:dyDescent="0.3">
      <c r="A42">
        <v>0.8</v>
      </c>
      <c r="B42">
        <v>35.040404040403999</v>
      </c>
      <c r="C42">
        <v>254.111111111111</v>
      </c>
      <c r="D42">
        <f t="shared" si="0"/>
        <v>50.822222222222202</v>
      </c>
      <c r="E42">
        <f t="shared" si="1"/>
        <v>85.862626262626208</v>
      </c>
    </row>
    <row r="43" spans="1:5" x14ac:dyDescent="0.3">
      <c r="A43">
        <v>0.82</v>
      </c>
      <c r="B43">
        <v>35.090909090909001</v>
      </c>
      <c r="C43">
        <v>255.76767676767599</v>
      </c>
      <c r="D43">
        <f t="shared" si="0"/>
        <v>51.153535353535204</v>
      </c>
      <c r="E43">
        <f t="shared" si="1"/>
        <v>86.244444444444213</v>
      </c>
    </row>
    <row r="44" spans="1:5" x14ac:dyDescent="0.3">
      <c r="A44">
        <v>0.84</v>
      </c>
      <c r="B44">
        <v>35.434343434343397</v>
      </c>
      <c r="C44">
        <v>257.70707070706999</v>
      </c>
      <c r="D44">
        <f t="shared" si="0"/>
        <v>51.541414141414002</v>
      </c>
      <c r="E44">
        <f t="shared" si="1"/>
        <v>86.975757575757399</v>
      </c>
    </row>
    <row r="45" spans="1:5" x14ac:dyDescent="0.3">
      <c r="A45">
        <v>0.86</v>
      </c>
      <c r="B45">
        <v>35.898989898989797</v>
      </c>
      <c r="C45">
        <v>259.72727272727201</v>
      </c>
      <c r="D45">
        <f t="shared" si="0"/>
        <v>51.945454545454403</v>
      </c>
      <c r="E45">
        <f t="shared" si="1"/>
        <v>87.844444444444207</v>
      </c>
    </row>
    <row r="46" spans="1:5" x14ac:dyDescent="0.3">
      <c r="A46">
        <v>0.88</v>
      </c>
      <c r="B46">
        <v>36.848484848484802</v>
      </c>
      <c r="C46">
        <v>262.252525252525</v>
      </c>
      <c r="D46">
        <f t="shared" si="0"/>
        <v>52.450505050505001</v>
      </c>
      <c r="E46">
        <f t="shared" si="1"/>
        <v>89.298989898989802</v>
      </c>
    </row>
    <row r="47" spans="1:5" x14ac:dyDescent="0.3">
      <c r="A47">
        <v>0.9</v>
      </c>
      <c r="B47">
        <v>38.010101010101003</v>
      </c>
      <c r="C47">
        <v>264.828282828282</v>
      </c>
      <c r="D47">
        <f t="shared" si="0"/>
        <v>52.965656565656403</v>
      </c>
      <c r="E47">
        <f t="shared" si="1"/>
        <v>90.975757575757399</v>
      </c>
    </row>
    <row r="48" spans="1:5" x14ac:dyDescent="0.3">
      <c r="A48">
        <v>0.92</v>
      </c>
      <c r="B48">
        <v>39.424242424242401</v>
      </c>
      <c r="C48">
        <v>267.62626262626202</v>
      </c>
      <c r="D48">
        <f t="shared" si="0"/>
        <v>53.525252525252405</v>
      </c>
      <c r="E48">
        <f t="shared" si="1"/>
        <v>92.949494949494806</v>
      </c>
    </row>
    <row r="49" spans="1:5" x14ac:dyDescent="0.3">
      <c r="A49">
        <v>0.94</v>
      </c>
      <c r="B49">
        <v>41.848484848484802</v>
      </c>
      <c r="C49">
        <v>271.34343434343401</v>
      </c>
      <c r="D49">
        <f t="shared" si="0"/>
        <v>54.268686868686807</v>
      </c>
      <c r="E49">
        <f t="shared" si="1"/>
        <v>96.117171717171601</v>
      </c>
    </row>
    <row r="50" spans="1:5" x14ac:dyDescent="0.3">
      <c r="A50">
        <v>0.96</v>
      </c>
      <c r="B50">
        <v>43.7777777777777</v>
      </c>
      <c r="C50">
        <v>274.40404040404002</v>
      </c>
      <c r="D50">
        <f t="shared" si="0"/>
        <v>54.880808080808009</v>
      </c>
      <c r="E50">
        <f t="shared" si="1"/>
        <v>98.65858585858571</v>
      </c>
    </row>
    <row r="51" spans="1:5" x14ac:dyDescent="0.3">
      <c r="A51">
        <v>0.98</v>
      </c>
      <c r="B51">
        <v>45.535353535353501</v>
      </c>
      <c r="C51">
        <v>277.14141414141397</v>
      </c>
      <c r="D51">
        <f t="shared" si="0"/>
        <v>55.428282828282796</v>
      </c>
      <c r="E51">
        <f t="shared" si="1"/>
        <v>100.9636363636363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葛巨龙</dc:creator>
  <cp:lastModifiedBy>hahag</cp:lastModifiedBy>
  <dcterms:created xsi:type="dcterms:W3CDTF">2015-06-05T18:17:20Z</dcterms:created>
  <dcterms:modified xsi:type="dcterms:W3CDTF">2022-06-14T14:50:51Z</dcterms:modified>
</cp:coreProperties>
</file>