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3650" activeTab="1"/>
  </bookViews>
  <sheets>
    <sheet name="请款单" sheetId="3" r:id="rId1"/>
    <sheet name="垫付申请" sheetId="2" r:id="rId2"/>
    <sheet name="缴费明细" sheetId="1" r:id="rId3"/>
  </sheets>
  <externalReferences>
    <externalReference r:id="rId4"/>
  </externalReferences>
  <calcPr calcId="144525" concurrentCalc="0"/>
</workbook>
</file>

<file path=xl/sharedStrings.xml><?xml version="1.0" encoding="utf-8"?>
<sst xmlns="http://schemas.openxmlformats.org/spreadsheetml/2006/main" count="90">
  <si>
    <t xml:space="preserve">广州点米立德企业管理咨询有限公司                        </t>
  </si>
  <si>
    <t>款 项 申 请 表</t>
  </si>
  <si>
    <t>收款单位名称</t>
  </si>
  <si>
    <t>四川省外国企业服务有限责任公司</t>
  </si>
  <si>
    <t>支付款项用途</t>
  </si>
  <si>
    <r>
      <rPr>
        <sz val="11"/>
        <color indexed="8"/>
        <rFont val="宋体"/>
        <charset val="134"/>
      </rPr>
      <t>□工资</t>
    </r>
    <r>
      <rPr>
        <sz val="11"/>
        <rFont val="Arial"/>
        <charset val="0"/>
      </rPr>
      <t xml:space="preserve">     </t>
    </r>
    <r>
      <rPr>
        <sz val="11"/>
        <rFont val="黑体"/>
        <charset val="134"/>
      </rPr>
      <t>□社会保险</t>
    </r>
    <r>
      <rPr>
        <sz val="11"/>
        <rFont val="Arial"/>
        <charset val="0"/>
      </rPr>
      <t xml:space="preserve">    </t>
    </r>
    <r>
      <rPr>
        <sz val="11"/>
        <rFont val="黑体"/>
        <charset val="134"/>
      </rPr>
      <t>□员工福利</t>
    </r>
    <r>
      <rPr>
        <sz val="11"/>
        <rFont val="Arial"/>
        <charset val="0"/>
      </rPr>
      <t xml:space="preserve">      </t>
    </r>
    <r>
      <rPr>
        <sz val="11"/>
        <rFont val="黑体"/>
        <charset val="134"/>
      </rPr>
      <t>□其它（住房公积金）</t>
    </r>
  </si>
  <si>
    <r>
      <rPr>
        <sz val="11"/>
        <color indexed="8"/>
        <rFont val="宋体"/>
        <charset val="134"/>
      </rPr>
      <t>支</t>
    </r>
    <r>
      <rPr>
        <sz val="11"/>
        <rFont val="Arial"/>
        <charset val="0"/>
      </rPr>
      <t xml:space="preserve"> </t>
    </r>
    <r>
      <rPr>
        <sz val="11"/>
        <rFont val="黑体"/>
        <charset val="134"/>
      </rPr>
      <t>付</t>
    </r>
    <r>
      <rPr>
        <sz val="11"/>
        <rFont val="Arial"/>
        <charset val="0"/>
      </rPr>
      <t xml:space="preserve"> </t>
    </r>
    <r>
      <rPr>
        <sz val="11"/>
        <rFont val="黑体"/>
        <charset val="134"/>
      </rPr>
      <t>原</t>
    </r>
    <r>
      <rPr>
        <sz val="11"/>
        <rFont val="Arial"/>
        <charset val="0"/>
      </rPr>
      <t xml:space="preserve"> </t>
    </r>
    <r>
      <rPr>
        <sz val="11"/>
        <rFont val="黑体"/>
        <charset val="134"/>
      </rPr>
      <t>因</t>
    </r>
  </si>
  <si>
    <r>
      <rPr>
        <sz val="11"/>
        <color indexed="8"/>
        <rFont val="宋体"/>
        <charset val="134"/>
      </rPr>
      <t>委托四川外服代购</t>
    </r>
    <r>
      <rPr>
        <sz val="14"/>
        <rFont val="Arial"/>
        <charset val="0"/>
      </rPr>
      <t>2017</t>
    </r>
    <r>
      <rPr>
        <sz val="14"/>
        <rFont val="宋体"/>
        <charset val="134"/>
      </rPr>
      <t>年11月社保和住房公积金，明细如下：</t>
    </r>
    <r>
      <rPr>
        <sz val="14"/>
        <rFont val="Arial"/>
        <charset val="0"/>
      </rPr>
      <t xml:space="preserve">    </t>
    </r>
    <r>
      <rPr>
        <sz val="14"/>
        <rFont val="宋体"/>
        <charset val="134"/>
      </rPr>
      <t xml:space="preserve">                                                                            </t>
    </r>
    <r>
      <rPr>
        <sz val="14"/>
        <rFont val="Arial"/>
        <charset val="0"/>
      </rPr>
      <t xml:space="preserve">                                                                                  </t>
    </r>
  </si>
  <si>
    <t>缴纳月份</t>
  </si>
  <si>
    <t>所属客户</t>
  </si>
  <si>
    <t>所属部门</t>
  </si>
  <si>
    <t>人数</t>
  </si>
  <si>
    <t>公司社保费</t>
  </si>
  <si>
    <t>个人社保费</t>
  </si>
  <si>
    <t>社保合计</t>
  </si>
  <si>
    <t>残保金</t>
  </si>
  <si>
    <t>公司公积金</t>
  </si>
  <si>
    <t>个人公积金</t>
  </si>
  <si>
    <t>公积金合计</t>
  </si>
  <si>
    <t>服务费</t>
  </si>
  <si>
    <t>总计</t>
  </si>
  <si>
    <t>合计</t>
  </si>
  <si>
    <t>支付金额</t>
  </si>
  <si>
    <t>预支方式</t>
  </si>
  <si>
    <r>
      <rPr>
        <sz val="11"/>
        <color indexed="8"/>
        <rFont val="宋体"/>
        <charset val="134"/>
      </rPr>
      <t>□现金</t>
    </r>
    <r>
      <rPr>
        <sz val="10"/>
        <rFont val="Arial"/>
        <charset val="0"/>
      </rPr>
      <t xml:space="preserve">       </t>
    </r>
    <r>
      <rPr>
        <sz val="10"/>
        <rFont val="黑体"/>
        <charset val="134"/>
      </rPr>
      <t>□支票划帐</t>
    </r>
  </si>
  <si>
    <t>款项支付日期</t>
  </si>
  <si>
    <t>款项回收日期</t>
  </si>
  <si>
    <t>银行账号信息如下：</t>
  </si>
  <si>
    <t>户名：四川省外国企业服务有限责任公司</t>
  </si>
  <si>
    <t>开户银行：招商银行成都分行红照壁支行</t>
  </si>
  <si>
    <t>银行账户：5082195810001</t>
  </si>
  <si>
    <t>广州点米立德企业管理咨询有限公司</t>
  </si>
  <si>
    <t>总经理：</t>
  </si>
  <si>
    <t>财务：</t>
  </si>
  <si>
    <t>审核：</t>
  </si>
  <si>
    <t>申请人：何丽</t>
  </si>
  <si>
    <t>1.客户写全称</t>
  </si>
  <si>
    <t>2.所有金额保留二位小数点，并加上千分号“，”</t>
  </si>
  <si>
    <t>3.写明支付日期</t>
  </si>
  <si>
    <t>4.针对客户，如有滞纳金的，如果是社保产生的，放入公司社保里，如果是公积金产生的，放入公司公积金里</t>
  </si>
  <si>
    <t xml:space="preserve">          广州点米立德企业管理咨询有限公司</t>
  </si>
  <si>
    <t>垫 付 申 请 表</t>
  </si>
  <si>
    <r>
      <rPr>
        <sz val="10"/>
        <rFont val="黑体"/>
        <charset val="134"/>
      </rPr>
      <t>□工资</t>
    </r>
    <r>
      <rPr>
        <sz val="10"/>
        <rFont val="Arial"/>
        <charset val="0"/>
      </rPr>
      <t xml:space="preserve">     </t>
    </r>
    <r>
      <rPr>
        <sz val="10"/>
        <rFont val="黑体"/>
        <charset val="134"/>
      </rPr>
      <t>□社会保险</t>
    </r>
    <r>
      <rPr>
        <sz val="10"/>
        <rFont val="Arial"/>
        <charset val="0"/>
      </rPr>
      <t xml:space="preserve">    </t>
    </r>
    <r>
      <rPr>
        <sz val="10"/>
        <rFont val="黑体"/>
        <charset val="134"/>
      </rPr>
      <t>□员工福利</t>
    </r>
    <r>
      <rPr>
        <sz val="10"/>
        <rFont val="Arial"/>
        <charset val="0"/>
      </rPr>
      <t xml:space="preserve">      </t>
    </r>
    <r>
      <rPr>
        <sz val="10"/>
        <rFont val="黑体"/>
        <charset val="134"/>
      </rPr>
      <t>□其它（住房公积金）</t>
    </r>
  </si>
  <si>
    <r>
      <rPr>
        <sz val="12"/>
        <rFont val="黑体"/>
        <charset val="134"/>
      </rPr>
      <t>垫付</t>
    </r>
    <r>
      <rPr>
        <sz val="12"/>
        <rFont val="Arial"/>
        <charset val="0"/>
      </rPr>
      <t xml:space="preserve"> </t>
    </r>
    <r>
      <rPr>
        <sz val="12"/>
        <rFont val="黑体"/>
        <charset val="134"/>
      </rPr>
      <t>原</t>
    </r>
    <r>
      <rPr>
        <sz val="12"/>
        <rFont val="Arial"/>
        <charset val="0"/>
      </rPr>
      <t xml:space="preserve"> </t>
    </r>
    <r>
      <rPr>
        <sz val="12"/>
        <rFont val="黑体"/>
        <charset val="134"/>
      </rPr>
      <t>因</t>
    </r>
  </si>
  <si>
    <r>
      <rPr>
        <sz val="11"/>
        <rFont val="宋体"/>
        <charset val="134"/>
      </rPr>
      <t>委托四川外服代购</t>
    </r>
    <r>
      <rPr>
        <sz val="11"/>
        <rFont val="Arial"/>
        <charset val="0"/>
      </rPr>
      <t>2017</t>
    </r>
    <r>
      <rPr>
        <sz val="11"/>
        <rFont val="宋体"/>
        <charset val="134"/>
      </rPr>
      <t>年11月社保和住房公积金，其中因如下客户到帐时间晚于供应商参保截点，需申请垫付，明细如下：</t>
    </r>
    <r>
      <rPr>
        <sz val="11"/>
        <rFont val="Arial"/>
        <charset val="0"/>
      </rPr>
      <t xml:space="preserve">   </t>
    </r>
    <r>
      <rPr>
        <sz val="11"/>
        <rFont val="宋体"/>
        <charset val="134"/>
      </rPr>
      <t xml:space="preserve">                                                                            </t>
    </r>
    <r>
      <rPr>
        <sz val="11"/>
        <rFont val="Arial"/>
        <charset val="0"/>
      </rPr>
      <t xml:space="preserve">                                                                                  </t>
    </r>
  </si>
  <si>
    <t>预支总额</t>
  </si>
  <si>
    <r>
      <rPr>
        <b/>
        <sz val="10"/>
        <rFont val="黑体"/>
        <charset val="134"/>
      </rPr>
      <t>□现金</t>
    </r>
    <r>
      <rPr>
        <b/>
        <sz val="10"/>
        <rFont val="Arial"/>
        <charset val="0"/>
      </rPr>
      <t xml:space="preserve">       </t>
    </r>
    <r>
      <rPr>
        <b/>
        <sz val="10"/>
        <rFont val="黑体"/>
        <charset val="134"/>
      </rPr>
      <t>□支票划帐</t>
    </r>
  </si>
  <si>
    <t xml:space="preserve">       广州点米立德企业管理咨询有限公司 </t>
  </si>
  <si>
    <t xml:space="preserve">申请人： </t>
  </si>
  <si>
    <t>何丽</t>
  </si>
  <si>
    <r>
      <rPr>
        <b/>
        <u/>
        <sz val="16"/>
        <color indexed="8"/>
        <rFont val="Arial"/>
        <charset val="0"/>
      </rPr>
      <t xml:space="preserve">2017 </t>
    </r>
    <r>
      <rPr>
        <b/>
        <sz val="16"/>
        <color indexed="8"/>
        <rFont val="宋体"/>
        <charset val="134"/>
      </rPr>
      <t>年</t>
    </r>
    <r>
      <rPr>
        <b/>
        <sz val="16"/>
        <color indexed="8"/>
        <rFont val="Arial"/>
        <charset val="0"/>
      </rPr>
      <t>11</t>
    </r>
    <r>
      <rPr>
        <b/>
        <sz val="16"/>
        <color indexed="8"/>
        <rFont val="宋体"/>
        <charset val="134"/>
      </rPr>
      <t>月员工社保、公积金明细表</t>
    </r>
  </si>
  <si>
    <t>制表：2017年11月25日</t>
  </si>
  <si>
    <t>序号</t>
  </si>
  <si>
    <t>姓名</t>
  </si>
  <si>
    <t>身份证号</t>
  </si>
  <si>
    <t>社保账号</t>
  </si>
  <si>
    <t>公积金账号</t>
  </si>
  <si>
    <t>参保地</t>
  </si>
  <si>
    <t>户口性质</t>
  </si>
  <si>
    <t>始缴月份</t>
  </si>
  <si>
    <t>缴费月份</t>
  </si>
  <si>
    <t>社保缴费基数</t>
  </si>
  <si>
    <t>参加各险种情况</t>
  </si>
  <si>
    <t>公司
部分小计</t>
  </si>
  <si>
    <t>个人
部分小计</t>
  </si>
  <si>
    <t>住房公积金</t>
  </si>
  <si>
    <t>其它费用</t>
  </si>
  <si>
    <t>公司部分合计</t>
  </si>
  <si>
    <t>个人部分合计</t>
  </si>
  <si>
    <t>管理服务费</t>
  </si>
  <si>
    <t>备注</t>
  </si>
  <si>
    <t>养老保险</t>
  </si>
  <si>
    <t>失业保险</t>
  </si>
  <si>
    <t>工伤保险</t>
  </si>
  <si>
    <t>生育保险</t>
  </si>
  <si>
    <t>医疗保险</t>
  </si>
  <si>
    <t>公积金基数</t>
  </si>
  <si>
    <t>公司部分</t>
  </si>
  <si>
    <t>个人部分</t>
  </si>
  <si>
    <t>其它费用公司</t>
  </si>
  <si>
    <t>其它费用个人</t>
  </si>
  <si>
    <t>基数</t>
  </si>
  <si>
    <t>公司</t>
  </si>
  <si>
    <t>个人</t>
  </si>
  <si>
    <t>大病公司</t>
  </si>
  <si>
    <t>大病个人</t>
  </si>
  <si>
    <t>比例</t>
  </si>
  <si>
    <t>金额</t>
  </si>
  <si>
    <t>复核：</t>
  </si>
  <si>
    <t>制表：何丽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</si>
</sst>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_);[Red]\(0\)"/>
    <numFmt numFmtId="179" formatCode="0.00;[Red]0.00"/>
    <numFmt numFmtId="180" formatCode="yyyy&quot;年&quot;m&quot;月&quot;;@"/>
    <numFmt numFmtId="181" formatCode="#,##0.00_ "/>
    <numFmt numFmtId="182" formatCode="\¥#,##0.00;[Red]\¥\-#,##0.00"/>
    <numFmt numFmtId="183" formatCode="#,##0.00_);[Red]\(#,##0.00\)"/>
    <numFmt numFmtId="184" formatCode="yyyy&quot;年&quot;m&quot;月&quot;d&quot;日&quot;;@"/>
  </numFmts>
  <fonts count="54">
    <font>
      <sz val="11"/>
      <color theme="1"/>
      <name val="宋体"/>
      <charset val="134"/>
      <scheme val="minor"/>
    </font>
    <font>
      <sz val="11"/>
      <color indexed="8"/>
      <name val="Arial"/>
      <charset val="0"/>
    </font>
    <font>
      <b/>
      <u/>
      <sz val="16"/>
      <color indexed="8"/>
      <name val="Arial"/>
      <charset val="0"/>
    </font>
    <font>
      <b/>
      <u/>
      <sz val="14"/>
      <color indexed="8"/>
      <name val="Arial"/>
      <charset val="0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12"/>
      <color indexed="8"/>
      <name val="Arial"/>
      <charset val="0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8"/>
      <color indexed="8"/>
      <name val="宋体"/>
      <charset val="134"/>
    </font>
    <font>
      <sz val="8"/>
      <color indexed="8"/>
      <name val="MS Sans Serif"/>
      <charset val="0"/>
    </font>
    <font>
      <sz val="22"/>
      <color indexed="8"/>
      <name val="宋体"/>
      <charset val="134"/>
    </font>
    <font>
      <sz val="12"/>
      <name val="黑体"/>
      <charset val="134"/>
    </font>
    <font>
      <sz val="18"/>
      <name val="黑体"/>
      <charset val="134"/>
    </font>
    <font>
      <b/>
      <sz val="10"/>
      <name val="黑体"/>
      <charset val="134"/>
    </font>
    <font>
      <sz val="11"/>
      <name val="宋体"/>
      <charset val="134"/>
    </font>
    <font>
      <sz val="10"/>
      <name val="黑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Arial"/>
      <charset val="0"/>
    </font>
    <font>
      <sz val="10"/>
      <name val="宋体"/>
      <charset val="134"/>
    </font>
    <font>
      <b/>
      <sz val="10"/>
      <name val="Arial"/>
      <charset val="0"/>
    </font>
    <font>
      <sz val="6"/>
      <color indexed="8"/>
      <name val="Arial"/>
      <charset val="0"/>
    </font>
    <font>
      <b/>
      <sz val="10"/>
      <color indexed="8"/>
      <name val="Simsun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8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Geneva"/>
      <charset val="0"/>
    </font>
    <font>
      <b/>
      <sz val="16"/>
      <color indexed="8"/>
      <name val="宋体"/>
      <charset val="134"/>
    </font>
    <font>
      <b/>
      <sz val="16"/>
      <color indexed="8"/>
      <name val="Arial"/>
      <charset val="0"/>
    </font>
    <font>
      <sz val="12"/>
      <name val="Arial"/>
      <charset val="0"/>
    </font>
    <font>
      <sz val="11"/>
      <name val="Arial"/>
      <charset val="0"/>
    </font>
    <font>
      <sz val="11"/>
      <name val="黑体"/>
      <charset val="134"/>
    </font>
    <font>
      <sz val="14"/>
      <name val="Arial"/>
      <charset val="0"/>
    </font>
    <font>
      <sz val="14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>
      <alignment vertical="center"/>
    </xf>
    <xf numFmtId="0" fontId="24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6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0" fillId="14" borderId="9" applyNumberFormat="0" applyFon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2" fillId="18" borderId="10" applyNumberFormat="0" applyAlignment="0" applyProtection="0">
      <alignment vertical="center"/>
    </xf>
    <xf numFmtId="0" fontId="40" fillId="18" borderId="11" applyNumberFormat="0" applyAlignment="0" applyProtection="0">
      <alignment vertical="center"/>
    </xf>
    <xf numFmtId="0" fontId="37" fillId="28" borderId="12" applyNumberFormat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2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9" fillId="0" borderId="0"/>
    <xf numFmtId="0" fontId="28" fillId="2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6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2" fillId="0" borderId="0"/>
    <xf numFmtId="0" fontId="19" fillId="0" borderId="0"/>
  </cellStyleXfs>
  <cellXfs count="9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54" applyFont="1" applyFill="1" applyBorder="1" applyAlignment="1">
      <alignment vertical="center"/>
    </xf>
    <xf numFmtId="0" fontId="3" fillId="0" borderId="0" xfId="54" applyFont="1" applyFill="1" applyBorder="1" applyAlignment="1">
      <alignment vertical="center"/>
    </xf>
    <xf numFmtId="0" fontId="4" fillId="0" borderId="0" xfId="54" applyFont="1" applyFill="1" applyBorder="1" applyAlignment="1">
      <alignment horizontal="left" vertical="center"/>
    </xf>
    <xf numFmtId="0" fontId="5" fillId="0" borderId="0" xfId="43" applyFont="1" applyFill="1">
      <alignment vertical="center"/>
    </xf>
    <xf numFmtId="0" fontId="4" fillId="2" borderId="1" xfId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center" vertical="center" wrapText="1"/>
    </xf>
    <xf numFmtId="0" fontId="6" fillId="0" borderId="0" xfId="43" applyFont="1" applyFill="1" applyAlignment="1">
      <alignment horizontal="center" vertical="center"/>
    </xf>
    <xf numFmtId="177" fontId="6" fillId="0" borderId="0" xfId="43" applyNumberFormat="1" applyFont="1" applyFill="1">
      <alignment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177" fontId="4" fillId="4" borderId="1" xfId="1" applyNumberFormat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179" fontId="7" fillId="0" borderId="1" xfId="53" applyNumberFormat="1" applyFont="1" applyFill="1" applyBorder="1" applyAlignment="1">
      <alignment horizontal="center" vertical="center" wrapText="1"/>
    </xf>
    <xf numFmtId="177" fontId="4" fillId="2" borderId="1" xfId="1" applyNumberFormat="1" applyFont="1" applyFill="1" applyBorder="1" applyAlignment="1">
      <alignment horizontal="center" vertical="center" wrapText="1"/>
    </xf>
    <xf numFmtId="0" fontId="7" fillId="0" borderId="1" xfId="53" applyNumberFormat="1" applyFont="1" applyFill="1" applyBorder="1" applyAlignment="1">
      <alignment horizontal="center" vertical="center" wrapText="1"/>
    </xf>
    <xf numFmtId="179" fontId="7" fillId="2" borderId="1" xfId="53" applyNumberFormat="1" applyFont="1" applyFill="1" applyBorder="1" applyAlignment="1">
      <alignment horizontal="center" vertical="center" wrapText="1"/>
    </xf>
    <xf numFmtId="177" fontId="4" fillId="3" borderId="1" xfId="1" applyNumberFormat="1" applyFont="1" applyFill="1" applyBorder="1" applyAlignment="1">
      <alignment horizontal="center" vertical="center" wrapText="1"/>
    </xf>
    <xf numFmtId="177" fontId="4" fillId="5" borderId="1" xfId="1" applyNumberFormat="1" applyFont="1" applyFill="1" applyBorder="1" applyAlignment="1">
      <alignment horizontal="center" vertical="center" wrapText="1"/>
    </xf>
    <xf numFmtId="0" fontId="6" fillId="0" borderId="0" xfId="43" applyFont="1" applyFill="1" applyAlignment="1">
      <alignment vertical="center" wrapText="1"/>
    </xf>
    <xf numFmtId="178" fontId="8" fillId="0" borderId="0" xfId="55" applyNumberFormat="1" applyFont="1" applyFill="1" applyAlignment="1">
      <alignment horizontal="right" vertical="center"/>
    </xf>
    <xf numFmtId="177" fontId="4" fillId="6" borderId="1" xfId="1" applyNumberFormat="1" applyFont="1" applyFill="1" applyBorder="1" applyAlignment="1">
      <alignment horizontal="center" vertical="center" wrapText="1"/>
    </xf>
    <xf numFmtId="177" fontId="4" fillId="7" borderId="1" xfId="1" applyNumberFormat="1" applyFont="1" applyFill="1" applyBorder="1" applyAlignment="1">
      <alignment horizontal="center" vertical="center" wrapText="1"/>
    </xf>
    <xf numFmtId="177" fontId="4" fillId="8" borderId="1" xfId="1" applyNumberFormat="1" applyFont="1" applyFill="1" applyBorder="1" applyAlignment="1">
      <alignment horizontal="center" vertical="center" wrapText="1"/>
    </xf>
    <xf numFmtId="176" fontId="4" fillId="9" borderId="1" xfId="1" applyNumberFormat="1" applyFont="1" applyFill="1" applyBorder="1" applyAlignment="1">
      <alignment horizontal="center" vertical="center" wrapText="1"/>
    </xf>
    <xf numFmtId="0" fontId="9" fillId="2" borderId="1" xfId="47" applyFont="1" applyFill="1" applyBorder="1" applyAlignment="1">
      <alignment horizontal="center" vertical="center" wrapText="1"/>
    </xf>
    <xf numFmtId="0" fontId="10" fillId="2" borderId="1" xfId="47" applyFont="1" applyFill="1" applyBorder="1" applyAlignment="1">
      <alignment horizontal="center" vertical="center" wrapText="1"/>
    </xf>
    <xf numFmtId="0" fontId="5" fillId="0" borderId="0" xfId="43" applyFont="1" applyFill="1" applyAlignment="1">
      <alignment horizontal="left" vertical="center"/>
    </xf>
    <xf numFmtId="177" fontId="10" fillId="0" borderId="0" xfId="47" applyNumberFormat="1" applyFont="1"/>
    <xf numFmtId="0" fontId="11" fillId="0" borderId="0" xfId="56" applyFont="1" applyAlignment="1">
      <alignment horizontal="center" vertical="center"/>
    </xf>
    <xf numFmtId="0" fontId="12" fillId="0" borderId="0" xfId="57" applyAlignment="1"/>
    <xf numFmtId="0" fontId="13" fillId="0" borderId="0" xfId="57" applyFont="1" applyAlignment="1">
      <alignment horizontal="center" vertical="center"/>
    </xf>
    <xf numFmtId="0" fontId="14" fillId="0" borderId="1" xfId="57" applyFont="1" applyBorder="1" applyAlignment="1">
      <alignment horizontal="left" vertical="center"/>
    </xf>
    <xf numFmtId="0" fontId="15" fillId="0" borderId="5" xfId="57" applyFont="1" applyBorder="1" applyAlignment="1">
      <alignment horizontal="left" vertical="center"/>
    </xf>
    <xf numFmtId="0" fontId="15" fillId="0" borderId="6" xfId="57" applyFont="1" applyBorder="1" applyAlignment="1">
      <alignment horizontal="left" vertical="center"/>
    </xf>
    <xf numFmtId="0" fontId="16" fillId="0" borderId="5" xfId="57" applyFont="1" applyBorder="1" applyAlignment="1">
      <alignment horizontal="left" vertical="center"/>
    </xf>
    <xf numFmtId="0" fontId="16" fillId="0" borderId="6" xfId="57" applyFont="1" applyBorder="1" applyAlignment="1">
      <alignment horizontal="left" vertical="center"/>
    </xf>
    <xf numFmtId="0" fontId="12" fillId="0" borderId="5" xfId="57" applyFont="1" applyBorder="1" applyAlignment="1">
      <alignment horizontal="center" vertical="center"/>
    </xf>
    <xf numFmtId="0" fontId="12" fillId="0" borderId="6" xfId="57" applyFont="1" applyBorder="1" applyAlignment="1">
      <alignment horizontal="center" vertical="center"/>
    </xf>
    <xf numFmtId="0" fontId="15" fillId="0" borderId="5" xfId="57" applyNumberFormat="1" applyFont="1" applyBorder="1" applyAlignment="1">
      <alignment horizontal="left" vertical="center" wrapText="1"/>
    </xf>
    <xf numFmtId="0" fontId="15" fillId="0" borderId="6" xfId="57" applyNumberFormat="1" applyFont="1" applyBorder="1" applyAlignment="1">
      <alignment horizontal="left" vertical="center" wrapText="1"/>
    </xf>
    <xf numFmtId="0" fontId="7" fillId="0" borderId="1" xfId="57" applyNumberFormat="1" applyFont="1" applyBorder="1" applyAlignment="1">
      <alignment horizontal="center" vertical="center" wrapText="1"/>
    </xf>
    <xf numFmtId="0" fontId="7" fillId="0" borderId="1" xfId="57" applyNumberFormat="1" applyFont="1" applyBorder="1" applyAlignment="1">
      <alignment horizontal="center" vertical="center"/>
    </xf>
    <xf numFmtId="180" fontId="17" fillId="0" borderId="1" xfId="14" applyNumberFormat="1" applyBorder="1" applyAlignment="1">
      <alignment horizontal="center" vertical="center" shrinkToFit="1"/>
    </xf>
    <xf numFmtId="0" fontId="4" fillId="0" borderId="1" xfId="14" applyFont="1" applyBorder="1" applyAlignment="1">
      <alignment vertical="center" shrinkToFit="1"/>
    </xf>
    <xf numFmtId="0" fontId="17" fillId="0" borderId="1" xfId="14" applyBorder="1" applyAlignment="1">
      <alignment vertical="center" shrinkToFit="1"/>
    </xf>
    <xf numFmtId="0" fontId="18" fillId="0" borderId="1" xfId="57" applyFont="1" applyBorder="1" applyAlignment="1">
      <alignment horizontal="center" vertical="center" shrinkToFit="1"/>
    </xf>
    <xf numFmtId="181" fontId="19" fillId="0" borderId="1" xfId="57" applyNumberFormat="1" applyFont="1" applyBorder="1" applyAlignment="1">
      <alignment horizontal="center" vertical="center" shrinkToFit="1"/>
    </xf>
    <xf numFmtId="180" fontId="20" fillId="0" borderId="1" xfId="57" applyNumberFormat="1" applyFont="1" applyBorder="1" applyAlignment="1">
      <alignment horizontal="center" vertical="center" shrinkToFit="1"/>
    </xf>
    <xf numFmtId="180" fontId="19" fillId="0" borderId="1" xfId="57" applyNumberFormat="1" applyFont="1" applyBorder="1" applyAlignment="1">
      <alignment horizontal="center" vertical="center" shrinkToFit="1"/>
    </xf>
    <xf numFmtId="0" fontId="20" fillId="0" borderId="1" xfId="57" applyFont="1" applyBorder="1" applyAlignment="1">
      <alignment horizontal="center" vertical="center" shrinkToFit="1"/>
    </xf>
    <xf numFmtId="180" fontId="20" fillId="0" borderId="1" xfId="57" applyNumberFormat="1" applyFont="1" applyBorder="1" applyAlignment="1">
      <alignment horizontal="center" vertical="top" wrapText="1"/>
    </xf>
    <xf numFmtId="180" fontId="19" fillId="0" borderId="1" xfId="57" applyNumberFormat="1" applyFont="1" applyBorder="1" applyAlignment="1">
      <alignment horizontal="center" vertical="top" wrapText="1"/>
    </xf>
    <xf numFmtId="0" fontId="19" fillId="0" borderId="1" xfId="57" applyFont="1" applyBorder="1" applyAlignment="1">
      <alignment horizontal="center" vertical="top" wrapText="1"/>
    </xf>
    <xf numFmtId="182" fontId="19" fillId="0" borderId="1" xfId="57" applyNumberFormat="1" applyFont="1" applyBorder="1" applyAlignment="1">
      <alignment horizontal="center" vertical="center"/>
    </xf>
    <xf numFmtId="0" fontId="21" fillId="0" borderId="1" xfId="57" applyFont="1" applyBorder="1" applyAlignment="1">
      <alignment horizontal="left" vertical="center"/>
    </xf>
    <xf numFmtId="14" fontId="19" fillId="0" borderId="5" xfId="57" applyNumberFormat="1" applyFont="1" applyBorder="1" applyAlignment="1">
      <alignment horizontal="center" vertical="center"/>
    </xf>
    <xf numFmtId="14" fontId="19" fillId="0" borderId="6" xfId="57" applyNumberFormat="1" applyFont="1" applyBorder="1" applyAlignment="1">
      <alignment horizontal="center" vertical="center"/>
    </xf>
    <xf numFmtId="14" fontId="19" fillId="0" borderId="7" xfId="57" applyNumberFormat="1" applyFont="1" applyBorder="1" applyAlignment="1">
      <alignment horizontal="center" vertical="center"/>
    </xf>
    <xf numFmtId="0" fontId="21" fillId="0" borderId="5" xfId="57" applyFont="1" applyBorder="1" applyAlignment="1">
      <alignment horizontal="center" vertical="center"/>
    </xf>
    <xf numFmtId="0" fontId="21" fillId="0" borderId="6" xfId="57" applyFont="1" applyBorder="1" applyAlignment="1">
      <alignment horizontal="center" vertical="center"/>
    </xf>
    <xf numFmtId="0" fontId="12" fillId="0" borderId="0" xfId="57" applyFont="1" applyAlignment="1"/>
    <xf numFmtId="0" fontId="17" fillId="0" borderId="0" xfId="14" applyAlignment="1">
      <alignment vertical="center"/>
    </xf>
    <xf numFmtId="0" fontId="17" fillId="0" borderId="0" xfId="56" applyFont="1" applyAlignment="1">
      <alignment vertical="center"/>
    </xf>
    <xf numFmtId="0" fontId="22" fillId="10" borderId="0" xfId="58" applyFont="1" applyFill="1" applyBorder="1" applyAlignment="1">
      <alignment vertical="center"/>
    </xf>
    <xf numFmtId="49" fontId="23" fillId="10" borderId="0" xfId="58" applyNumberFormat="1" applyFont="1" applyFill="1" applyBorder="1" applyAlignment="1"/>
    <xf numFmtId="0" fontId="12" fillId="0" borderId="0" xfId="57" applyBorder="1" applyAlignment="1"/>
    <xf numFmtId="0" fontId="24" fillId="0" borderId="0" xfId="57" applyFont="1" applyAlignment="1"/>
    <xf numFmtId="0" fontId="24" fillId="0" borderId="0" xfId="57" applyFont="1" applyAlignment="1">
      <alignment horizontal="right"/>
    </xf>
    <xf numFmtId="0" fontId="24" fillId="0" borderId="0" xfId="57" applyFont="1" applyAlignment="1">
      <alignment horizontal="left"/>
    </xf>
    <xf numFmtId="0" fontId="24" fillId="0" borderId="0" xfId="56" applyFont="1" applyFill="1" applyAlignment="1">
      <alignment vertical="center"/>
    </xf>
    <xf numFmtId="0" fontId="15" fillId="0" borderId="7" xfId="57" applyFont="1" applyBorder="1" applyAlignment="1">
      <alignment horizontal="left" vertical="center"/>
    </xf>
    <xf numFmtId="0" fontId="16" fillId="0" borderId="7" xfId="57" applyFont="1" applyBorder="1" applyAlignment="1">
      <alignment horizontal="left" vertical="center"/>
    </xf>
    <xf numFmtId="0" fontId="12" fillId="0" borderId="7" xfId="57" applyFont="1" applyBorder="1" applyAlignment="1">
      <alignment horizontal="center" vertical="center"/>
    </xf>
    <xf numFmtId="0" fontId="15" fillId="0" borderId="7" xfId="57" applyNumberFormat="1" applyFont="1" applyBorder="1" applyAlignment="1">
      <alignment horizontal="left" vertical="center" wrapText="1"/>
    </xf>
    <xf numFmtId="183" fontId="19" fillId="0" borderId="1" xfId="57" applyNumberFormat="1" applyFont="1" applyBorder="1" applyAlignment="1">
      <alignment horizontal="center" vertical="center" shrinkToFit="1"/>
    </xf>
    <xf numFmtId="14" fontId="20" fillId="0" borderId="1" xfId="57" applyNumberFormat="1" applyFont="1" applyBorder="1" applyAlignment="1">
      <alignment horizontal="center" vertical="center" wrapText="1"/>
    </xf>
    <xf numFmtId="0" fontId="24" fillId="0" borderId="1" xfId="56" applyFont="1" applyFill="1" applyBorder="1" applyAlignment="1">
      <alignment vertical="center" shrinkToFit="1"/>
    </xf>
    <xf numFmtId="0" fontId="24" fillId="0" borderId="1" xfId="56" applyFont="1" applyFill="1" applyBorder="1" applyAlignment="1">
      <alignment vertical="center"/>
    </xf>
    <xf numFmtId="0" fontId="14" fillId="0" borderId="1" xfId="57" applyFont="1" applyBorder="1" applyAlignment="1">
      <alignment horizontal="center" vertical="center"/>
    </xf>
    <xf numFmtId="0" fontId="21" fillId="0" borderId="1" xfId="57" applyFont="1" applyBorder="1" applyAlignment="1">
      <alignment horizontal="center" vertical="center"/>
    </xf>
    <xf numFmtId="0" fontId="21" fillId="0" borderId="7" xfId="57" applyFont="1" applyBorder="1" applyAlignment="1">
      <alignment horizontal="center" vertical="center"/>
    </xf>
    <xf numFmtId="49" fontId="25" fillId="10" borderId="0" xfId="58" applyNumberFormat="1" applyFont="1" applyFill="1" applyBorder="1" applyAlignment="1"/>
    <xf numFmtId="0" fontId="11" fillId="0" borderId="0" xfId="14" applyFont="1" applyAlignment="1">
      <alignment horizontal="left" vertical="center"/>
    </xf>
    <xf numFmtId="0" fontId="26" fillId="0" borderId="0" xfId="14" applyFont="1" applyAlignment="1">
      <alignment horizontal="center" vertical="center"/>
    </xf>
    <xf numFmtId="0" fontId="17" fillId="0" borderId="1" xfId="14" applyBorder="1" applyAlignment="1">
      <alignment vertical="center"/>
    </xf>
    <xf numFmtId="0" fontId="17" fillId="0" borderId="5" xfId="14" applyFont="1" applyBorder="1" applyAlignment="1">
      <alignment vertical="center"/>
    </xf>
    <xf numFmtId="0" fontId="17" fillId="0" borderId="6" xfId="14" applyBorder="1" applyAlignment="1">
      <alignment vertical="center"/>
    </xf>
    <xf numFmtId="0" fontId="8" fillId="0" borderId="1" xfId="14" applyFont="1" applyBorder="1" applyAlignment="1">
      <alignment vertical="center"/>
    </xf>
    <xf numFmtId="181" fontId="17" fillId="0" borderId="1" xfId="14" applyNumberFormat="1" applyBorder="1" applyAlignment="1">
      <alignment horizontal="center" vertical="center" shrinkToFit="1"/>
    </xf>
    <xf numFmtId="181" fontId="17" fillId="0" borderId="1" xfId="14" applyNumberFormat="1" applyBorder="1" applyAlignment="1">
      <alignment horizontal="center" vertical="center"/>
    </xf>
    <xf numFmtId="0" fontId="17" fillId="0" borderId="1" xfId="14" applyBorder="1" applyAlignment="1">
      <alignment horizontal="center" vertical="center"/>
    </xf>
    <xf numFmtId="184" fontId="17" fillId="0" borderId="1" xfId="14" applyNumberFormat="1" applyBorder="1" applyAlignment="1">
      <alignment horizontal="center" vertical="center"/>
    </xf>
    <xf numFmtId="0" fontId="17" fillId="0" borderId="7" xfId="14" applyBorder="1" applyAlignment="1">
      <alignment vertical="center"/>
    </xf>
    <xf numFmtId="182" fontId="17" fillId="0" borderId="0" xfId="14" applyNumberFormat="1" applyAlignment="1">
      <alignment vertical="center"/>
    </xf>
  </cellXfs>
  <cellStyles count="59">
    <cellStyle name="常规" xfId="0" builtinId="0"/>
    <cellStyle name="常规_社保局缴费名册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常规_达能销部2006年11月工资" xfId="43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_0605-FHP" xfId="53"/>
    <cellStyle name="常规_7月GZCS工资" xfId="54"/>
    <cellStyle name="千位分隔 2" xfId="55"/>
    <cellStyle name="常规 6 14" xfId="56"/>
    <cellStyle name="常规_公积金款项申请表 2" xfId="57"/>
    <cellStyle name="常规 2 2 2 3 2" xfId="5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wnload\qqfile\WeChat%20Files\y188122972\Files\&#35831;&#27454;&#21333;&#65288;201711&#22235;&#24029;&#22806;&#26381;&#65289;&#160;-&#160;&#24191;&#24030;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711请款单"/>
      <sheetName val="垫付申请"/>
      <sheetName val="201711月缴费明细"/>
      <sheetName val="201709月缴费明细 (2)"/>
      <sheetName val="停保人员"/>
    </sheetNames>
    <sheetDataSet>
      <sheetData sheetId="0"/>
      <sheetData sheetId="1">
        <row r="11">
          <cell r="M11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A9" sqref="$A9:$XFD9"/>
    </sheetView>
  </sheetViews>
  <sheetFormatPr defaultColWidth="9" defaultRowHeight="13.5"/>
  <cols>
    <col min="1" max="1" width="11.75" style="65" customWidth="1"/>
    <col min="2" max="2" width="22" style="65" customWidth="1"/>
    <col min="3" max="3" width="8.75" style="65" customWidth="1"/>
    <col min="4" max="4" width="4.375" style="65" customWidth="1"/>
    <col min="5" max="5" width="10.5" style="65" customWidth="1"/>
    <col min="6" max="6" width="9.375" style="65" customWidth="1"/>
    <col min="7" max="7" width="9.25" style="65" customWidth="1"/>
    <col min="8" max="8" width="7" style="65" customWidth="1"/>
    <col min="9" max="9" width="9.25" style="65" customWidth="1"/>
    <col min="10" max="10" width="10" style="65" customWidth="1"/>
    <col min="11" max="11" width="10.75" style="65" customWidth="1"/>
    <col min="12" max="12" width="7.25" style="65" customWidth="1"/>
    <col min="13" max="13" width="7.625" style="65" customWidth="1"/>
    <col min="14" max="14" width="11.625" style="65" customWidth="1"/>
    <col min="15" max="15" width="9.375" style="65"/>
    <col min="16" max="16384" width="9" style="65"/>
  </cols>
  <sheetData>
    <row r="1" s="65" customFormat="1" ht="27" spans="1:13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="65" customFormat="1" ht="16.9" customHeight="1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="65" customFormat="1" ht="24" customHeight="1" spans="1:13">
      <c r="A3" s="87" t="s">
        <v>1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="65" customFormat="1" ht="25.15" customHeight="1" spans="1:13">
      <c r="A4" s="88" t="s">
        <v>2</v>
      </c>
      <c r="B4" s="88" t="s">
        <v>3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="65" customFormat="1" ht="25.15" customHeight="1" spans="1:13">
      <c r="A5" s="88" t="s">
        <v>4</v>
      </c>
      <c r="B5" s="88" t="s">
        <v>5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="65" customFormat="1" ht="25.15" customHeight="1" spans="1:13">
      <c r="A6" s="88" t="s">
        <v>6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="65" customFormat="1" ht="22.15" customHeight="1" spans="1:13">
      <c r="A7" s="89" t="s">
        <v>7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6"/>
    </row>
    <row r="8" s="65" customFormat="1" ht="22.9" customHeight="1" spans="1:13">
      <c r="A8" s="91" t="s">
        <v>8</v>
      </c>
      <c r="B8" s="91" t="s">
        <v>9</v>
      </c>
      <c r="C8" s="91" t="s">
        <v>10</v>
      </c>
      <c r="D8" s="91" t="s">
        <v>11</v>
      </c>
      <c r="E8" s="91" t="s">
        <v>12</v>
      </c>
      <c r="F8" s="91" t="s">
        <v>13</v>
      </c>
      <c r="G8" s="91" t="s">
        <v>14</v>
      </c>
      <c r="H8" s="91" t="s">
        <v>15</v>
      </c>
      <c r="I8" s="91" t="s">
        <v>16</v>
      </c>
      <c r="J8" s="91" t="s">
        <v>17</v>
      </c>
      <c r="K8" s="91" t="s">
        <v>18</v>
      </c>
      <c r="L8" s="91" t="s">
        <v>19</v>
      </c>
      <c r="M8" s="91" t="s">
        <v>20</v>
      </c>
    </row>
    <row r="9" s="65" customFormat="1" ht="19.5" customHeight="1" spans="1:13">
      <c r="A9" s="46"/>
      <c r="B9" s="47"/>
      <c r="C9" s="48"/>
      <c r="D9" s="49"/>
      <c r="E9" s="50"/>
      <c r="F9" s="50"/>
      <c r="G9" s="50"/>
      <c r="H9" s="50"/>
      <c r="I9" s="50"/>
      <c r="J9" s="50"/>
      <c r="K9" s="50"/>
      <c r="L9" s="50"/>
      <c r="M9" s="78"/>
    </row>
    <row r="10" s="65" customFormat="1" ht="24" customHeight="1" spans="1:14">
      <c r="A10" s="48"/>
      <c r="B10" s="48" t="s">
        <v>21</v>
      </c>
      <c r="C10" s="48"/>
      <c r="D10" s="92">
        <f t="shared" ref="D10:M10" si="0">SUM(D9:D9)</f>
        <v>0</v>
      </c>
      <c r="E10" s="92">
        <f t="shared" si="0"/>
        <v>0</v>
      </c>
      <c r="F10" s="92">
        <f t="shared" si="0"/>
        <v>0</v>
      </c>
      <c r="G10" s="92">
        <f t="shared" si="0"/>
        <v>0</v>
      </c>
      <c r="H10" s="92">
        <f t="shared" si="0"/>
        <v>0</v>
      </c>
      <c r="I10" s="92">
        <f t="shared" si="0"/>
        <v>0</v>
      </c>
      <c r="J10" s="92">
        <f t="shared" si="0"/>
        <v>0</v>
      </c>
      <c r="K10" s="92">
        <f t="shared" si="0"/>
        <v>0</v>
      </c>
      <c r="L10" s="92">
        <f t="shared" si="0"/>
        <v>0</v>
      </c>
      <c r="M10" s="92">
        <f t="shared" si="0"/>
        <v>0</v>
      </c>
      <c r="N10" s="65">
        <f>M10-L10-K10-H10-G10</f>
        <v>0</v>
      </c>
    </row>
    <row r="11" s="65" customFormat="1" ht="28.9" customHeight="1" spans="1:14">
      <c r="A11" s="88" t="s">
        <v>22</v>
      </c>
      <c r="B11" s="93">
        <f>M10</f>
        <v>0</v>
      </c>
      <c r="C11" s="94"/>
      <c r="D11" s="94"/>
      <c r="E11" s="94"/>
      <c r="F11" s="88" t="s">
        <v>23</v>
      </c>
      <c r="G11" s="88"/>
      <c r="H11" s="88"/>
      <c r="I11" s="88"/>
      <c r="J11" s="88" t="s">
        <v>24</v>
      </c>
      <c r="K11" s="88"/>
      <c r="L11" s="88"/>
      <c r="M11" s="88"/>
      <c r="N11" s="65" t="e">
        <f>M10+[1]垫付申请!M11-'[1]201711月缴费明细'!#REF!</f>
        <v>#REF!</v>
      </c>
    </row>
    <row r="12" s="65" customFormat="1" ht="16.5" customHeight="1" spans="1:14">
      <c r="A12" s="88" t="s">
        <v>25</v>
      </c>
      <c r="B12" s="95">
        <v>43069</v>
      </c>
      <c r="C12" s="95"/>
      <c r="D12" s="95"/>
      <c r="E12" s="95"/>
      <c r="F12" s="88" t="s">
        <v>26</v>
      </c>
      <c r="G12" s="88"/>
      <c r="H12" s="88"/>
      <c r="I12" s="88"/>
      <c r="J12" s="88"/>
      <c r="K12" s="88"/>
      <c r="L12" s="88"/>
      <c r="M12" s="88"/>
      <c r="N12" s="97"/>
    </row>
    <row r="13" s="65" customFormat="1" spans="1:1">
      <c r="A13" s="65" t="s">
        <v>27</v>
      </c>
    </row>
    <row r="14" s="65" customFormat="1" spans="1:1">
      <c r="A14" s="65" t="s">
        <v>28</v>
      </c>
    </row>
    <row r="15" s="65" customFormat="1" spans="1:14">
      <c r="A15" s="65" t="s">
        <v>29</v>
      </c>
      <c r="N15" s="97"/>
    </row>
    <row r="16" s="65" customFormat="1" spans="1:15">
      <c r="A16" s="65" t="s">
        <v>30</v>
      </c>
      <c r="G16" s="65" t="s">
        <v>31</v>
      </c>
      <c r="O16" s="97"/>
    </row>
    <row r="18" s="65" customFormat="1" spans="1:12">
      <c r="A18" s="65" t="s">
        <v>32</v>
      </c>
      <c r="D18" s="65" t="s">
        <v>33</v>
      </c>
      <c r="I18" s="65" t="s">
        <v>34</v>
      </c>
      <c r="L18" s="65" t="s">
        <v>35</v>
      </c>
    </row>
    <row r="20" s="65" customFormat="1" spans="1:1">
      <c r="A20" s="65" t="s">
        <v>36</v>
      </c>
    </row>
    <row r="21" s="65" customFormat="1" spans="1:1">
      <c r="A21" s="65" t="s">
        <v>37</v>
      </c>
    </row>
    <row r="22" s="65" customFormat="1" spans="1:1">
      <c r="A22" s="65" t="s">
        <v>38</v>
      </c>
    </row>
    <row r="23" s="65" customFormat="1" spans="1:1">
      <c r="A23" s="65" t="s">
        <v>39</v>
      </c>
    </row>
  </sheetData>
  <mergeCells count="12">
    <mergeCell ref="A1:M1"/>
    <mergeCell ref="A3:M3"/>
    <mergeCell ref="B4:M4"/>
    <mergeCell ref="B5:M5"/>
    <mergeCell ref="A6:M6"/>
    <mergeCell ref="A7:M7"/>
    <mergeCell ref="B11:E11"/>
    <mergeCell ref="F11:I11"/>
    <mergeCell ref="J11:M11"/>
    <mergeCell ref="B12:E12"/>
    <mergeCell ref="F12:I12"/>
    <mergeCell ref="J12:M1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workbookViewId="0">
      <selection activeCell="A1" sqref="$A1:$XFD1048576"/>
    </sheetView>
  </sheetViews>
  <sheetFormatPr defaultColWidth="9" defaultRowHeight="14.25"/>
  <cols>
    <col min="1" max="1" width="11.75" style="1" customWidth="1"/>
    <col min="2" max="2" width="16.25" style="1" customWidth="1"/>
    <col min="3" max="3" width="9" style="1"/>
    <col min="4" max="4" width="6.625" style="1" customWidth="1"/>
    <col min="5" max="11" width="9" style="1"/>
    <col min="12" max="12" width="7.875" style="1" customWidth="1"/>
    <col min="13" max="13" width="9" style="1"/>
    <col min="14" max="14" width="10.5" style="1" customWidth="1"/>
    <col min="15" max="16384" width="9" style="1"/>
  </cols>
  <sheetData>
    <row r="1" s="1" customFormat="1" ht="27" spans="1:14">
      <c r="A1" s="32" t="s">
        <v>40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73"/>
    </row>
    <row r="2" s="1" customFormat="1" spans="1:1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3"/>
    </row>
    <row r="3" s="1" customFormat="1" ht="22.5" spans="1:14">
      <c r="A3" s="34" t="s">
        <v>41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73"/>
    </row>
    <row r="4" s="1" customFormat="1" spans="1:1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73"/>
    </row>
    <row r="5" s="1" customFormat="1" spans="1:14">
      <c r="A5" s="35" t="s">
        <v>2</v>
      </c>
      <c r="B5" s="36" t="s">
        <v>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74"/>
    </row>
    <row r="6" s="1" customFormat="1" spans="1:14">
      <c r="A6" s="35" t="s">
        <v>4</v>
      </c>
      <c r="B6" s="38" t="s">
        <v>42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75"/>
    </row>
    <row r="7" s="1" customFormat="1" ht="15" spans="1:14">
      <c r="A7" s="40" t="s">
        <v>43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76"/>
    </row>
    <row r="8" s="1" customFormat="1" ht="16.5" customHeight="1" spans="1:14">
      <c r="A8" s="42" t="s">
        <v>44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77"/>
    </row>
    <row r="9" s="1" customFormat="1" ht="24" spans="1:14">
      <c r="A9" s="44" t="s">
        <v>8</v>
      </c>
      <c r="B9" s="44" t="s">
        <v>9</v>
      </c>
      <c r="C9" s="45" t="s">
        <v>10</v>
      </c>
      <c r="D9" s="44" t="s">
        <v>11</v>
      </c>
      <c r="E9" s="44" t="s">
        <v>12</v>
      </c>
      <c r="F9" s="44" t="s">
        <v>13</v>
      </c>
      <c r="G9" s="44" t="s">
        <v>14</v>
      </c>
      <c r="H9" s="44" t="s">
        <v>15</v>
      </c>
      <c r="I9" s="44" t="s">
        <v>16</v>
      </c>
      <c r="J9" s="44" t="s">
        <v>17</v>
      </c>
      <c r="K9" s="44" t="s">
        <v>18</v>
      </c>
      <c r="L9" s="44" t="s">
        <v>19</v>
      </c>
      <c r="M9" s="44" t="s">
        <v>21</v>
      </c>
      <c r="N9" s="44" t="s">
        <v>26</v>
      </c>
    </row>
    <row r="10" s="1" customFormat="1" spans="1:14">
      <c r="A10" s="46"/>
      <c r="B10" s="47"/>
      <c r="C10" s="48"/>
      <c r="D10" s="49"/>
      <c r="E10" s="50"/>
      <c r="F10" s="50"/>
      <c r="G10" s="50"/>
      <c r="H10" s="50"/>
      <c r="I10" s="50"/>
      <c r="J10" s="50"/>
      <c r="K10" s="50"/>
      <c r="L10" s="50"/>
      <c r="M10" s="78"/>
      <c r="N10" s="79"/>
    </row>
    <row r="11" s="1" customFormat="1" ht="16.5" customHeight="1" spans="1:14">
      <c r="A11" s="51"/>
      <c r="B11" s="52"/>
      <c r="C11" s="53" t="s">
        <v>21</v>
      </c>
      <c r="D11" s="50">
        <f t="shared" ref="D11:M11" si="0">SUM(D10:D10)</f>
        <v>0</v>
      </c>
      <c r="E11" s="50">
        <f t="shared" si="0"/>
        <v>0</v>
      </c>
      <c r="F11" s="50">
        <f t="shared" si="0"/>
        <v>0</v>
      </c>
      <c r="G11" s="50">
        <f t="shared" si="0"/>
        <v>0</v>
      </c>
      <c r="H11" s="50">
        <f t="shared" si="0"/>
        <v>0</v>
      </c>
      <c r="I11" s="50">
        <f t="shared" si="0"/>
        <v>0</v>
      </c>
      <c r="J11" s="50">
        <f t="shared" si="0"/>
        <v>0</v>
      </c>
      <c r="K11" s="50">
        <f t="shared" si="0"/>
        <v>0</v>
      </c>
      <c r="L11" s="50">
        <f t="shared" si="0"/>
        <v>0</v>
      </c>
      <c r="M11" s="50">
        <f t="shared" si="0"/>
        <v>0</v>
      </c>
      <c r="N11" s="80"/>
    </row>
    <row r="12" s="1" customFormat="1" ht="16.5" customHeight="1" spans="1:15">
      <c r="A12" s="54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81"/>
      <c r="O12" s="1">
        <f>M11-L11-K11-H11-G11</f>
        <v>0</v>
      </c>
    </row>
    <row r="13" s="1" customFormat="1" ht="16.5" customHeight="1" spans="1:14">
      <c r="A13" s="35" t="s">
        <v>45</v>
      </c>
      <c r="B13" s="57">
        <f>M11</f>
        <v>0</v>
      </c>
      <c r="C13" s="57"/>
      <c r="D13" s="57"/>
      <c r="E13" s="35" t="s">
        <v>23</v>
      </c>
      <c r="F13" s="58"/>
      <c r="G13" s="58"/>
      <c r="H13" s="58"/>
      <c r="I13" s="82" t="s">
        <v>46</v>
      </c>
      <c r="J13" s="83"/>
      <c r="K13" s="83"/>
      <c r="L13" s="83"/>
      <c r="M13" s="83"/>
      <c r="N13" s="81"/>
    </row>
    <row r="14" s="1" customFormat="1" ht="16.5" customHeight="1" spans="1:14">
      <c r="A14" s="35" t="s">
        <v>25</v>
      </c>
      <c r="B14" s="59">
        <v>43069</v>
      </c>
      <c r="C14" s="60"/>
      <c r="D14" s="61"/>
      <c r="E14" s="35" t="s">
        <v>26</v>
      </c>
      <c r="F14" s="58"/>
      <c r="G14" s="62"/>
      <c r="H14" s="63"/>
      <c r="I14" s="63"/>
      <c r="J14" s="63"/>
      <c r="K14" s="63"/>
      <c r="L14" s="63"/>
      <c r="M14" s="63"/>
      <c r="N14" s="84"/>
    </row>
    <row r="15" s="1" customFormat="1" spans="1:14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73"/>
    </row>
    <row r="16" s="1" customFormat="1" spans="1:14">
      <c r="A16" s="64" t="s">
        <v>27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73"/>
    </row>
    <row r="17" s="1" customFormat="1" spans="1:14">
      <c r="A17" s="65" t="s">
        <v>28</v>
      </c>
      <c r="B17" s="66"/>
      <c r="C17" s="67"/>
      <c r="D17" s="68"/>
      <c r="E17" s="68"/>
      <c r="F17" s="68"/>
      <c r="G17" s="68"/>
      <c r="H17" s="68"/>
      <c r="I17" s="68"/>
      <c r="J17" s="68"/>
      <c r="K17" s="68"/>
      <c r="L17" s="67"/>
      <c r="M17" s="67"/>
      <c r="N17" s="73"/>
    </row>
    <row r="18" s="1" customFormat="1" spans="1:14">
      <c r="A18" s="65" t="s">
        <v>29</v>
      </c>
      <c r="B18" s="66"/>
      <c r="C18" s="67"/>
      <c r="D18" s="68"/>
      <c r="E18" s="68"/>
      <c r="F18" s="68"/>
      <c r="G18" s="68"/>
      <c r="H18" s="68"/>
      <c r="I18" s="68"/>
      <c r="J18" s="85" t="s">
        <v>47</v>
      </c>
      <c r="K18" s="68"/>
      <c r="L18" s="67"/>
      <c r="M18" s="67"/>
      <c r="N18" s="73"/>
    </row>
    <row r="19" s="1" customFormat="1" spans="1:14">
      <c r="A19" s="65" t="s">
        <v>30</v>
      </c>
      <c r="B19" s="66"/>
      <c r="C19" s="67"/>
      <c r="D19" s="68"/>
      <c r="E19" s="68"/>
      <c r="F19" s="68"/>
      <c r="G19" s="68"/>
      <c r="H19" s="68"/>
      <c r="I19" s="68"/>
      <c r="J19" s="68"/>
      <c r="K19" s="68"/>
      <c r="L19" s="67"/>
      <c r="M19" s="67"/>
      <c r="N19" s="73"/>
    </row>
    <row r="20" s="1" customFormat="1" spans="1:14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3"/>
    </row>
    <row r="21" s="1" customFormat="1" spans="1:14">
      <c r="A21" s="70" t="s">
        <v>32</v>
      </c>
      <c r="B21" s="70"/>
      <c r="C21" s="71" t="s">
        <v>33</v>
      </c>
      <c r="D21" s="70"/>
      <c r="E21" s="71"/>
      <c r="F21" s="72" t="s">
        <v>34</v>
      </c>
      <c r="G21" s="72"/>
      <c r="H21" s="72"/>
      <c r="I21" s="70"/>
      <c r="J21" s="70"/>
      <c r="K21" s="70"/>
      <c r="L21" s="70" t="s">
        <v>48</v>
      </c>
      <c r="M21" s="70" t="s">
        <v>49</v>
      </c>
      <c r="N21" s="73"/>
    </row>
  </sheetData>
  <mergeCells count="12">
    <mergeCell ref="A1:M1"/>
    <mergeCell ref="A3:M3"/>
    <mergeCell ref="B5:N5"/>
    <mergeCell ref="B6:N6"/>
    <mergeCell ref="A7:N7"/>
    <mergeCell ref="A8:N8"/>
    <mergeCell ref="B13:D13"/>
    <mergeCell ref="E13:F13"/>
    <mergeCell ref="I13:M13"/>
    <mergeCell ref="B14:D14"/>
    <mergeCell ref="E14:F14"/>
    <mergeCell ref="G14:N1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"/>
  <sheetViews>
    <sheetView topLeftCell="T1" workbookViewId="0">
      <selection activeCell="AB26" sqref="AG7:AN7 AB26"/>
    </sheetView>
  </sheetViews>
  <sheetFormatPr defaultColWidth="9" defaultRowHeight="13.5" outlineLevelRow="6"/>
  <sheetData>
    <row r="1" s="1" customFormat="1" ht="30" customHeight="1" spans="1:40">
      <c r="A1" s="2" t="s">
        <v>50</v>
      </c>
      <c r="B1" s="3"/>
      <c r="C1" s="3"/>
      <c r="D1" s="3"/>
      <c r="E1" s="3"/>
      <c r="F1" s="3"/>
      <c r="G1" s="3"/>
      <c r="H1" s="3"/>
      <c r="I1" s="3"/>
      <c r="J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N1" s="22"/>
    </row>
    <row r="2" s="1" customFormat="1" ht="18" customHeight="1" spans="1:40">
      <c r="A2" s="4"/>
      <c r="B2" s="5" t="s">
        <v>31</v>
      </c>
      <c r="J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23" t="s">
        <v>51</v>
      </c>
      <c r="AN2" s="22"/>
    </row>
    <row r="3" s="1" customFormat="1" ht="18" customHeight="1" spans="1:40">
      <c r="A3" s="6" t="s">
        <v>52</v>
      </c>
      <c r="B3" s="6" t="s">
        <v>53</v>
      </c>
      <c r="C3" s="7" t="s">
        <v>54</v>
      </c>
      <c r="D3" s="7" t="s">
        <v>55</v>
      </c>
      <c r="E3" s="7" t="s">
        <v>56</v>
      </c>
      <c r="F3" s="8" t="s">
        <v>57</v>
      </c>
      <c r="G3" s="6" t="s">
        <v>58</v>
      </c>
      <c r="H3" s="6" t="s">
        <v>59</v>
      </c>
      <c r="I3" s="6" t="s">
        <v>60</v>
      </c>
      <c r="J3" s="11" t="s">
        <v>61</v>
      </c>
      <c r="K3" s="12" t="s">
        <v>62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20" t="s">
        <v>63</v>
      </c>
      <c r="AA3" s="20" t="s">
        <v>64</v>
      </c>
      <c r="AB3" s="21" t="s">
        <v>65</v>
      </c>
      <c r="AC3" s="21"/>
      <c r="AD3" s="21"/>
      <c r="AE3" s="21"/>
      <c r="AF3" s="21"/>
      <c r="AG3" s="24" t="s">
        <v>66</v>
      </c>
      <c r="AH3" s="24"/>
      <c r="AI3" s="25" t="s">
        <v>15</v>
      </c>
      <c r="AJ3" s="26" t="s">
        <v>67</v>
      </c>
      <c r="AK3" s="26" t="s">
        <v>68</v>
      </c>
      <c r="AL3" s="17" t="s">
        <v>69</v>
      </c>
      <c r="AM3" s="27" t="s">
        <v>21</v>
      </c>
      <c r="AN3" s="28" t="s">
        <v>70</v>
      </c>
    </row>
    <row r="4" s="1" customFormat="1" ht="18" customHeight="1" spans="1:40">
      <c r="A4" s="6"/>
      <c r="B4" s="6"/>
      <c r="C4" s="7"/>
      <c r="D4" s="7"/>
      <c r="E4" s="7"/>
      <c r="F4" s="8"/>
      <c r="G4" s="6"/>
      <c r="H4" s="6"/>
      <c r="I4" s="6"/>
      <c r="J4" s="13"/>
      <c r="K4" s="12" t="s">
        <v>71</v>
      </c>
      <c r="L4" s="12"/>
      <c r="M4" s="12"/>
      <c r="N4" s="14" t="s">
        <v>72</v>
      </c>
      <c r="O4" s="14"/>
      <c r="P4" s="14"/>
      <c r="Q4" s="14" t="s">
        <v>73</v>
      </c>
      <c r="R4" s="14"/>
      <c r="S4" s="14" t="s">
        <v>74</v>
      </c>
      <c r="T4" s="14"/>
      <c r="U4" s="14" t="s">
        <v>75</v>
      </c>
      <c r="V4" s="14"/>
      <c r="W4" s="14"/>
      <c r="X4" s="14"/>
      <c r="Y4" s="14"/>
      <c r="Z4" s="20"/>
      <c r="AA4" s="20"/>
      <c r="AB4" s="21" t="s">
        <v>76</v>
      </c>
      <c r="AC4" s="21" t="s">
        <v>77</v>
      </c>
      <c r="AD4" s="21"/>
      <c r="AE4" s="21" t="s">
        <v>78</v>
      </c>
      <c r="AF4" s="21"/>
      <c r="AG4" s="24" t="s">
        <v>79</v>
      </c>
      <c r="AH4" s="24" t="s">
        <v>80</v>
      </c>
      <c r="AI4" s="25"/>
      <c r="AJ4" s="26"/>
      <c r="AK4" s="26"/>
      <c r="AL4" s="17"/>
      <c r="AM4" s="27"/>
      <c r="AN4" s="29"/>
    </row>
    <row r="5" s="1" customFormat="1" ht="18" customHeight="1" spans="1:40">
      <c r="A5" s="6"/>
      <c r="B5" s="6"/>
      <c r="C5" s="7"/>
      <c r="D5" s="7"/>
      <c r="E5" s="7"/>
      <c r="F5" s="8"/>
      <c r="G5" s="6"/>
      <c r="H5" s="6"/>
      <c r="I5" s="6"/>
      <c r="J5" s="15"/>
      <c r="K5" s="6" t="s">
        <v>81</v>
      </c>
      <c r="L5" s="16" t="s">
        <v>82</v>
      </c>
      <c r="M5" s="16" t="s">
        <v>83</v>
      </c>
      <c r="N5" s="17" t="s">
        <v>81</v>
      </c>
      <c r="O5" s="16" t="s">
        <v>82</v>
      </c>
      <c r="P5" s="16" t="s">
        <v>83</v>
      </c>
      <c r="Q5" s="17" t="s">
        <v>81</v>
      </c>
      <c r="R5" s="18" t="s">
        <v>82</v>
      </c>
      <c r="S5" s="17" t="s">
        <v>81</v>
      </c>
      <c r="T5" s="16" t="s">
        <v>82</v>
      </c>
      <c r="U5" s="17" t="s">
        <v>81</v>
      </c>
      <c r="V5" s="19" t="s">
        <v>82</v>
      </c>
      <c r="W5" s="16" t="s">
        <v>83</v>
      </c>
      <c r="X5" s="17" t="s">
        <v>84</v>
      </c>
      <c r="Y5" s="17" t="s">
        <v>85</v>
      </c>
      <c r="Z5" s="20"/>
      <c r="AA5" s="20"/>
      <c r="AB5" s="21"/>
      <c r="AC5" s="21" t="s">
        <v>86</v>
      </c>
      <c r="AD5" s="21" t="s">
        <v>87</v>
      </c>
      <c r="AE5" s="21" t="s">
        <v>86</v>
      </c>
      <c r="AF5" s="21" t="s">
        <v>87</v>
      </c>
      <c r="AG5" s="24"/>
      <c r="AH5" s="24"/>
      <c r="AI5" s="25"/>
      <c r="AJ5" s="26"/>
      <c r="AK5" s="26"/>
      <c r="AL5" s="17"/>
      <c r="AM5" s="27"/>
      <c r="AN5" s="29"/>
    </row>
    <row r="7" ht="14.25" spans="29:40">
      <c r="AC7" s="1"/>
      <c r="AG7" s="30" t="s">
        <v>88</v>
      </c>
      <c r="AH7" s="30"/>
      <c r="AI7" s="31"/>
      <c r="AJ7" s="31"/>
      <c r="AK7" s="31"/>
      <c r="AL7" s="31"/>
      <c r="AM7" s="31"/>
      <c r="AN7" s="30" t="s">
        <v>89</v>
      </c>
    </row>
  </sheetData>
  <mergeCells count="31">
    <mergeCell ref="K3:Y3"/>
    <mergeCell ref="AB3:AF3"/>
    <mergeCell ref="AG3:AH3"/>
    <mergeCell ref="K4:M4"/>
    <mergeCell ref="N4:P4"/>
    <mergeCell ref="Q4:R4"/>
    <mergeCell ref="S4:T4"/>
    <mergeCell ref="U4:Y4"/>
    <mergeCell ref="AC4:AD4"/>
    <mergeCell ref="AE4:AF4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Z3:Z5"/>
    <mergeCell ref="AA3:AA5"/>
    <mergeCell ref="AB4:AB5"/>
    <mergeCell ref="AG4:AG5"/>
    <mergeCell ref="AH4:AH5"/>
    <mergeCell ref="AI3:AI5"/>
    <mergeCell ref="AJ3:AJ5"/>
    <mergeCell ref="AK3:AK5"/>
    <mergeCell ref="AL3:AL5"/>
    <mergeCell ref="AM3:AM5"/>
    <mergeCell ref="AN3:AN5"/>
  </mergeCells>
  <conditionalFormatting sqref="C1:C5"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请款单</vt:lpstr>
      <vt:lpstr>垫付申请</vt:lpstr>
      <vt:lpstr>缴费明细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</dc:creator>
  <cp:lastModifiedBy>www</cp:lastModifiedBy>
  <dcterms:created xsi:type="dcterms:W3CDTF">2017-12-07T03:50:00Z</dcterms:created>
  <dcterms:modified xsi:type="dcterms:W3CDTF">2017-12-07T04:04:55Z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