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Calculo volumenes\"/>
    </mc:Choice>
  </mc:AlternateContent>
  <xr:revisionPtr revIDLastSave="0" documentId="13_ncr:1_{E5ACA5F7-9E7F-4CB7-94CF-BD9D5BE741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olumenes 1.4 " sheetId="1" r:id="rId1"/>
  </sheets>
  <definedNames>
    <definedName name="_xlnm._FilterDatabase" localSheetId="0" hidden="1">'Volumenes 1.4 '!$B$2:$N$2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19" i="1"/>
  <c r="N16" i="1"/>
  <c r="N5" i="1"/>
  <c r="N6" i="1"/>
  <c r="N17" i="1"/>
  <c r="N49" i="1"/>
  <c r="N28" i="1"/>
  <c r="N36" i="1"/>
  <c r="N29" i="1"/>
  <c r="N48" i="1"/>
  <c r="N31" i="1"/>
  <c r="N11" i="1"/>
  <c r="N34" i="1"/>
  <c r="N40" i="1"/>
  <c r="N14" i="1"/>
  <c r="N7" i="1"/>
  <c r="N25" i="1"/>
  <c r="N9" i="1"/>
  <c r="N35" i="1"/>
  <c r="N32" i="1"/>
  <c r="N23" i="1"/>
  <c r="N43" i="1"/>
  <c r="N37" i="1"/>
  <c r="N3" i="1"/>
  <c r="N27" i="1"/>
  <c r="N4" i="1"/>
  <c r="N22" i="1"/>
  <c r="N8" i="1"/>
  <c r="N10" i="1"/>
  <c r="N12" i="1"/>
  <c r="N13" i="1"/>
  <c r="N47" i="1"/>
  <c r="N15" i="1"/>
  <c r="N20" i="1"/>
  <c r="N50" i="1"/>
  <c r="N21" i="1"/>
  <c r="N24" i="1"/>
  <c r="N26" i="1"/>
  <c r="N30" i="1"/>
  <c r="N33" i="1"/>
  <c r="N42" i="1"/>
  <c r="N39" i="1"/>
  <c r="N41" i="1"/>
  <c r="N44" i="1"/>
  <c r="N45" i="1"/>
  <c r="N46" i="1"/>
  <c r="N18" i="1"/>
  <c r="L38" i="1"/>
  <c r="L19" i="1"/>
  <c r="L16" i="1"/>
  <c r="L5" i="1"/>
  <c r="L6" i="1"/>
  <c r="L17" i="1"/>
  <c r="L49" i="1"/>
  <c r="L28" i="1"/>
  <c r="L36" i="1"/>
  <c r="L29" i="1"/>
  <c r="L48" i="1"/>
  <c r="L31" i="1"/>
  <c r="L11" i="1"/>
  <c r="L34" i="1"/>
  <c r="L40" i="1"/>
  <c r="L14" i="1"/>
  <c r="L7" i="1"/>
  <c r="L25" i="1"/>
  <c r="L9" i="1"/>
  <c r="L35" i="1"/>
  <c r="L32" i="1"/>
  <c r="L23" i="1"/>
  <c r="L43" i="1"/>
  <c r="L37" i="1"/>
  <c r="L3" i="1"/>
  <c r="L27" i="1"/>
  <c r="L4" i="1"/>
  <c r="L22" i="1"/>
  <c r="L8" i="1"/>
  <c r="L10" i="1"/>
  <c r="L12" i="1"/>
  <c r="L13" i="1"/>
  <c r="L47" i="1"/>
  <c r="L15" i="1"/>
  <c r="L20" i="1"/>
  <c r="L50" i="1"/>
  <c r="L21" i="1"/>
  <c r="L24" i="1"/>
  <c r="L26" i="1"/>
  <c r="L30" i="1"/>
  <c r="L33" i="1"/>
  <c r="L42" i="1"/>
  <c r="L39" i="1"/>
  <c r="L41" i="1"/>
  <c r="L44" i="1"/>
  <c r="L45" i="1"/>
  <c r="L46" i="1"/>
  <c r="L18" i="1"/>
  <c r="H38" i="1"/>
  <c r="H19" i="1"/>
  <c r="H16" i="1"/>
  <c r="H5" i="1"/>
  <c r="H6" i="1"/>
  <c r="H17" i="1"/>
  <c r="H49" i="1"/>
  <c r="H28" i="1"/>
  <c r="H36" i="1"/>
  <c r="H29" i="1"/>
  <c r="H48" i="1"/>
  <c r="H31" i="1"/>
  <c r="H11" i="1"/>
  <c r="H34" i="1"/>
  <c r="H40" i="1"/>
  <c r="H14" i="1"/>
  <c r="H7" i="1"/>
  <c r="H25" i="1"/>
  <c r="H9" i="1"/>
  <c r="H35" i="1"/>
  <c r="H32" i="1"/>
  <c r="H23" i="1"/>
  <c r="H43" i="1"/>
  <c r="H37" i="1"/>
  <c r="H3" i="1"/>
  <c r="H27" i="1"/>
  <c r="H4" i="1"/>
  <c r="H22" i="1"/>
  <c r="H8" i="1"/>
  <c r="H10" i="1"/>
  <c r="H12" i="1"/>
  <c r="H13" i="1"/>
  <c r="H47" i="1"/>
  <c r="H15" i="1"/>
  <c r="H20" i="1"/>
  <c r="H50" i="1"/>
  <c r="H21" i="1"/>
  <c r="H24" i="1"/>
  <c r="H26" i="1"/>
  <c r="H30" i="1"/>
  <c r="H33" i="1"/>
  <c r="H42" i="1"/>
  <c r="H39" i="1"/>
  <c r="H41" i="1"/>
  <c r="H44" i="1"/>
  <c r="H45" i="1"/>
  <c r="H46" i="1"/>
  <c r="H18" i="1"/>
</calcChain>
</file>

<file path=xl/sharedStrings.xml><?xml version="1.0" encoding="utf-8"?>
<sst xmlns="http://schemas.openxmlformats.org/spreadsheetml/2006/main" count="61" uniqueCount="61">
  <si>
    <t>Folder Name</t>
  </si>
  <si>
    <t>Num Voxels in 1 acquisition_1</t>
  </si>
  <si>
    <t xml:space="preserve">Voxel Value in acquisition_1 </t>
  </si>
  <si>
    <t xml:space="preserve">Total Voxel Value in 1 acquisition_1 </t>
  </si>
  <si>
    <t>Num Voxels in 1 acquisition_2</t>
  </si>
  <si>
    <t xml:space="preserve">Voxel Value in acquisition_2 </t>
  </si>
  <si>
    <t xml:space="preserve">Total Voxel Value in 1 acquisition_2 </t>
  </si>
  <si>
    <t>Num Voxels in 1 acquisition_3</t>
  </si>
  <si>
    <t xml:space="preserve">Voxel Value in acquisition_3 </t>
  </si>
  <si>
    <t xml:space="preserve">Total Voxel Value in 1 acquisition_3 </t>
  </si>
  <si>
    <t>Volume S0</t>
  </si>
  <si>
    <t>Volume S2</t>
  </si>
  <si>
    <t>Volume S5</t>
  </si>
  <si>
    <t>P026_10444764</t>
  </si>
  <si>
    <t>P049_10506603</t>
  </si>
  <si>
    <t>P027_10580072</t>
  </si>
  <si>
    <t>P022_16199460</t>
  </si>
  <si>
    <t>P003_17676792</t>
  </si>
  <si>
    <t>P006_17710303</t>
  </si>
  <si>
    <t>P025_19249530</t>
  </si>
  <si>
    <t>P074_20167173</t>
  </si>
  <si>
    <t>P036_20714930</t>
  </si>
  <si>
    <t>P047_20756357</t>
  </si>
  <si>
    <t>P039_21052159</t>
  </si>
  <si>
    <t>P069_21281662</t>
  </si>
  <si>
    <t>P041_22528025</t>
  </si>
  <si>
    <t>P011_24259471</t>
  </si>
  <si>
    <t>P045_24780201</t>
  </si>
  <si>
    <t>P051_26444330</t>
  </si>
  <si>
    <t>P018_26618355</t>
  </si>
  <si>
    <t>P007_26731283</t>
  </si>
  <si>
    <t>P033_27040152</t>
  </si>
  <si>
    <t>P009_27130020</t>
  </si>
  <si>
    <t>P046_27434240</t>
  </si>
  <si>
    <t>P043_27708269</t>
  </si>
  <si>
    <t>P031_27812007</t>
  </si>
  <si>
    <t>P062_27881548</t>
  </si>
  <si>
    <t>P048_30114957</t>
  </si>
  <si>
    <t>P001_30345002</t>
  </si>
  <si>
    <t>P035_30385373</t>
  </si>
  <si>
    <t>P002_30401069</t>
  </si>
  <si>
    <t>P030_30480368</t>
  </si>
  <si>
    <t>P008_30860845</t>
  </si>
  <si>
    <t>P010_30974620</t>
  </si>
  <si>
    <t>P012_33068573</t>
  </si>
  <si>
    <t>P015_33212135</t>
  </si>
  <si>
    <t>P067_33275889</t>
  </si>
  <si>
    <t>P019_33327331</t>
  </si>
  <si>
    <t>P028_33604980</t>
  </si>
  <si>
    <t>P075_33637942</t>
  </si>
  <si>
    <t>P029_33773692</t>
  </si>
  <si>
    <t>P032_33900783</t>
  </si>
  <si>
    <t>P034_33915934</t>
  </si>
  <si>
    <t>P040_34393044</t>
  </si>
  <si>
    <t>P044_34674493</t>
  </si>
  <si>
    <t>P060_35541276</t>
  </si>
  <si>
    <t>P050_36658002</t>
  </si>
  <si>
    <t>P058_36961015</t>
  </si>
  <si>
    <t>P063_37252590</t>
  </si>
  <si>
    <t>P065_37580279</t>
  </si>
  <si>
    <t>P066_37764949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</si>
</sst>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0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2" max="2" width="22.28515625" customWidth="1"/>
    <col min="3" max="4" width="9.140625" hidden="1" customWidth="1"/>
    <col min="5" max="5" width="33.5703125" hidden="1" customWidth="1"/>
    <col min="6" max="7" width="9.140625" hidden="1" customWidth="1"/>
    <col min="8" max="8" width="29.42578125" customWidth="1"/>
    <col min="9" max="9" width="32.7109375" hidden="1" customWidth="1"/>
    <col min="10" max="11" width="9.140625" hidden="1" customWidth="1"/>
    <col min="12" max="12" width="27.140625" customWidth="1"/>
    <col min="13" max="13" width="30.28515625" hidden="1" customWidth="1"/>
    <col min="14" max="14" width="30.28515625" customWidth="1"/>
  </cols>
  <sheetData>
    <row r="2" spans="2:14" x14ac:dyDescent="0.25">
      <c r="B2" s="3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10</v>
      </c>
      <c r="I2" s="1" t="s">
        <v>6</v>
      </c>
      <c r="J2" s="1" t="s">
        <v>7</v>
      </c>
      <c r="K2" s="1" t="s">
        <v>8</v>
      </c>
      <c r="L2" s="5" t="s">
        <v>11</v>
      </c>
      <c r="M2" s="1" t="s">
        <v>9</v>
      </c>
      <c r="N2" s="6" t="s">
        <v>12</v>
      </c>
    </row>
    <row r="3" spans="2:14" x14ac:dyDescent="0.25">
      <c r="B3" s="2" t="s">
        <v>38</v>
      </c>
      <c r="C3" s="2">
        <v>370</v>
      </c>
      <c r="D3" s="2">
        <v>8</v>
      </c>
      <c r="E3" s="2">
        <v>2960</v>
      </c>
      <c r="F3" s="2">
        <v>404</v>
      </c>
      <c r="G3" s="2">
        <v>8</v>
      </c>
      <c r="H3" s="2">
        <f t="shared" ref="H3:H50" si="0">E3*0.001</f>
        <v>2.96</v>
      </c>
      <c r="I3" s="2">
        <v>3232</v>
      </c>
      <c r="J3" s="2">
        <v>0</v>
      </c>
      <c r="K3" s="2">
        <v>0</v>
      </c>
      <c r="L3" s="2">
        <f t="shared" ref="L3:L50" si="1">I3*0.001</f>
        <v>3.2320000000000002</v>
      </c>
      <c r="M3" s="2">
        <v>0</v>
      </c>
      <c r="N3" s="2">
        <f t="shared" ref="N3:N50" si="2">M3*0.001</f>
        <v>0</v>
      </c>
    </row>
    <row r="4" spans="2:14" x14ac:dyDescent="0.25">
      <c r="B4" s="2" t="s">
        <v>40</v>
      </c>
      <c r="C4" s="2">
        <v>626809</v>
      </c>
      <c r="D4" s="2">
        <v>1.1333713307976719E-2</v>
      </c>
      <c r="E4" s="2">
        <v>7104.0735048595816</v>
      </c>
      <c r="F4" s="2">
        <v>2119631</v>
      </c>
      <c r="G4" s="2">
        <v>1.482137944549322E-2</v>
      </c>
      <c r="H4" s="2">
        <f t="shared" si="0"/>
        <v>7.1040735048595813</v>
      </c>
      <c r="I4" s="2">
        <v>31415.855335430238</v>
      </c>
      <c r="J4" s="2">
        <v>0</v>
      </c>
      <c r="K4" s="2"/>
      <c r="L4" s="2">
        <f t="shared" si="1"/>
        <v>31.415855335430241</v>
      </c>
      <c r="M4" s="2"/>
      <c r="N4" s="2">
        <f t="shared" si="2"/>
        <v>0</v>
      </c>
    </row>
    <row r="5" spans="2:14" x14ac:dyDescent="0.25">
      <c r="B5" s="2" t="s">
        <v>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f t="shared" si="0"/>
        <v>0</v>
      </c>
      <c r="I5" s="2">
        <v>0</v>
      </c>
      <c r="J5" s="2">
        <v>0</v>
      </c>
      <c r="K5" s="2">
        <v>0</v>
      </c>
      <c r="L5" s="2">
        <f t="shared" si="1"/>
        <v>0</v>
      </c>
      <c r="M5" s="2">
        <v>0</v>
      </c>
      <c r="N5" s="2">
        <f t="shared" si="2"/>
        <v>0</v>
      </c>
    </row>
    <row r="6" spans="2:14" x14ac:dyDescent="0.25">
      <c r="B6" s="2" t="s">
        <v>18</v>
      </c>
      <c r="C6" s="2">
        <v>1659180</v>
      </c>
      <c r="D6" s="2">
        <v>8.9915288845077157E-4</v>
      </c>
      <c r="E6" s="2">
        <v>1491.8564894597509</v>
      </c>
      <c r="F6" s="2">
        <v>5888825</v>
      </c>
      <c r="G6" s="2">
        <v>7.5995965744368732E-5</v>
      </c>
      <c r="H6" s="2">
        <f t="shared" si="0"/>
        <v>1.491856489459751</v>
      </c>
      <c r="I6" s="2">
        <v>447.5269429745822</v>
      </c>
      <c r="J6" s="2">
        <v>0</v>
      </c>
      <c r="K6" s="2">
        <v>0</v>
      </c>
      <c r="L6" s="2">
        <f t="shared" si="1"/>
        <v>0.44752694297458223</v>
      </c>
      <c r="M6" s="2">
        <v>0</v>
      </c>
      <c r="N6" s="2">
        <f t="shared" si="2"/>
        <v>0</v>
      </c>
    </row>
    <row r="7" spans="2:14" x14ac:dyDescent="0.25">
      <c r="B7" s="2" t="s">
        <v>30</v>
      </c>
      <c r="C7" s="2">
        <v>5424891</v>
      </c>
      <c r="D7" s="2">
        <v>7.0681613578926772E-5</v>
      </c>
      <c r="E7" s="2">
        <v>383.44004936979758</v>
      </c>
      <c r="F7" s="2">
        <v>0</v>
      </c>
      <c r="G7" s="2">
        <v>0</v>
      </c>
      <c r="H7" s="2">
        <f t="shared" si="0"/>
        <v>0.38344004936979759</v>
      </c>
      <c r="I7" s="2">
        <v>0</v>
      </c>
      <c r="J7" s="2">
        <v>0</v>
      </c>
      <c r="K7" s="2">
        <v>0</v>
      </c>
      <c r="L7" s="2">
        <f t="shared" si="1"/>
        <v>0</v>
      </c>
      <c r="M7" s="2">
        <v>0</v>
      </c>
      <c r="N7" s="2">
        <f t="shared" si="2"/>
        <v>0</v>
      </c>
    </row>
    <row r="8" spans="2:14" x14ac:dyDescent="0.25">
      <c r="B8" s="2" t="s">
        <v>42</v>
      </c>
      <c r="C8" s="2">
        <v>1574875</v>
      </c>
      <c r="D8" s="2">
        <v>9.9839398171752691E-4</v>
      </c>
      <c r="E8" s="2">
        <v>1572.34572195739</v>
      </c>
      <c r="F8" s="2">
        <v>2011120</v>
      </c>
      <c r="G8" s="2">
        <v>1.279613585211337E-3</v>
      </c>
      <c r="H8" s="2">
        <f t="shared" si="0"/>
        <v>1.57234572195739</v>
      </c>
      <c r="I8" s="2">
        <v>2573.4564734902228</v>
      </c>
      <c r="J8" s="2">
        <v>0</v>
      </c>
      <c r="K8" s="2">
        <v>0</v>
      </c>
      <c r="L8" s="2">
        <f t="shared" si="1"/>
        <v>2.5734564734902228</v>
      </c>
      <c r="M8" s="2">
        <v>0</v>
      </c>
      <c r="N8" s="2">
        <f t="shared" si="2"/>
        <v>0</v>
      </c>
    </row>
    <row r="9" spans="2:14" x14ac:dyDescent="0.25">
      <c r="B9" s="2" t="s">
        <v>32</v>
      </c>
      <c r="C9" s="2">
        <v>3957917</v>
      </c>
      <c r="D9" s="2">
        <v>1.8364178249612451E-3</v>
      </c>
      <c r="E9" s="2">
        <v>7268.3893285171362</v>
      </c>
      <c r="F9" s="2">
        <v>3083591</v>
      </c>
      <c r="G9" s="2">
        <v>2.1652071154676381E-5</v>
      </c>
      <c r="H9" s="2">
        <f t="shared" si="0"/>
        <v>7.2683893285171361</v>
      </c>
      <c r="I9" s="2">
        <v>66.766131743919686</v>
      </c>
      <c r="J9" s="2">
        <v>0</v>
      </c>
      <c r="K9" s="2">
        <v>0</v>
      </c>
      <c r="L9" s="2">
        <f t="shared" si="1"/>
        <v>6.6766131743919682E-2</v>
      </c>
      <c r="M9" s="2">
        <v>0</v>
      </c>
      <c r="N9" s="2">
        <f t="shared" si="2"/>
        <v>0</v>
      </c>
    </row>
    <row r="10" spans="2:14" x14ac:dyDescent="0.25">
      <c r="B10" s="2" t="s">
        <v>43</v>
      </c>
      <c r="C10" s="2">
        <v>2102768</v>
      </c>
      <c r="D10" s="2">
        <v>9.2522921040654182E-3</v>
      </c>
      <c r="E10" s="2">
        <v>19455.423763081431</v>
      </c>
      <c r="F10" s="2">
        <v>1979434</v>
      </c>
      <c r="G10" s="2">
        <v>2.69738445058465E-3</v>
      </c>
      <c r="H10" s="2">
        <f t="shared" si="0"/>
        <v>19.455423763081431</v>
      </c>
      <c r="I10" s="2">
        <v>5339.2944925585762</v>
      </c>
      <c r="J10" s="2">
        <v>0</v>
      </c>
      <c r="K10" s="2">
        <v>0</v>
      </c>
      <c r="L10" s="2">
        <f t="shared" si="1"/>
        <v>5.3392944925585759</v>
      </c>
      <c r="M10" s="2">
        <v>0</v>
      </c>
      <c r="N10" s="2">
        <f t="shared" si="2"/>
        <v>0</v>
      </c>
    </row>
    <row r="11" spans="2:14" x14ac:dyDescent="0.25">
      <c r="B11" s="2" t="s">
        <v>26</v>
      </c>
      <c r="C11" s="2">
        <v>2818725</v>
      </c>
      <c r="D11" s="2">
        <v>6.5365089103579521E-3</v>
      </c>
      <c r="E11" s="2">
        <v>18424.621078348719</v>
      </c>
      <c r="F11" s="2">
        <v>27335</v>
      </c>
      <c r="G11" s="2">
        <v>3.0609124805778261E-3</v>
      </c>
      <c r="H11" s="2">
        <f t="shared" si="0"/>
        <v>18.424621078348718</v>
      </c>
      <c r="I11" s="2">
        <v>83.670042656594887</v>
      </c>
      <c r="J11" s="2">
        <v>0</v>
      </c>
      <c r="K11" s="2">
        <v>0</v>
      </c>
      <c r="L11" s="2">
        <f t="shared" si="1"/>
        <v>8.367004265659489E-2</v>
      </c>
      <c r="M11" s="2">
        <v>0</v>
      </c>
      <c r="N11" s="2">
        <f t="shared" si="2"/>
        <v>0</v>
      </c>
    </row>
    <row r="12" spans="2:14" x14ac:dyDescent="0.25">
      <c r="B12" s="2" t="s">
        <v>44</v>
      </c>
      <c r="C12" s="2">
        <v>3777212</v>
      </c>
      <c r="D12" s="2">
        <v>2.7090657968074079E-3</v>
      </c>
      <c r="E12" s="2">
        <v>10232.715836490501</v>
      </c>
      <c r="F12" s="2">
        <v>220047</v>
      </c>
      <c r="G12" s="2">
        <v>4.1795070865191519E-4</v>
      </c>
      <c r="H12" s="2">
        <f t="shared" si="0"/>
        <v>10.232715836490501</v>
      </c>
      <c r="I12" s="2">
        <v>91.968799586727982</v>
      </c>
      <c r="J12" s="2">
        <v>0</v>
      </c>
      <c r="K12" s="2">
        <v>0</v>
      </c>
      <c r="L12" s="2">
        <f t="shared" si="1"/>
        <v>9.1968799586727989E-2</v>
      </c>
      <c r="M12" s="2">
        <v>0</v>
      </c>
      <c r="N12" s="2">
        <f t="shared" si="2"/>
        <v>0</v>
      </c>
    </row>
    <row r="13" spans="2:14" x14ac:dyDescent="0.25">
      <c r="B13" s="2" t="s">
        <v>45</v>
      </c>
      <c r="C13" s="2">
        <v>4315682</v>
      </c>
      <c r="D13" s="2">
        <v>1.325363107025623E-2</v>
      </c>
      <c r="E13" s="2">
        <v>57198.457044545561</v>
      </c>
      <c r="F13" s="2">
        <v>539578</v>
      </c>
      <c r="G13" s="2">
        <v>3.1757957767695189E-3</v>
      </c>
      <c r="H13" s="2">
        <f t="shared" si="0"/>
        <v>57.198457044545563</v>
      </c>
      <c r="I13" s="2">
        <v>1713.589533637743</v>
      </c>
      <c r="J13" s="2">
        <v>0</v>
      </c>
      <c r="K13" s="2">
        <v>0</v>
      </c>
      <c r="L13" s="2">
        <f t="shared" si="1"/>
        <v>1.7135895336377431</v>
      </c>
      <c r="M13" s="2">
        <v>0</v>
      </c>
      <c r="N13" s="2">
        <f t="shared" si="2"/>
        <v>0</v>
      </c>
    </row>
    <row r="14" spans="2:14" x14ac:dyDescent="0.25">
      <c r="B14" s="2" t="s">
        <v>29</v>
      </c>
      <c r="C14" s="2">
        <v>908766</v>
      </c>
      <c r="D14" s="2">
        <v>1.47438645362854E-2</v>
      </c>
      <c r="E14" s="2">
        <v>13398.72279918194</v>
      </c>
      <c r="F14" s="2">
        <v>2328106</v>
      </c>
      <c r="G14" s="2">
        <v>1.411041303072125E-4</v>
      </c>
      <c r="H14" s="2">
        <f t="shared" si="0"/>
        <v>13.39872279918194</v>
      </c>
      <c r="I14" s="2">
        <v>328.5053723930032</v>
      </c>
      <c r="J14" s="2">
        <v>0</v>
      </c>
      <c r="K14" s="2">
        <v>0</v>
      </c>
      <c r="L14" s="2">
        <f t="shared" si="1"/>
        <v>0.3285053723930032</v>
      </c>
      <c r="M14" s="2">
        <v>0</v>
      </c>
      <c r="N14" s="2">
        <f t="shared" si="2"/>
        <v>0</v>
      </c>
    </row>
    <row r="15" spans="2:14" x14ac:dyDescent="0.25">
      <c r="B15" s="2" t="s">
        <v>47</v>
      </c>
      <c r="C15" s="2">
        <v>0</v>
      </c>
      <c r="D15" s="2">
        <v>0</v>
      </c>
      <c r="E15" s="2">
        <v>0</v>
      </c>
      <c r="F15" s="2">
        <v>4871624</v>
      </c>
      <c r="G15" s="2">
        <v>2.33904011111008E-5</v>
      </c>
      <c r="H15" s="2">
        <f t="shared" si="0"/>
        <v>0</v>
      </c>
      <c r="I15" s="2">
        <v>113.9492394224653</v>
      </c>
      <c r="J15" s="2">
        <v>0</v>
      </c>
      <c r="K15" s="2">
        <v>0</v>
      </c>
      <c r="L15" s="2">
        <f t="shared" si="1"/>
        <v>0.11394923942246529</v>
      </c>
      <c r="M15" s="2">
        <v>0</v>
      </c>
      <c r="N15" s="2">
        <f t="shared" si="2"/>
        <v>0</v>
      </c>
    </row>
    <row r="16" spans="2:14" x14ac:dyDescent="0.25">
      <c r="B16" s="2" t="s">
        <v>16</v>
      </c>
      <c r="C16" s="2">
        <v>4261540</v>
      </c>
      <c r="D16" s="2">
        <v>4.1132408659905201E-4</v>
      </c>
      <c r="E16" s="2">
        <v>1752.8740480053241</v>
      </c>
      <c r="F16" s="2">
        <v>0</v>
      </c>
      <c r="G16" s="2">
        <v>0</v>
      </c>
      <c r="H16" s="2">
        <f t="shared" si="0"/>
        <v>1.7528740480053242</v>
      </c>
      <c r="I16" s="2">
        <v>0</v>
      </c>
      <c r="J16" s="2">
        <v>0</v>
      </c>
      <c r="K16" s="2">
        <v>0</v>
      </c>
      <c r="L16" s="2">
        <f t="shared" si="1"/>
        <v>0</v>
      </c>
      <c r="M16" s="2">
        <v>0</v>
      </c>
      <c r="N16" s="2">
        <f t="shared" si="2"/>
        <v>0</v>
      </c>
    </row>
    <row r="17" spans="2:14" x14ac:dyDescent="0.25">
      <c r="B17" s="2" t="s">
        <v>19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 t="shared" si="0"/>
        <v>0</v>
      </c>
      <c r="I17" s="2">
        <v>0</v>
      </c>
      <c r="J17" s="2">
        <v>0</v>
      </c>
      <c r="K17" s="2">
        <v>0</v>
      </c>
      <c r="L17" s="2">
        <f t="shared" si="1"/>
        <v>0</v>
      </c>
      <c r="M17" s="2">
        <v>0</v>
      </c>
      <c r="N17" s="2">
        <f t="shared" si="2"/>
        <v>0</v>
      </c>
    </row>
    <row r="18" spans="2:14" x14ac:dyDescent="0.25">
      <c r="B18" s="2" t="s">
        <v>13</v>
      </c>
      <c r="C18" s="2">
        <v>5</v>
      </c>
      <c r="D18" s="2">
        <v>8</v>
      </c>
      <c r="E18" s="2">
        <v>40</v>
      </c>
      <c r="F18" s="2">
        <v>0</v>
      </c>
      <c r="G18" s="2">
        <v>0</v>
      </c>
      <c r="H18" s="2">
        <f t="shared" si="0"/>
        <v>0.04</v>
      </c>
      <c r="I18" s="2">
        <v>0</v>
      </c>
      <c r="J18" s="2">
        <v>0</v>
      </c>
      <c r="K18" s="2">
        <v>0</v>
      </c>
      <c r="L18" s="2">
        <f t="shared" si="1"/>
        <v>0</v>
      </c>
      <c r="M18" s="2">
        <v>0</v>
      </c>
      <c r="N18" s="2">
        <f t="shared" si="2"/>
        <v>0</v>
      </c>
    </row>
    <row r="19" spans="2:14" x14ac:dyDescent="0.25">
      <c r="B19" s="2" t="s">
        <v>15</v>
      </c>
      <c r="C19" s="2">
        <v>888322</v>
      </c>
      <c r="D19" s="2">
        <v>7.9348981380462646E-3</v>
      </c>
      <c r="E19" s="2">
        <v>7048.7445837855339</v>
      </c>
      <c r="F19" s="2">
        <v>0</v>
      </c>
      <c r="G19" s="2">
        <v>0</v>
      </c>
      <c r="H19" s="2">
        <f t="shared" si="0"/>
        <v>7.0487445837855338</v>
      </c>
      <c r="I19" s="2">
        <v>0</v>
      </c>
      <c r="J19" s="2">
        <v>87244</v>
      </c>
      <c r="K19" s="2">
        <v>3.5691444645635778E-4</v>
      </c>
      <c r="L19" s="2">
        <f t="shared" si="1"/>
        <v>0</v>
      </c>
      <c r="M19" s="2">
        <v>31.13864396663848</v>
      </c>
      <c r="N19" s="2">
        <f t="shared" si="2"/>
        <v>3.1138643966638482E-2</v>
      </c>
    </row>
    <row r="20" spans="2:14" x14ac:dyDescent="0.25">
      <c r="B20" s="2" t="s">
        <v>48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0</v>
      </c>
      <c r="I20" s="2">
        <v>0</v>
      </c>
      <c r="J20" s="2">
        <v>0</v>
      </c>
      <c r="K20" s="2">
        <v>0</v>
      </c>
      <c r="L20" s="2">
        <f t="shared" si="1"/>
        <v>0</v>
      </c>
      <c r="M20" s="2">
        <v>0</v>
      </c>
      <c r="N20" s="2">
        <f t="shared" si="2"/>
        <v>0</v>
      </c>
    </row>
    <row r="21" spans="2:14" x14ac:dyDescent="0.25">
      <c r="B21" s="2" t="s">
        <v>50</v>
      </c>
      <c r="C21" s="2">
        <v>5229229</v>
      </c>
      <c r="D21" s="2">
        <v>1.0733874660218129E-5</v>
      </c>
      <c r="E21" s="2">
        <v>56.129888655577822</v>
      </c>
      <c r="F21" s="2">
        <v>0</v>
      </c>
      <c r="G21" s="2">
        <v>0</v>
      </c>
      <c r="H21" s="2">
        <f t="shared" si="0"/>
        <v>5.6129888655577824E-2</v>
      </c>
      <c r="I21" s="2">
        <v>0</v>
      </c>
      <c r="J21" s="2">
        <v>0</v>
      </c>
      <c r="K21" s="2">
        <v>0</v>
      </c>
      <c r="L21" s="2">
        <f t="shared" si="1"/>
        <v>0</v>
      </c>
      <c r="M21" s="2">
        <v>0</v>
      </c>
      <c r="N21" s="2">
        <f t="shared" si="2"/>
        <v>0</v>
      </c>
    </row>
    <row r="22" spans="2:14" x14ac:dyDescent="0.25">
      <c r="B22" s="2" t="s">
        <v>41</v>
      </c>
      <c r="C22" s="2">
        <v>1946436</v>
      </c>
      <c r="D22" s="2">
        <v>1.277891686186194E-3</v>
      </c>
      <c r="E22" s="2">
        <v>2487.334382093512</v>
      </c>
      <c r="F22" s="2">
        <v>415285</v>
      </c>
      <c r="G22" s="2">
        <v>3.723137779161334E-4</v>
      </c>
      <c r="H22" s="2">
        <f t="shared" si="0"/>
        <v>2.4873343820935121</v>
      </c>
      <c r="I22" s="2">
        <v>154.61632726190149</v>
      </c>
      <c r="J22" s="2">
        <v>0</v>
      </c>
      <c r="K22" s="2">
        <v>0</v>
      </c>
      <c r="L22" s="2">
        <f t="shared" si="1"/>
        <v>0.1546163272619015</v>
      </c>
      <c r="M22" s="2">
        <v>0</v>
      </c>
      <c r="N22" s="2">
        <f t="shared" si="2"/>
        <v>0</v>
      </c>
    </row>
    <row r="23" spans="2:14" x14ac:dyDescent="0.25">
      <c r="B23" s="2" t="s">
        <v>35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f t="shared" si="0"/>
        <v>0</v>
      </c>
      <c r="I23" s="2">
        <v>0</v>
      </c>
      <c r="J23" s="2">
        <v>3640691</v>
      </c>
      <c r="K23" s="2">
        <v>2.1844895672984421E-4</v>
      </c>
      <c r="L23" s="2">
        <f t="shared" si="1"/>
        <v>0</v>
      </c>
      <c r="M23" s="2">
        <v>795.30515072573326</v>
      </c>
      <c r="N23" s="2">
        <f t="shared" si="2"/>
        <v>0.79530515072573327</v>
      </c>
    </row>
    <row r="24" spans="2:14" x14ac:dyDescent="0.25">
      <c r="B24" s="2" t="s">
        <v>51</v>
      </c>
      <c r="C24" s="2">
        <v>6318135</v>
      </c>
      <c r="D24" s="2">
        <v>1.035187509842217E-3</v>
      </c>
      <c r="E24" s="2">
        <v>6540.4544374969564</v>
      </c>
      <c r="F24" s="2">
        <v>5761248</v>
      </c>
      <c r="G24" s="2">
        <v>1.153959019575268E-4</v>
      </c>
      <c r="H24" s="2">
        <f t="shared" si="0"/>
        <v>6.5404544374969564</v>
      </c>
      <c r="I24" s="2">
        <v>664.82440936099738</v>
      </c>
      <c r="J24" s="2">
        <v>0</v>
      </c>
      <c r="K24" s="2">
        <v>0</v>
      </c>
      <c r="L24" s="2">
        <f t="shared" si="1"/>
        <v>0.6648244093609974</v>
      </c>
      <c r="M24" s="2">
        <v>0</v>
      </c>
      <c r="N24" s="2">
        <f t="shared" si="2"/>
        <v>0</v>
      </c>
    </row>
    <row r="25" spans="2:14" x14ac:dyDescent="0.25">
      <c r="B25" s="2" t="s">
        <v>31</v>
      </c>
      <c r="C25" s="2">
        <v>3998886</v>
      </c>
      <c r="D25" s="2">
        <v>1.718841667752713E-4</v>
      </c>
      <c r="E25" s="2">
        <v>687.34518813929753</v>
      </c>
      <c r="F25" s="2">
        <v>0</v>
      </c>
      <c r="G25" s="2">
        <v>0</v>
      </c>
      <c r="H25" s="2">
        <f t="shared" si="0"/>
        <v>0.68734518813929757</v>
      </c>
      <c r="I25" s="2">
        <v>0</v>
      </c>
      <c r="J25" s="2">
        <v>0</v>
      </c>
      <c r="K25" s="2">
        <v>0</v>
      </c>
      <c r="L25" s="2">
        <f t="shared" si="1"/>
        <v>0</v>
      </c>
      <c r="M25" s="2">
        <v>0</v>
      </c>
      <c r="N25" s="2">
        <f t="shared" si="2"/>
        <v>0</v>
      </c>
    </row>
    <row r="26" spans="2:14" x14ac:dyDescent="0.25">
      <c r="B26" s="2" t="s">
        <v>52</v>
      </c>
      <c r="C26" s="2">
        <v>1396764</v>
      </c>
      <c r="D26" s="2">
        <v>4.5679397881031036E-3</v>
      </c>
      <c r="E26" s="2">
        <v>6380.3338501900434</v>
      </c>
      <c r="F26" s="2">
        <v>5542535</v>
      </c>
      <c r="G26" s="2">
        <v>1.6954296734184029E-4</v>
      </c>
      <c r="H26" s="2">
        <f t="shared" si="0"/>
        <v>6.380333850190044</v>
      </c>
      <c r="I26" s="2">
        <v>939.69783049600665</v>
      </c>
      <c r="J26" s="2">
        <v>0</v>
      </c>
      <c r="K26" s="2">
        <v>0</v>
      </c>
      <c r="L26" s="2">
        <f t="shared" si="1"/>
        <v>0.93969783049600664</v>
      </c>
      <c r="M26" s="2">
        <v>0</v>
      </c>
      <c r="N26" s="2">
        <f t="shared" si="2"/>
        <v>0</v>
      </c>
    </row>
    <row r="27" spans="2:14" x14ac:dyDescent="0.25">
      <c r="B27" s="2" t="s">
        <v>39</v>
      </c>
      <c r="C27" s="2">
        <v>1509688</v>
      </c>
      <c r="D27" s="2">
        <v>6.5132149029523134E-4</v>
      </c>
      <c r="E27" s="2">
        <v>983.29223804082721</v>
      </c>
      <c r="F27" s="2">
        <v>0</v>
      </c>
      <c r="G27" s="2">
        <v>0</v>
      </c>
      <c r="H27" s="2">
        <f t="shared" si="0"/>
        <v>0.98329223804082722</v>
      </c>
      <c r="I27" s="2">
        <v>0</v>
      </c>
      <c r="J27" s="2">
        <v>0</v>
      </c>
      <c r="K27" s="2">
        <v>0</v>
      </c>
      <c r="L27" s="2">
        <f t="shared" si="1"/>
        <v>0</v>
      </c>
      <c r="M27" s="2">
        <v>0</v>
      </c>
      <c r="N27" s="2">
        <f t="shared" si="2"/>
        <v>0</v>
      </c>
    </row>
    <row r="28" spans="2:14" x14ac:dyDescent="0.25">
      <c r="B28" s="2" t="s">
        <v>21</v>
      </c>
      <c r="C28" s="2">
        <v>546662</v>
      </c>
      <c r="D28" s="2">
        <v>1.1706138029694559E-3</v>
      </c>
      <c r="E28" s="2">
        <v>639.9300827588886</v>
      </c>
      <c r="F28" s="2">
        <v>851900</v>
      </c>
      <c r="G28" s="2">
        <v>4.342833417467773E-4</v>
      </c>
      <c r="H28" s="2">
        <f t="shared" si="0"/>
        <v>0.63993008275888863</v>
      </c>
      <c r="I28" s="2">
        <v>369.96597883407958</v>
      </c>
      <c r="J28" s="2">
        <v>0</v>
      </c>
      <c r="K28" s="2">
        <v>0</v>
      </c>
      <c r="L28" s="2">
        <f t="shared" si="1"/>
        <v>0.36996597883407961</v>
      </c>
      <c r="M28" s="2">
        <v>0</v>
      </c>
      <c r="N28" s="2">
        <f t="shared" si="2"/>
        <v>0</v>
      </c>
    </row>
    <row r="29" spans="2:14" x14ac:dyDescent="0.25">
      <c r="B29" s="2" t="s">
        <v>23</v>
      </c>
      <c r="C29" s="2">
        <v>774548</v>
      </c>
      <c r="D29" s="2">
        <v>4.6129734255373478E-3</v>
      </c>
      <c r="E29" s="2">
        <v>3572.9693408031021</v>
      </c>
      <c r="F29" s="2">
        <v>3090648</v>
      </c>
      <c r="G29" s="2">
        <v>8.2341639790683985E-4</v>
      </c>
      <c r="H29" s="2">
        <f t="shared" si="0"/>
        <v>3.5729693408031022</v>
      </c>
      <c r="I29" s="2">
        <v>2544.8902433579792</v>
      </c>
      <c r="J29" s="2">
        <v>643898</v>
      </c>
      <c r="K29" s="2">
        <v>2.801858121529222E-3</v>
      </c>
      <c r="L29" s="2">
        <f t="shared" si="1"/>
        <v>2.5448902433579792</v>
      </c>
      <c r="M29" s="2">
        <v>1804.1108407364229</v>
      </c>
      <c r="N29" s="2">
        <f t="shared" si="2"/>
        <v>1.804110840736423</v>
      </c>
    </row>
    <row r="30" spans="2:14" x14ac:dyDescent="0.25">
      <c r="B30" s="2" t="s">
        <v>53</v>
      </c>
      <c r="C30" s="2">
        <v>2979981</v>
      </c>
      <c r="D30" s="2">
        <v>5.5960528552532196E-3</v>
      </c>
      <c r="E30" s="2">
        <v>16676.131183650341</v>
      </c>
      <c r="F30" s="2">
        <v>1284400</v>
      </c>
      <c r="G30" s="2">
        <v>1.126526549342088E-4</v>
      </c>
      <c r="H30" s="2">
        <f t="shared" si="0"/>
        <v>16.676131183650341</v>
      </c>
      <c r="I30" s="2">
        <v>144.69106999749781</v>
      </c>
      <c r="J30" s="2">
        <v>0</v>
      </c>
      <c r="K30" s="2">
        <v>0</v>
      </c>
      <c r="L30" s="2">
        <f t="shared" si="1"/>
        <v>0.14469106999749781</v>
      </c>
      <c r="M30" s="2">
        <v>0</v>
      </c>
      <c r="N30" s="2">
        <f t="shared" si="2"/>
        <v>0</v>
      </c>
    </row>
    <row r="31" spans="2:14" x14ac:dyDescent="0.25">
      <c r="B31" s="2" t="s">
        <v>25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f t="shared" si="0"/>
        <v>0</v>
      </c>
      <c r="I31" s="2">
        <v>0</v>
      </c>
      <c r="J31" s="2">
        <v>0</v>
      </c>
      <c r="K31" s="2">
        <v>0</v>
      </c>
      <c r="L31" s="2">
        <f t="shared" si="1"/>
        <v>0</v>
      </c>
      <c r="M31" s="2">
        <v>0</v>
      </c>
      <c r="N31" s="2">
        <f t="shared" si="2"/>
        <v>0</v>
      </c>
    </row>
    <row r="32" spans="2:14" x14ac:dyDescent="0.25">
      <c r="B32" s="2" t="s">
        <v>34</v>
      </c>
      <c r="C32" s="2">
        <v>2335418</v>
      </c>
      <c r="D32" s="2">
        <v>1.0929461568593981E-3</v>
      </c>
      <c r="E32" s="2">
        <v>2552.4861277602608</v>
      </c>
      <c r="F32" s="2">
        <v>6395407</v>
      </c>
      <c r="G32" s="2">
        <v>2.1303894463926549E-3</v>
      </c>
      <c r="H32" s="2">
        <f t="shared" si="0"/>
        <v>2.5524861277602611</v>
      </c>
      <c r="I32" s="2">
        <v>13624.707578185709</v>
      </c>
      <c r="J32" s="2">
        <v>0</v>
      </c>
      <c r="K32" s="2">
        <v>0</v>
      </c>
      <c r="L32" s="2">
        <f t="shared" si="1"/>
        <v>13.62470757818571</v>
      </c>
      <c r="M32" s="2">
        <v>0</v>
      </c>
      <c r="N32" s="2">
        <f t="shared" si="2"/>
        <v>0</v>
      </c>
    </row>
    <row r="33" spans="2:14" x14ac:dyDescent="0.25">
      <c r="B33" s="2" t="s">
        <v>54</v>
      </c>
      <c r="C33" s="2">
        <v>614381</v>
      </c>
      <c r="D33" s="2">
        <v>6.6491885809227824E-4</v>
      </c>
      <c r="E33" s="2">
        <v>408.513512953592</v>
      </c>
      <c r="F33" s="2">
        <v>1246908</v>
      </c>
      <c r="G33" s="2">
        <v>4.2795421904884279E-4</v>
      </c>
      <c r="H33" s="2">
        <f t="shared" si="0"/>
        <v>0.40851351295359201</v>
      </c>
      <c r="I33" s="2">
        <v>533.61953936575446</v>
      </c>
      <c r="J33" s="2">
        <v>0</v>
      </c>
      <c r="K33" s="2">
        <v>0</v>
      </c>
      <c r="L33" s="2">
        <f t="shared" si="1"/>
        <v>0.53361953936575446</v>
      </c>
      <c r="M33" s="2">
        <v>0</v>
      </c>
      <c r="N33" s="2">
        <f t="shared" si="2"/>
        <v>0</v>
      </c>
    </row>
    <row r="34" spans="2:14" x14ac:dyDescent="0.25">
      <c r="B34" s="2" t="s">
        <v>27</v>
      </c>
      <c r="C34" s="2">
        <v>3583214</v>
      </c>
      <c r="D34" s="2">
        <v>1.619728631339967E-3</v>
      </c>
      <c r="E34" s="2">
        <v>5803.8343080182094</v>
      </c>
      <c r="F34" s="2">
        <v>2525806</v>
      </c>
      <c r="G34" s="2">
        <v>2.3222228046506639E-3</v>
      </c>
      <c r="H34" s="2">
        <f t="shared" si="0"/>
        <v>5.8038343080182093</v>
      </c>
      <c r="I34" s="2">
        <v>5865.4842933234759</v>
      </c>
      <c r="J34" s="2">
        <v>3667612</v>
      </c>
      <c r="K34" s="2">
        <v>4.3943441596638877E-6</v>
      </c>
      <c r="L34" s="2">
        <f t="shared" si="1"/>
        <v>5.8654842933234761</v>
      </c>
      <c r="M34" s="2">
        <v>16.11674937211319</v>
      </c>
      <c r="N34" s="2">
        <f t="shared" si="2"/>
        <v>1.6116749372113191E-2</v>
      </c>
    </row>
    <row r="35" spans="2:14" x14ac:dyDescent="0.25">
      <c r="B35" s="2" t="s">
        <v>33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f t="shared" si="0"/>
        <v>0</v>
      </c>
      <c r="I35" s="2">
        <v>0</v>
      </c>
      <c r="J35" s="2">
        <v>0</v>
      </c>
      <c r="K35" s="2">
        <v>0</v>
      </c>
      <c r="L35" s="2">
        <f t="shared" si="1"/>
        <v>0</v>
      </c>
      <c r="M35" s="2">
        <v>0</v>
      </c>
      <c r="N35" s="2">
        <f t="shared" si="2"/>
        <v>0</v>
      </c>
    </row>
    <row r="36" spans="2:14" x14ac:dyDescent="0.25">
      <c r="B36" s="2" t="s">
        <v>22</v>
      </c>
      <c r="C36" s="2">
        <v>5788291</v>
      </c>
      <c r="D36" s="2">
        <v>9.6888968255370855E-4</v>
      </c>
      <c r="E36" s="2">
        <v>5608.2154295184882</v>
      </c>
      <c r="F36" s="2">
        <v>4749955</v>
      </c>
      <c r="G36" s="2">
        <v>7.4986921390518546E-4</v>
      </c>
      <c r="H36" s="2">
        <f t="shared" si="0"/>
        <v>5.6082154295184887</v>
      </c>
      <c r="I36" s="2">
        <v>3561.8450219350052</v>
      </c>
      <c r="J36" s="2">
        <v>0</v>
      </c>
      <c r="K36" s="2">
        <v>0</v>
      </c>
      <c r="L36" s="2">
        <f t="shared" si="1"/>
        <v>3.5618450219350053</v>
      </c>
      <c r="M36" s="2">
        <v>0</v>
      </c>
      <c r="N36" s="2">
        <f t="shared" si="2"/>
        <v>0</v>
      </c>
    </row>
    <row r="37" spans="2:14" x14ac:dyDescent="0.25">
      <c r="B37" s="2" t="s">
        <v>37</v>
      </c>
      <c r="C37" s="2">
        <v>2774479</v>
      </c>
      <c r="D37" s="2">
        <v>1.5136640518903731E-2</v>
      </c>
      <c r="E37" s="2">
        <v>41996.291250247508</v>
      </c>
      <c r="F37" s="2">
        <v>1004403</v>
      </c>
      <c r="G37" s="2">
        <v>1.417312677949667E-2</v>
      </c>
      <c r="H37" s="2">
        <f t="shared" si="0"/>
        <v>41.996291250247509</v>
      </c>
      <c r="I37" s="2">
        <v>14235.53105670679</v>
      </c>
      <c r="J37" s="2">
        <v>110911</v>
      </c>
      <c r="K37" s="2">
        <v>2.8219397063367069E-4</v>
      </c>
      <c r="L37" s="2">
        <f t="shared" si="1"/>
        <v>14.23553105670679</v>
      </c>
      <c r="M37" s="2">
        <v>31.29841547695105</v>
      </c>
      <c r="N37" s="2">
        <f t="shared" si="2"/>
        <v>3.1298415476951051E-2</v>
      </c>
    </row>
    <row r="38" spans="2:14" x14ac:dyDescent="0.25">
      <c r="B38" s="2" t="s">
        <v>14</v>
      </c>
      <c r="C38" s="2">
        <v>2461</v>
      </c>
      <c r="D38" s="2">
        <v>8</v>
      </c>
      <c r="E38" s="2">
        <v>19688</v>
      </c>
      <c r="F38" s="2">
        <v>0</v>
      </c>
      <c r="G38" s="2">
        <v>8</v>
      </c>
      <c r="H38" s="2">
        <f t="shared" si="0"/>
        <v>19.687999999999999</v>
      </c>
      <c r="I38" s="2">
        <v>0</v>
      </c>
      <c r="J38" s="2">
        <v>0</v>
      </c>
      <c r="K38" s="2">
        <v>0</v>
      </c>
      <c r="L38" s="2">
        <f t="shared" si="1"/>
        <v>0</v>
      </c>
      <c r="M38" s="2">
        <v>0</v>
      </c>
      <c r="N38" s="2">
        <f t="shared" si="2"/>
        <v>0</v>
      </c>
    </row>
    <row r="39" spans="2:14" x14ac:dyDescent="0.25">
      <c r="B39" s="2" t="s">
        <v>56</v>
      </c>
      <c r="C39" s="2">
        <v>1970551</v>
      </c>
      <c r="D39" s="2">
        <v>3.9882540702819817E-2</v>
      </c>
      <c r="E39" s="2">
        <v>78590.580464482307</v>
      </c>
      <c r="F39" s="2">
        <v>598970</v>
      </c>
      <c r="G39" s="2">
        <v>2.2946590557694439E-2</v>
      </c>
      <c r="H39" s="2">
        <f t="shared" si="0"/>
        <v>78.590580464482315</v>
      </c>
      <c r="I39" s="2">
        <v>13744.319346342239</v>
      </c>
      <c r="J39" s="2">
        <v>120290</v>
      </c>
      <c r="K39" s="2">
        <v>2.0797781646251678E-2</v>
      </c>
      <c r="L39" s="2">
        <f t="shared" si="1"/>
        <v>13.744319346342239</v>
      </c>
      <c r="M39" s="2">
        <v>2501.7651542276139</v>
      </c>
      <c r="N39" s="2">
        <f t="shared" si="2"/>
        <v>2.501765154227614</v>
      </c>
    </row>
    <row r="40" spans="2:14" x14ac:dyDescent="0.25">
      <c r="B40" s="2" t="s">
        <v>28</v>
      </c>
      <c r="C40" s="2">
        <v>306587</v>
      </c>
      <c r="D40" s="2">
        <v>1.486323890276253E-4</v>
      </c>
      <c r="E40" s="2">
        <v>45.568758254812558</v>
      </c>
      <c r="F40" s="2">
        <v>0</v>
      </c>
      <c r="G40" s="2">
        <v>0</v>
      </c>
      <c r="H40" s="2">
        <f t="shared" si="0"/>
        <v>4.5568758254812561E-2</v>
      </c>
      <c r="I40" s="2">
        <v>0</v>
      </c>
      <c r="J40" s="2">
        <v>0</v>
      </c>
      <c r="K40" s="2">
        <v>0</v>
      </c>
      <c r="L40" s="2">
        <f t="shared" si="1"/>
        <v>0</v>
      </c>
      <c r="M40" s="2">
        <v>0</v>
      </c>
      <c r="N40" s="2">
        <f t="shared" si="2"/>
        <v>0</v>
      </c>
    </row>
    <row r="41" spans="2:14" x14ac:dyDescent="0.25">
      <c r="B41" s="2" t="s">
        <v>57</v>
      </c>
      <c r="C41" s="2">
        <v>4219581</v>
      </c>
      <c r="D41" s="2">
        <v>1.081978785805404E-3</v>
      </c>
      <c r="E41" s="2">
        <v>4565.4971269875532</v>
      </c>
      <c r="F41" s="2">
        <v>6332605</v>
      </c>
      <c r="G41" s="2">
        <v>9.8810545750893652E-5</v>
      </c>
      <c r="H41" s="2">
        <f t="shared" si="0"/>
        <v>4.5654971269875535</v>
      </c>
      <c r="I41" s="2">
        <v>625.7281560748379</v>
      </c>
      <c r="J41" s="2">
        <v>0</v>
      </c>
      <c r="K41" s="2">
        <v>0</v>
      </c>
      <c r="L41" s="2">
        <f t="shared" si="1"/>
        <v>0.62572815607483789</v>
      </c>
      <c r="M41" s="2">
        <v>0</v>
      </c>
      <c r="N41" s="2">
        <f t="shared" si="2"/>
        <v>0</v>
      </c>
    </row>
    <row r="42" spans="2:14" x14ac:dyDescent="0.25">
      <c r="B42" s="2" t="s">
        <v>55</v>
      </c>
      <c r="C42" s="2">
        <v>5465640</v>
      </c>
      <c r="D42" s="2">
        <v>6.4989393576979637E-3</v>
      </c>
      <c r="E42" s="2">
        <v>35520.862911008298</v>
      </c>
      <c r="F42" s="2">
        <v>3321077</v>
      </c>
      <c r="G42" s="2">
        <v>8.3389477367745712E-7</v>
      </c>
      <c r="H42" s="2">
        <f t="shared" si="0"/>
        <v>35.520862911008301</v>
      </c>
      <c r="I42" s="2">
        <v>2.7694287532804078</v>
      </c>
      <c r="J42" s="2">
        <v>0</v>
      </c>
      <c r="K42" s="2">
        <v>0</v>
      </c>
      <c r="L42" s="2">
        <f t="shared" si="1"/>
        <v>2.7694287532804081E-3</v>
      </c>
      <c r="M42" s="2">
        <v>0</v>
      </c>
      <c r="N42" s="2">
        <f t="shared" si="2"/>
        <v>0</v>
      </c>
    </row>
    <row r="43" spans="2:14" x14ac:dyDescent="0.25">
      <c r="B43" s="2" t="s">
        <v>36</v>
      </c>
      <c r="C43" s="2">
        <v>3879974</v>
      </c>
      <c r="D43" s="2">
        <v>1.24586489982903E-3</v>
      </c>
      <c r="E43" s="2">
        <v>4833.923418849241</v>
      </c>
      <c r="F43" s="2">
        <v>0</v>
      </c>
      <c r="G43" s="2">
        <v>0</v>
      </c>
      <c r="H43" s="2">
        <f t="shared" si="0"/>
        <v>4.833923418849241</v>
      </c>
      <c r="I43" s="2">
        <v>0</v>
      </c>
      <c r="J43" s="2">
        <v>0</v>
      </c>
      <c r="K43" s="2">
        <v>0</v>
      </c>
      <c r="L43" s="2">
        <f t="shared" si="1"/>
        <v>0</v>
      </c>
      <c r="M43" s="2">
        <v>0</v>
      </c>
      <c r="N43" s="2">
        <f t="shared" si="2"/>
        <v>0</v>
      </c>
    </row>
    <row r="44" spans="2:14" x14ac:dyDescent="0.25">
      <c r="B44" s="2" t="s">
        <v>58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f t="shared" si="0"/>
        <v>0</v>
      </c>
      <c r="I44" s="2">
        <v>0</v>
      </c>
      <c r="J44" s="2">
        <v>0</v>
      </c>
      <c r="K44" s="2">
        <v>0</v>
      </c>
      <c r="L44" s="2">
        <f t="shared" si="1"/>
        <v>0</v>
      </c>
      <c r="M44" s="2">
        <v>0</v>
      </c>
      <c r="N44" s="2">
        <f t="shared" si="2"/>
        <v>0</v>
      </c>
    </row>
    <row r="45" spans="2:14" x14ac:dyDescent="0.25">
      <c r="B45" s="2" t="s">
        <v>59</v>
      </c>
      <c r="C45" s="2">
        <v>6466323</v>
      </c>
      <c r="D45" s="2">
        <v>6.219936185516417E-4</v>
      </c>
      <c r="E45" s="2">
        <v>4022.011641493707</v>
      </c>
      <c r="F45" s="2">
        <v>0</v>
      </c>
      <c r="G45" s="2">
        <v>0</v>
      </c>
      <c r="H45" s="2">
        <f t="shared" si="0"/>
        <v>4.022011641493707</v>
      </c>
      <c r="I45" s="2">
        <v>0</v>
      </c>
      <c r="J45" s="2">
        <v>0</v>
      </c>
      <c r="K45" s="2">
        <v>0</v>
      </c>
      <c r="L45" s="2">
        <f t="shared" si="1"/>
        <v>0</v>
      </c>
      <c r="M45" s="2">
        <v>0</v>
      </c>
      <c r="N45" s="2">
        <f t="shared" si="2"/>
        <v>0</v>
      </c>
    </row>
    <row r="46" spans="2:14" x14ac:dyDescent="0.25">
      <c r="B46" s="2" t="s">
        <v>60</v>
      </c>
      <c r="C46" s="2">
        <v>2827347</v>
      </c>
      <c r="D46" s="2">
        <v>3.0152904218994081E-4</v>
      </c>
      <c r="E46" s="2">
        <v>852.52723284860258</v>
      </c>
      <c r="F46" s="2">
        <v>2889990</v>
      </c>
      <c r="G46" s="2">
        <v>3.5693490644916892E-4</v>
      </c>
      <c r="H46" s="2">
        <f t="shared" si="0"/>
        <v>0.85252723284860255</v>
      </c>
      <c r="I46" s="2">
        <v>1031.5383102890339</v>
      </c>
      <c r="J46" s="2">
        <v>0</v>
      </c>
      <c r="K46" s="2">
        <v>0</v>
      </c>
      <c r="L46" s="2">
        <f t="shared" si="1"/>
        <v>1.0315383102890339</v>
      </c>
      <c r="M46" s="2">
        <v>0</v>
      </c>
      <c r="N46" s="2">
        <f t="shared" si="2"/>
        <v>0</v>
      </c>
    </row>
    <row r="47" spans="2:14" x14ac:dyDescent="0.25">
      <c r="B47" s="2" t="s">
        <v>46</v>
      </c>
      <c r="C47" s="2">
        <v>0</v>
      </c>
      <c r="D47" s="2">
        <v>0</v>
      </c>
      <c r="E47" s="2">
        <v>0</v>
      </c>
      <c r="F47" s="2">
        <v>2820492</v>
      </c>
      <c r="G47" s="2">
        <v>2.7449839308246742E-6</v>
      </c>
      <c r="H47" s="2">
        <f t="shared" si="0"/>
        <v>0</v>
      </c>
      <c r="I47" s="2">
        <v>7.7422052170195457</v>
      </c>
      <c r="J47" s="2">
        <v>0</v>
      </c>
      <c r="K47" s="2">
        <v>0</v>
      </c>
      <c r="L47" s="2">
        <f t="shared" si="1"/>
        <v>7.7422052170195458E-3</v>
      </c>
      <c r="M47" s="2">
        <v>0</v>
      </c>
      <c r="N47" s="2">
        <f t="shared" si="2"/>
        <v>0</v>
      </c>
    </row>
    <row r="48" spans="2:14" x14ac:dyDescent="0.25">
      <c r="B48" s="2" t="s">
        <v>24</v>
      </c>
      <c r="C48" s="2">
        <v>5245658</v>
      </c>
      <c r="D48" s="2">
        <v>3.5040907096117731E-3</v>
      </c>
      <c r="E48" s="2">
        <v>18381.26146360068</v>
      </c>
      <c r="F48" s="2">
        <v>877118</v>
      </c>
      <c r="G48" s="2">
        <v>4.8622087342664599E-4</v>
      </c>
      <c r="H48" s="2">
        <f t="shared" si="0"/>
        <v>18.38126146360068</v>
      </c>
      <c r="I48" s="2">
        <v>426.47308005823288</v>
      </c>
      <c r="J48" s="2">
        <v>0</v>
      </c>
      <c r="K48" s="2"/>
      <c r="L48" s="2">
        <f t="shared" si="1"/>
        <v>0.42647308005823287</v>
      </c>
      <c r="M48" s="2"/>
      <c r="N48" s="2">
        <f t="shared" si="2"/>
        <v>0</v>
      </c>
    </row>
    <row r="49" spans="2:14" x14ac:dyDescent="0.25">
      <c r="B49" s="2" t="s">
        <v>20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f t="shared" si="0"/>
        <v>0</v>
      </c>
      <c r="I49" s="2">
        <v>0</v>
      </c>
      <c r="J49" s="2">
        <v>0</v>
      </c>
      <c r="K49" s="2">
        <v>0</v>
      </c>
      <c r="L49" s="2">
        <f t="shared" si="1"/>
        <v>0</v>
      </c>
      <c r="M49" s="2">
        <v>0</v>
      </c>
      <c r="N49" s="2">
        <f t="shared" si="2"/>
        <v>0</v>
      </c>
    </row>
    <row r="50" spans="2:14" x14ac:dyDescent="0.25">
      <c r="B50" s="2" t="s">
        <v>49</v>
      </c>
      <c r="C50" s="2">
        <v>4270751</v>
      </c>
      <c r="D50" s="2">
        <v>1.09028338920325E-3</v>
      </c>
      <c r="E50" s="2">
        <v>4656.3288747231709</v>
      </c>
      <c r="F50" s="2">
        <v>0</v>
      </c>
      <c r="G50" s="2">
        <v>0</v>
      </c>
      <c r="H50" s="2">
        <f t="shared" si="0"/>
        <v>4.6563288747231706</v>
      </c>
      <c r="I50" s="2">
        <v>0</v>
      </c>
      <c r="J50" s="2">
        <v>0</v>
      </c>
      <c r="K50" s="2">
        <v>0</v>
      </c>
      <c r="L50" s="2">
        <f t="shared" si="1"/>
        <v>0</v>
      </c>
      <c r="M50" s="2">
        <v>0</v>
      </c>
      <c r="N50" s="2">
        <f t="shared" si="2"/>
        <v>0</v>
      </c>
    </row>
  </sheetData>
  <autoFilter ref="B2:N2" xr:uid="{00000000-0001-0000-0000-000000000000}">
    <sortState xmlns:xlrd2="http://schemas.microsoft.com/office/spreadsheetml/2017/richdata2" ref="B3:N50">
      <sortCondition ref="B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Volumenes 1.4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XIOMY LORENA ZAMUDIO CIFUENTES</cp:lastModifiedBy>
  <dcterms:created xsi:type="dcterms:W3CDTF">2024-08-29T02:09:11Z</dcterms:created>
  <dcterms:modified xsi:type="dcterms:W3CDTF">2024-08-29T02:52:14Z</dcterms:modified>
</cp:coreProperties>
</file>