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Calculo volumenes\"/>
    </mc:Choice>
  </mc:AlternateContent>
  <xr:revisionPtr revIDLastSave="0" documentId="13_ncr:1_{4DC701C9-C57D-4991-BCA0-DD66518B6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olumenes 10mmHg" sheetId="1" r:id="rId1"/>
  </sheets>
  <definedNames>
    <definedName name="_xlnm._FilterDatabase" localSheetId="0" hidden="1">'Volumenes 10mmHg'!$B$2:$N$2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19" i="1"/>
  <c r="N16" i="1"/>
  <c r="N5" i="1"/>
  <c r="N6" i="1"/>
  <c r="N17" i="1"/>
  <c r="N49" i="1"/>
  <c r="N28" i="1"/>
  <c r="N36" i="1"/>
  <c r="N29" i="1"/>
  <c r="N48" i="1"/>
  <c r="N31" i="1"/>
  <c r="N11" i="1"/>
  <c r="N34" i="1"/>
  <c r="N40" i="1"/>
  <c r="N14" i="1"/>
  <c r="N7" i="1"/>
  <c r="N25" i="1"/>
  <c r="N9" i="1"/>
  <c r="N35" i="1"/>
  <c r="N32" i="1"/>
  <c r="N23" i="1"/>
  <c r="N43" i="1"/>
  <c r="N37" i="1"/>
  <c r="N3" i="1"/>
  <c r="N27" i="1"/>
  <c r="N4" i="1"/>
  <c r="N22" i="1"/>
  <c r="N8" i="1"/>
  <c r="N10" i="1"/>
  <c r="N12" i="1"/>
  <c r="N13" i="1"/>
  <c r="N47" i="1"/>
  <c r="N15" i="1"/>
  <c r="N20" i="1"/>
  <c r="N50" i="1"/>
  <c r="N21" i="1"/>
  <c r="N24" i="1"/>
  <c r="N26" i="1"/>
  <c r="N30" i="1"/>
  <c r="N33" i="1"/>
  <c r="N42" i="1"/>
  <c r="N39" i="1"/>
  <c r="N41" i="1"/>
  <c r="N44" i="1"/>
  <c r="N45" i="1"/>
  <c r="N46" i="1"/>
  <c r="N18" i="1"/>
  <c r="L38" i="1"/>
  <c r="L19" i="1"/>
  <c r="L16" i="1"/>
  <c r="L5" i="1"/>
  <c r="L6" i="1"/>
  <c r="L17" i="1"/>
  <c r="L49" i="1"/>
  <c r="L28" i="1"/>
  <c r="L36" i="1"/>
  <c r="L29" i="1"/>
  <c r="L48" i="1"/>
  <c r="L31" i="1"/>
  <c r="L11" i="1"/>
  <c r="L34" i="1"/>
  <c r="L40" i="1"/>
  <c r="L14" i="1"/>
  <c r="L7" i="1"/>
  <c r="L25" i="1"/>
  <c r="L9" i="1"/>
  <c r="L35" i="1"/>
  <c r="L32" i="1"/>
  <c r="L23" i="1"/>
  <c r="L43" i="1"/>
  <c r="L37" i="1"/>
  <c r="L3" i="1"/>
  <c r="L27" i="1"/>
  <c r="L4" i="1"/>
  <c r="L22" i="1"/>
  <c r="L8" i="1"/>
  <c r="L10" i="1"/>
  <c r="L12" i="1"/>
  <c r="L13" i="1"/>
  <c r="L47" i="1"/>
  <c r="L15" i="1"/>
  <c r="L20" i="1"/>
  <c r="L50" i="1"/>
  <c r="L21" i="1"/>
  <c r="L24" i="1"/>
  <c r="L26" i="1"/>
  <c r="L30" i="1"/>
  <c r="L33" i="1"/>
  <c r="L42" i="1"/>
  <c r="L39" i="1"/>
  <c r="L41" i="1"/>
  <c r="L44" i="1"/>
  <c r="L45" i="1"/>
  <c r="L46" i="1"/>
  <c r="L18" i="1"/>
  <c r="H38" i="1"/>
  <c r="H19" i="1"/>
  <c r="H16" i="1"/>
  <c r="H5" i="1"/>
  <c r="H6" i="1"/>
  <c r="H17" i="1"/>
  <c r="H49" i="1"/>
  <c r="H28" i="1"/>
  <c r="H36" i="1"/>
  <c r="H29" i="1"/>
  <c r="H48" i="1"/>
  <c r="H31" i="1"/>
  <c r="H11" i="1"/>
  <c r="H34" i="1"/>
  <c r="H40" i="1"/>
  <c r="H14" i="1"/>
  <c r="H7" i="1"/>
  <c r="H25" i="1"/>
  <c r="H9" i="1"/>
  <c r="H35" i="1"/>
  <c r="H32" i="1"/>
  <c r="H23" i="1"/>
  <c r="H43" i="1"/>
  <c r="H37" i="1"/>
  <c r="H3" i="1"/>
  <c r="H27" i="1"/>
  <c r="H4" i="1"/>
  <c r="H22" i="1"/>
  <c r="H8" i="1"/>
  <c r="H10" i="1"/>
  <c r="H12" i="1"/>
  <c r="H13" i="1"/>
  <c r="H47" i="1"/>
  <c r="H15" i="1"/>
  <c r="H20" i="1"/>
  <c r="H50" i="1"/>
  <c r="H21" i="1"/>
  <c r="H24" i="1"/>
  <c r="H26" i="1"/>
  <c r="H30" i="1"/>
  <c r="H33" i="1"/>
  <c r="H42" i="1"/>
  <c r="H39" i="1"/>
  <c r="H41" i="1"/>
  <c r="H44" i="1"/>
  <c r="H45" i="1"/>
  <c r="H46" i="1"/>
  <c r="H18" i="1"/>
</calcChain>
</file>

<file path=xl/sharedStrings.xml><?xml version="1.0" encoding="utf-8"?>
<sst xmlns="http://schemas.openxmlformats.org/spreadsheetml/2006/main" count="61" uniqueCount="61">
  <si>
    <t>Folder Name</t>
  </si>
  <si>
    <t>Num Voxels in 1 acquisition_1</t>
  </si>
  <si>
    <t xml:space="preserve">Voxel Value in acquisition_1 </t>
  </si>
  <si>
    <t xml:space="preserve">Total Voxel Value in 1 acquisition_1 </t>
  </si>
  <si>
    <t>Num Voxels in 1 acquisition_2</t>
  </si>
  <si>
    <t xml:space="preserve">Voxel Value in acquisition_2 </t>
  </si>
  <si>
    <t xml:space="preserve">Total Voxel Value in 1 acquisition_2 </t>
  </si>
  <si>
    <t>Num Voxels in 1 acquisition_3</t>
  </si>
  <si>
    <t xml:space="preserve">Voxel Value in acquisition_3 </t>
  </si>
  <si>
    <t xml:space="preserve">Total Voxel Value in 1 acquisition_3 </t>
  </si>
  <si>
    <t>Volume S0</t>
  </si>
  <si>
    <t>Volume S2</t>
  </si>
  <si>
    <t>Volume S5</t>
  </si>
  <si>
    <t>P026_10444764</t>
  </si>
  <si>
    <t>P049_10506603</t>
  </si>
  <si>
    <t>P027_10580072</t>
  </si>
  <si>
    <t>P022_16199460</t>
  </si>
  <si>
    <t>P003_17676792</t>
  </si>
  <si>
    <t>P006_17710303</t>
  </si>
  <si>
    <t>P025_19249530</t>
  </si>
  <si>
    <t>P074_20167173</t>
  </si>
  <si>
    <t>P036_20714930</t>
  </si>
  <si>
    <t>P047_20756357</t>
  </si>
  <si>
    <t>P039_21052159</t>
  </si>
  <si>
    <t>P069_21281662</t>
  </si>
  <si>
    <t>P041_22528025</t>
  </si>
  <si>
    <t>P011_24259471</t>
  </si>
  <si>
    <t>P045_24780201</t>
  </si>
  <si>
    <t>P051_26444330</t>
  </si>
  <si>
    <t>P018_26618355</t>
  </si>
  <si>
    <t>P007_26731283</t>
  </si>
  <si>
    <t>P033_27040152</t>
  </si>
  <si>
    <t>P009_27130020</t>
  </si>
  <si>
    <t>P046_27434240</t>
  </si>
  <si>
    <t>P043_27708269</t>
  </si>
  <si>
    <t>P031_27812007</t>
  </si>
  <si>
    <t>P062_27881548</t>
  </si>
  <si>
    <t>P048_30114957</t>
  </si>
  <si>
    <t>P001_30345002</t>
  </si>
  <si>
    <t>P035_30385373</t>
  </si>
  <si>
    <t>P002_30401069</t>
  </si>
  <si>
    <t>P030_30480368</t>
  </si>
  <si>
    <t>P008_30860845</t>
  </si>
  <si>
    <t>P010_30974620</t>
  </si>
  <si>
    <t>P012_33068573</t>
  </si>
  <si>
    <t>P015_33212135</t>
  </si>
  <si>
    <t>P067_33275889</t>
  </si>
  <si>
    <t>P019_33327331</t>
  </si>
  <si>
    <t>P028_33604980</t>
  </si>
  <si>
    <t>P075_33637942</t>
  </si>
  <si>
    <t>P029_33773692</t>
  </si>
  <si>
    <t>P032_33900783</t>
  </si>
  <si>
    <t>P034_33915934</t>
  </si>
  <si>
    <t>P040_34393044</t>
  </si>
  <si>
    <t>P044_34674493</t>
  </si>
  <si>
    <t>P060_35541276</t>
  </si>
  <si>
    <t>P050_36658002</t>
  </si>
  <si>
    <t>P058_36961015</t>
  </si>
  <si>
    <t>P063_37252590</t>
  </si>
  <si>
    <t>P065_37580279</t>
  </si>
  <si>
    <t>P066_37764949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</si>
</sst>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0"/>
  <sheetViews>
    <sheetView tabSelected="1" workbookViewId="0">
      <selection activeCell="A2" sqref="A2:XFD2"/>
    </sheetView>
  </sheetViews>
  <sheetFormatPr baseColWidth="10" defaultColWidth="9.140625" defaultRowHeight="15" x14ac:dyDescent="0.25"/>
  <cols>
    <col min="2" max="2" width="19.140625" customWidth="1"/>
    <col min="3" max="4" width="9.140625" hidden="1" customWidth="1"/>
    <col min="5" max="5" width="0.28515625" hidden="1" customWidth="1"/>
    <col min="6" max="7" width="9.140625" hidden="1" customWidth="1"/>
    <col min="8" max="8" width="29.7109375" customWidth="1"/>
    <col min="9" max="9" width="32" hidden="1" customWidth="1"/>
    <col min="10" max="11" width="9.140625" hidden="1" customWidth="1"/>
    <col min="12" max="12" width="29.28515625" customWidth="1"/>
    <col min="13" max="13" width="22.5703125" hidden="1" customWidth="1"/>
    <col min="14" max="14" width="32.42578125" customWidth="1"/>
  </cols>
  <sheetData>
    <row r="2" spans="2:14" x14ac:dyDescent="0.25">
      <c r="B2" s="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10</v>
      </c>
      <c r="I2" s="1" t="s">
        <v>6</v>
      </c>
      <c r="J2" s="1" t="s">
        <v>7</v>
      </c>
      <c r="K2" s="1" t="s">
        <v>8</v>
      </c>
      <c r="L2" s="5" t="s">
        <v>11</v>
      </c>
      <c r="M2" s="1" t="s">
        <v>9</v>
      </c>
      <c r="N2" s="6" t="s">
        <v>12</v>
      </c>
    </row>
    <row r="3" spans="2:14" x14ac:dyDescent="0.25">
      <c r="B3" s="2" t="s">
        <v>38</v>
      </c>
      <c r="C3" s="2">
        <v>202</v>
      </c>
      <c r="D3" s="2">
        <v>8</v>
      </c>
      <c r="E3" s="2">
        <v>1616</v>
      </c>
      <c r="F3" s="2">
        <v>203</v>
      </c>
      <c r="G3" s="2">
        <v>8</v>
      </c>
      <c r="H3" s="2">
        <f>E3*0.001</f>
        <v>1.6160000000000001</v>
      </c>
      <c r="I3" s="2">
        <v>1624</v>
      </c>
      <c r="J3" s="2">
        <v>0</v>
      </c>
      <c r="K3" s="2">
        <v>0</v>
      </c>
      <c r="L3" s="2">
        <f>I3*0.001</f>
        <v>1.6240000000000001</v>
      </c>
      <c r="M3" s="2">
        <v>0</v>
      </c>
      <c r="N3" s="2">
        <f>M3*0.001</f>
        <v>0</v>
      </c>
    </row>
    <row r="4" spans="2:14" x14ac:dyDescent="0.25">
      <c r="B4" s="2" t="s">
        <v>40</v>
      </c>
      <c r="C4" s="2">
        <v>200051</v>
      </c>
      <c r="D4" s="2">
        <v>9.1643296182155609E-3</v>
      </c>
      <c r="E4" s="2">
        <v>1833.3333044536409</v>
      </c>
      <c r="F4" s="2">
        <v>5148193</v>
      </c>
      <c r="G4" s="2">
        <v>8.8861212134361267E-4</v>
      </c>
      <c r="H4" s="2">
        <f>E4*0.001</f>
        <v>1.8333333044536411</v>
      </c>
      <c r="I4" s="2">
        <v>4574.7467028163373</v>
      </c>
      <c r="J4" s="2">
        <v>0</v>
      </c>
      <c r="K4" s="2">
        <v>0</v>
      </c>
      <c r="L4" s="2">
        <f>I4*0.001</f>
        <v>4.5747467028163378</v>
      </c>
      <c r="M4" s="2">
        <v>0</v>
      </c>
      <c r="N4" s="2">
        <f>M4*0.001</f>
        <v>0</v>
      </c>
    </row>
    <row r="5" spans="2:14" x14ac:dyDescent="0.25">
      <c r="B5" s="2" t="s">
        <v>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f>E5*0.001</f>
        <v>0</v>
      </c>
      <c r="I5" s="2">
        <v>0</v>
      </c>
      <c r="J5" s="2">
        <v>0</v>
      </c>
      <c r="K5" s="2">
        <v>0</v>
      </c>
      <c r="L5" s="2">
        <f>I5*0.001</f>
        <v>0</v>
      </c>
      <c r="M5" s="2">
        <v>0</v>
      </c>
      <c r="N5" s="2">
        <f>M5*0.001</f>
        <v>0</v>
      </c>
    </row>
    <row r="6" spans="2:14" x14ac:dyDescent="0.25">
      <c r="B6" s="2" t="s">
        <v>18</v>
      </c>
      <c r="C6" s="2">
        <v>146479</v>
      </c>
      <c r="D6" s="2">
        <v>4.0782440919429058E-4</v>
      </c>
      <c r="E6" s="2">
        <v>59.737711634370498</v>
      </c>
      <c r="F6" s="2">
        <v>4409050</v>
      </c>
      <c r="G6" s="2">
        <v>3.9137285057222471E-5</v>
      </c>
      <c r="H6" s="2">
        <f>E6*0.001</f>
        <v>5.9737711634370499E-2</v>
      </c>
      <c r="I6" s="2">
        <v>172.55824668154671</v>
      </c>
      <c r="J6" s="2">
        <v>0</v>
      </c>
      <c r="K6" s="2">
        <v>0</v>
      </c>
      <c r="L6" s="2">
        <f>I6*0.001</f>
        <v>0.17255824668154671</v>
      </c>
      <c r="M6" s="2">
        <v>0</v>
      </c>
      <c r="N6" s="2">
        <f>M6*0.001</f>
        <v>0</v>
      </c>
    </row>
    <row r="7" spans="2:14" x14ac:dyDescent="0.25">
      <c r="B7" s="2" t="s">
        <v>30</v>
      </c>
      <c r="C7" s="2">
        <v>4868745</v>
      </c>
      <c r="D7" s="2">
        <v>8.9024644694291055E-5</v>
      </c>
      <c r="E7" s="2">
        <v>433.4382937321061</v>
      </c>
      <c r="F7" s="2">
        <v>0</v>
      </c>
      <c r="G7" s="2">
        <v>0</v>
      </c>
      <c r="H7" s="2">
        <f>E7*0.001</f>
        <v>0.43343829373210613</v>
      </c>
      <c r="I7" s="2">
        <v>0</v>
      </c>
      <c r="J7" s="2">
        <v>0</v>
      </c>
      <c r="K7" s="2">
        <v>0</v>
      </c>
      <c r="L7" s="2">
        <f>I7*0.001</f>
        <v>0</v>
      </c>
      <c r="M7" s="2">
        <v>0</v>
      </c>
      <c r="N7" s="2">
        <f>M7*0.001</f>
        <v>0</v>
      </c>
    </row>
    <row r="8" spans="2:14" x14ac:dyDescent="0.25">
      <c r="B8" s="2" t="s">
        <v>42</v>
      </c>
      <c r="C8" s="2">
        <v>1131842</v>
      </c>
      <c r="D8" s="2">
        <v>6.8231445038691163E-4</v>
      </c>
      <c r="E8" s="2">
        <v>772.27215215482283</v>
      </c>
      <c r="F8" s="2">
        <v>1720097</v>
      </c>
      <c r="G8" s="2">
        <v>2.5867795920930797E-4</v>
      </c>
      <c r="H8" s="2">
        <f>E8*0.001</f>
        <v>0.77227215215482281</v>
      </c>
      <c r="I8" s="2">
        <v>444.95118160205311</v>
      </c>
      <c r="J8" s="2">
        <v>0</v>
      </c>
      <c r="K8" s="2">
        <v>0</v>
      </c>
      <c r="L8" s="2">
        <f>I8*0.001</f>
        <v>0.4449511816020531</v>
      </c>
      <c r="M8" s="2">
        <v>0</v>
      </c>
      <c r="N8" s="2">
        <f>M8*0.001</f>
        <v>0</v>
      </c>
    </row>
    <row r="9" spans="2:14" x14ac:dyDescent="0.25">
      <c r="B9" s="2" t="s">
        <v>32</v>
      </c>
      <c r="C9" s="2">
        <v>3807882</v>
      </c>
      <c r="D9" s="2">
        <v>1.0120000224560499E-3</v>
      </c>
      <c r="E9" s="2">
        <v>3853.5766695099878</v>
      </c>
      <c r="F9" s="2">
        <v>0</v>
      </c>
      <c r="G9" s="2">
        <v>0</v>
      </c>
      <c r="H9" s="2">
        <f>E9*0.001</f>
        <v>3.8535766695099878</v>
      </c>
      <c r="I9" s="2">
        <v>0</v>
      </c>
      <c r="J9" s="2">
        <v>0</v>
      </c>
      <c r="K9" s="2">
        <v>0</v>
      </c>
      <c r="L9" s="2">
        <f>I9*0.001</f>
        <v>0</v>
      </c>
      <c r="M9" s="2">
        <v>0</v>
      </c>
      <c r="N9" s="2">
        <f>M9*0.001</f>
        <v>0</v>
      </c>
    </row>
    <row r="10" spans="2:14" x14ac:dyDescent="0.25">
      <c r="B10" s="2" t="s">
        <v>43</v>
      </c>
      <c r="C10" s="2">
        <v>1243348</v>
      </c>
      <c r="D10" s="2">
        <v>5.4344465024769306E-3</v>
      </c>
      <c r="E10" s="2">
        <v>6756.9081899616867</v>
      </c>
      <c r="F10" s="2">
        <v>1351990</v>
      </c>
      <c r="G10" s="2">
        <v>1.676989602856338E-3</v>
      </c>
      <c r="H10" s="2">
        <f>E10*0.001</f>
        <v>6.7569081899616865</v>
      </c>
      <c r="I10" s="2">
        <v>2267.27317316574</v>
      </c>
      <c r="J10" s="2">
        <v>0</v>
      </c>
      <c r="K10" s="2">
        <v>0</v>
      </c>
      <c r="L10" s="2">
        <f>I10*0.001</f>
        <v>2.2672731731657398</v>
      </c>
      <c r="M10" s="2">
        <v>0</v>
      </c>
      <c r="N10" s="2">
        <f>M10*0.001</f>
        <v>0</v>
      </c>
    </row>
    <row r="11" spans="2:14" x14ac:dyDescent="0.25">
      <c r="B11" s="2" t="s">
        <v>26</v>
      </c>
      <c r="C11" s="2">
        <v>1795104</v>
      </c>
      <c r="D11" s="2">
        <v>3.455112455412745E-3</v>
      </c>
      <c r="E11" s="2">
        <v>6202.2861891612411</v>
      </c>
      <c r="F11" s="2">
        <v>0</v>
      </c>
      <c r="G11" s="2">
        <v>0</v>
      </c>
      <c r="H11" s="2">
        <f>E11*0.001</f>
        <v>6.2022861891612413</v>
      </c>
      <c r="I11" s="2">
        <v>0</v>
      </c>
      <c r="J11" s="2">
        <v>0</v>
      </c>
      <c r="K11" s="2">
        <v>0</v>
      </c>
      <c r="L11" s="2">
        <f>I11*0.001</f>
        <v>0</v>
      </c>
      <c r="M11" s="2">
        <v>0</v>
      </c>
      <c r="N11" s="2">
        <f>M11*0.001</f>
        <v>0</v>
      </c>
    </row>
    <row r="12" spans="2:14" x14ac:dyDescent="0.25">
      <c r="B12" s="2" t="s">
        <v>44</v>
      </c>
      <c r="C12" s="2">
        <v>3232893</v>
      </c>
      <c r="D12" s="2">
        <v>9.4084488227963448E-4</v>
      </c>
      <c r="E12" s="2">
        <v>3041.6508340076539</v>
      </c>
      <c r="F12" s="2">
        <v>0</v>
      </c>
      <c r="G12" s="2"/>
      <c r="H12" s="2">
        <f>E12*0.001</f>
        <v>3.0416508340076538</v>
      </c>
      <c r="I12" s="2"/>
      <c r="J12" s="2">
        <v>0</v>
      </c>
      <c r="K12" s="2">
        <v>0</v>
      </c>
      <c r="L12" s="2">
        <f>I12*0.001</f>
        <v>0</v>
      </c>
      <c r="M12" s="2">
        <v>0</v>
      </c>
      <c r="N12" s="2">
        <f>M12*0.001</f>
        <v>0</v>
      </c>
    </row>
    <row r="13" spans="2:14" x14ac:dyDescent="0.25">
      <c r="B13" s="2" t="s">
        <v>45</v>
      </c>
      <c r="C13" s="2">
        <v>2998851</v>
      </c>
      <c r="D13" s="2">
        <v>4.5088562183082104E-3</v>
      </c>
      <c r="E13" s="2">
        <v>13521.38797912979</v>
      </c>
      <c r="F13" s="2">
        <v>309066</v>
      </c>
      <c r="G13" s="2">
        <v>2.60329875163734E-3</v>
      </c>
      <c r="H13" s="2">
        <f>E13*0.001</f>
        <v>13.52138797912979</v>
      </c>
      <c r="I13" s="2">
        <v>804.591131973546</v>
      </c>
      <c r="J13" s="2">
        <v>0</v>
      </c>
      <c r="K13" s="2">
        <v>0</v>
      </c>
      <c r="L13" s="2">
        <f>I13*0.001</f>
        <v>0.80459113197354604</v>
      </c>
      <c r="M13" s="2">
        <v>0</v>
      </c>
      <c r="N13" s="2">
        <f>M13*0.001</f>
        <v>0</v>
      </c>
    </row>
    <row r="14" spans="2:14" x14ac:dyDescent="0.25">
      <c r="B14" s="2" t="s">
        <v>29</v>
      </c>
      <c r="C14" s="2">
        <v>555410</v>
      </c>
      <c r="D14" s="2">
        <v>1.1512379162013531E-2</v>
      </c>
      <c r="E14" s="2">
        <v>6394.0905103739351</v>
      </c>
      <c r="F14" s="2">
        <v>3119838</v>
      </c>
      <c r="G14" s="2">
        <v>1.4016028160312999E-7</v>
      </c>
      <c r="H14" s="2">
        <f>E14*0.001</f>
        <v>6.3940905103739354</v>
      </c>
      <c r="I14" s="2">
        <v>0.43727737263614591</v>
      </c>
      <c r="J14" s="2">
        <v>0</v>
      </c>
      <c r="K14" s="2">
        <v>0</v>
      </c>
      <c r="L14" s="2">
        <f>I14*0.001</f>
        <v>4.3727737263614592E-4</v>
      </c>
      <c r="M14" s="2">
        <v>0</v>
      </c>
      <c r="N14" s="2">
        <f>M14*0.001</f>
        <v>0</v>
      </c>
    </row>
    <row r="15" spans="2:14" x14ac:dyDescent="0.25">
      <c r="B15" s="2" t="s">
        <v>47</v>
      </c>
      <c r="C15" s="2">
        <v>0</v>
      </c>
      <c r="D15" s="2">
        <v>0</v>
      </c>
      <c r="E15" s="2">
        <v>0</v>
      </c>
      <c r="F15" s="2">
        <v>0</v>
      </c>
      <c r="G15" s="2"/>
      <c r="H15" s="2">
        <f>E15*0.001</f>
        <v>0</v>
      </c>
      <c r="I15" s="2"/>
      <c r="J15" s="2">
        <v>0</v>
      </c>
      <c r="K15" s="2">
        <v>0</v>
      </c>
      <c r="L15" s="2">
        <f>I15*0.001</f>
        <v>0</v>
      </c>
      <c r="M15" s="2">
        <v>0</v>
      </c>
      <c r="N15" s="2">
        <f>M15*0.001</f>
        <v>0</v>
      </c>
    </row>
    <row r="16" spans="2:14" x14ac:dyDescent="0.25">
      <c r="B16" s="2" t="s">
        <v>16</v>
      </c>
      <c r="C16" s="2">
        <v>2714361</v>
      </c>
      <c r="D16" s="2">
        <v>3.0529260402545327E-4</v>
      </c>
      <c r="E16" s="2">
        <v>828.67433795513352</v>
      </c>
      <c r="F16" s="2">
        <v>0</v>
      </c>
      <c r="G16" s="2">
        <v>0</v>
      </c>
      <c r="H16" s="2">
        <f>E16*0.001</f>
        <v>0.82867433795513357</v>
      </c>
      <c r="I16" s="2">
        <v>0</v>
      </c>
      <c r="J16" s="2">
        <v>0</v>
      </c>
      <c r="K16" s="2">
        <v>0</v>
      </c>
      <c r="L16" s="2">
        <f>I16*0.001</f>
        <v>0</v>
      </c>
      <c r="M16" s="2">
        <v>0</v>
      </c>
      <c r="N16" s="2">
        <f>M16*0.001</f>
        <v>0</v>
      </c>
    </row>
    <row r="17" spans="2:14" x14ac:dyDescent="0.25">
      <c r="B17" s="2" t="s">
        <v>19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>E17*0.001</f>
        <v>0</v>
      </c>
      <c r="I17" s="2">
        <v>0</v>
      </c>
      <c r="J17" s="2">
        <v>0</v>
      </c>
      <c r="K17" s="2">
        <v>0</v>
      </c>
      <c r="L17" s="2">
        <f>I17*0.001</f>
        <v>0</v>
      </c>
      <c r="M17" s="2">
        <v>0</v>
      </c>
      <c r="N17" s="2">
        <f>M17*0.001</f>
        <v>0</v>
      </c>
    </row>
    <row r="18" spans="2:14" x14ac:dyDescent="0.25">
      <c r="B18" s="2" t="s">
        <v>13</v>
      </c>
      <c r="C18" s="2">
        <v>0</v>
      </c>
      <c r="D18" s="2">
        <v>8</v>
      </c>
      <c r="E18" s="2">
        <v>0</v>
      </c>
      <c r="F18" s="2">
        <v>0</v>
      </c>
      <c r="G18" s="2">
        <v>0</v>
      </c>
      <c r="H18" s="2">
        <f>E18*0.001</f>
        <v>0</v>
      </c>
      <c r="I18" s="2">
        <v>0</v>
      </c>
      <c r="J18" s="2">
        <v>0</v>
      </c>
      <c r="K18" s="2">
        <v>0</v>
      </c>
      <c r="L18" s="2">
        <f>I18*0.001</f>
        <v>0</v>
      </c>
      <c r="M18" s="2">
        <v>0</v>
      </c>
      <c r="N18" s="2">
        <f>M18*0.001</f>
        <v>0</v>
      </c>
    </row>
    <row r="19" spans="2:14" x14ac:dyDescent="0.25">
      <c r="B19" s="2" t="s">
        <v>15</v>
      </c>
      <c r="C19" s="2">
        <v>639564</v>
      </c>
      <c r="D19" s="2">
        <v>6.0195471160113811E-3</v>
      </c>
      <c r="E19" s="2">
        <v>3849.885631704703</v>
      </c>
      <c r="F19" s="2">
        <v>0</v>
      </c>
      <c r="G19" s="2">
        <v>0</v>
      </c>
      <c r="H19" s="2">
        <f>E19*0.001</f>
        <v>3.8498856317047032</v>
      </c>
      <c r="I19" s="2">
        <v>0</v>
      </c>
      <c r="J19" s="2">
        <v>0</v>
      </c>
      <c r="K19" s="2">
        <v>0</v>
      </c>
      <c r="L19" s="2">
        <f>I19*0.001</f>
        <v>0</v>
      </c>
      <c r="M19" s="2">
        <v>0</v>
      </c>
      <c r="N19" s="2">
        <f>M19*0.001</f>
        <v>0</v>
      </c>
    </row>
    <row r="20" spans="2:14" x14ac:dyDescent="0.25">
      <c r="B20" s="2" t="s">
        <v>48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>E20*0.001</f>
        <v>0</v>
      </c>
      <c r="I20" s="2">
        <v>0</v>
      </c>
      <c r="J20" s="2">
        <v>0</v>
      </c>
      <c r="K20" s="2">
        <v>0</v>
      </c>
      <c r="L20" s="2">
        <f>I20*0.001</f>
        <v>0</v>
      </c>
      <c r="M20" s="2">
        <v>0</v>
      </c>
      <c r="N20" s="2">
        <f>M20*0.001</f>
        <v>0</v>
      </c>
    </row>
    <row r="21" spans="2:14" x14ac:dyDescent="0.25">
      <c r="B21" s="2" t="s">
        <v>50</v>
      </c>
      <c r="C21" s="2">
        <v>2905363</v>
      </c>
      <c r="D21" s="2">
        <v>9.8015252660843544E-6</v>
      </c>
      <c r="E21" s="2">
        <v>28.476988851646642</v>
      </c>
      <c r="F21" s="2">
        <v>0</v>
      </c>
      <c r="G21" s="2">
        <v>0</v>
      </c>
      <c r="H21" s="2">
        <f>E21*0.001</f>
        <v>2.8476988851646644E-2</v>
      </c>
      <c r="I21" s="2">
        <v>0</v>
      </c>
      <c r="J21" s="2">
        <v>0</v>
      </c>
      <c r="K21" s="2">
        <v>0</v>
      </c>
      <c r="L21" s="2">
        <f>I21*0.001</f>
        <v>0</v>
      </c>
      <c r="M21" s="2">
        <v>0</v>
      </c>
      <c r="N21" s="2">
        <f>M21*0.001</f>
        <v>0</v>
      </c>
    </row>
    <row r="22" spans="2:14" x14ac:dyDescent="0.25">
      <c r="B22" s="2" t="s">
        <v>41</v>
      </c>
      <c r="C22" s="2">
        <v>1508249</v>
      </c>
      <c r="D22" s="2">
        <v>8.8765629334375262E-4</v>
      </c>
      <c r="E22" s="2">
        <v>1338.806716779422</v>
      </c>
      <c r="F22" s="2">
        <v>2868699</v>
      </c>
      <c r="G22" s="2">
        <v>1.6277754184557121E-6</v>
      </c>
      <c r="H22" s="2">
        <f>E22*0.001</f>
        <v>1.338806716779422</v>
      </c>
      <c r="I22" s="2">
        <v>4.669597715148484</v>
      </c>
      <c r="J22" s="2">
        <v>0</v>
      </c>
      <c r="K22" s="2">
        <v>0</v>
      </c>
      <c r="L22" s="2">
        <f>I22*0.001</f>
        <v>4.669597715148484E-3</v>
      </c>
      <c r="M22" s="2">
        <v>0</v>
      </c>
      <c r="N22" s="2">
        <f>M22*0.001</f>
        <v>0</v>
      </c>
    </row>
    <row r="23" spans="2:14" x14ac:dyDescent="0.25">
      <c r="B23" s="2" t="s">
        <v>35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f>E23*0.001</f>
        <v>0</v>
      </c>
      <c r="I23" s="2">
        <v>0</v>
      </c>
      <c r="J23" s="2">
        <v>0</v>
      </c>
      <c r="K23" s="2">
        <v>0</v>
      </c>
      <c r="L23" s="2">
        <f>I23*0.001</f>
        <v>0</v>
      </c>
      <c r="M23" s="2">
        <v>0</v>
      </c>
      <c r="N23" s="2">
        <f>M23*0.001</f>
        <v>0</v>
      </c>
    </row>
    <row r="24" spans="2:14" x14ac:dyDescent="0.25">
      <c r="B24" s="2" t="s">
        <v>51</v>
      </c>
      <c r="C24" s="2">
        <v>6153188</v>
      </c>
      <c r="D24" s="2">
        <v>6.8884948268532753E-4</v>
      </c>
      <c r="E24" s="2">
        <v>4238.6203706655651</v>
      </c>
      <c r="F24" s="2">
        <v>5012172</v>
      </c>
      <c r="G24" s="2">
        <v>5.3544968977803358E-5</v>
      </c>
      <c r="H24" s="2">
        <f>E24*0.001</f>
        <v>4.238620370665565</v>
      </c>
      <c r="I24" s="2">
        <v>268.37659425141459</v>
      </c>
      <c r="J24" s="2">
        <v>0</v>
      </c>
      <c r="K24" s="2">
        <v>0</v>
      </c>
      <c r="L24" s="2">
        <f>I24*0.001</f>
        <v>0.26837659425141458</v>
      </c>
      <c r="M24" s="2">
        <v>0</v>
      </c>
      <c r="N24" s="2">
        <f>M24*0.001</f>
        <v>0</v>
      </c>
    </row>
    <row r="25" spans="2:14" x14ac:dyDescent="0.25">
      <c r="B25" s="2" t="s">
        <v>31</v>
      </c>
      <c r="C25" s="2">
        <v>2917273</v>
      </c>
      <c r="D25" s="2">
        <v>1.354839623672888E-4</v>
      </c>
      <c r="E25" s="2">
        <v>395.24370534710761</v>
      </c>
      <c r="F25" s="2">
        <v>0</v>
      </c>
      <c r="G25" s="2">
        <v>0</v>
      </c>
      <c r="H25" s="2">
        <f>E25*0.001</f>
        <v>0.39524370534710762</v>
      </c>
      <c r="I25" s="2">
        <v>0</v>
      </c>
      <c r="J25" s="2">
        <v>0</v>
      </c>
      <c r="K25" s="2">
        <v>0</v>
      </c>
      <c r="L25" s="2">
        <f>I25*0.001</f>
        <v>0</v>
      </c>
      <c r="M25" s="2">
        <v>0</v>
      </c>
      <c r="N25" s="2">
        <f>M25*0.001</f>
        <v>0</v>
      </c>
    </row>
    <row r="26" spans="2:14" x14ac:dyDescent="0.25">
      <c r="B26" s="2" t="s">
        <v>52</v>
      </c>
      <c r="C26" s="2">
        <v>955691</v>
      </c>
      <c r="D26" s="2">
        <v>3.6727744154632092E-3</v>
      </c>
      <c r="E26" s="2">
        <v>3510.0374538884498</v>
      </c>
      <c r="F26" s="2">
        <v>4737696</v>
      </c>
      <c r="G26" s="2">
        <v>1.71025181771256E-4</v>
      </c>
      <c r="H26" s="2">
        <f>E26*0.001</f>
        <v>3.51003745388845</v>
      </c>
      <c r="I26" s="2">
        <v>810.26531957695261</v>
      </c>
      <c r="J26" s="2">
        <v>0</v>
      </c>
      <c r="K26" s="2">
        <v>0</v>
      </c>
      <c r="L26" s="2">
        <f>I26*0.001</f>
        <v>0.81026531957695258</v>
      </c>
      <c r="M26" s="2">
        <v>0</v>
      </c>
      <c r="N26" s="2">
        <f>M26*0.001</f>
        <v>0</v>
      </c>
    </row>
    <row r="27" spans="2:14" x14ac:dyDescent="0.25">
      <c r="B27" s="2" t="s">
        <v>39</v>
      </c>
      <c r="C27" s="2">
        <v>1139131</v>
      </c>
      <c r="D27" s="2">
        <v>1.037024121615104E-4</v>
      </c>
      <c r="E27" s="2">
        <v>118.1306324679535</v>
      </c>
      <c r="F27" s="2">
        <v>0</v>
      </c>
      <c r="G27" s="2">
        <v>0</v>
      </c>
      <c r="H27" s="2">
        <f>E27*0.001</f>
        <v>0.11813063246795351</v>
      </c>
      <c r="I27" s="2">
        <v>0</v>
      </c>
      <c r="J27" s="2">
        <v>0</v>
      </c>
      <c r="K27" s="2">
        <v>0</v>
      </c>
      <c r="L27" s="2">
        <f>I27*0.001</f>
        <v>0</v>
      </c>
      <c r="M27" s="2">
        <v>0</v>
      </c>
      <c r="N27" s="2">
        <f>M27*0.001</f>
        <v>0</v>
      </c>
    </row>
    <row r="28" spans="2:14" x14ac:dyDescent="0.25">
      <c r="B28" s="2" t="s">
        <v>21</v>
      </c>
      <c r="C28" s="2">
        <v>644573</v>
      </c>
      <c r="D28" s="2">
        <v>6.1919714789837599E-4</v>
      </c>
      <c r="E28" s="2">
        <v>399.11776321229991</v>
      </c>
      <c r="F28" s="2">
        <v>0</v>
      </c>
      <c r="G28" s="2">
        <v>0</v>
      </c>
      <c r="H28" s="2">
        <f>E28*0.001</f>
        <v>0.39911776321229991</v>
      </c>
      <c r="I28" s="2">
        <v>0</v>
      </c>
      <c r="J28" s="2">
        <v>0</v>
      </c>
      <c r="K28" s="2">
        <v>0</v>
      </c>
      <c r="L28" s="2">
        <f>I28*0.001</f>
        <v>0</v>
      </c>
      <c r="M28" s="2">
        <v>0</v>
      </c>
      <c r="N28" s="2">
        <f>M28*0.001</f>
        <v>0</v>
      </c>
    </row>
    <row r="29" spans="2:14" x14ac:dyDescent="0.25">
      <c r="B29" s="2" t="s">
        <v>23</v>
      </c>
      <c r="C29" s="2">
        <v>675186</v>
      </c>
      <c r="D29" s="2">
        <v>4.3244506232440472E-3</v>
      </c>
      <c r="E29" s="2">
        <v>2919.8085185056548</v>
      </c>
      <c r="F29" s="2">
        <v>2786291</v>
      </c>
      <c r="G29" s="2">
        <v>5.7456537615507841E-4</v>
      </c>
      <c r="H29" s="2">
        <f>E29*0.001</f>
        <v>2.919808518505655</v>
      </c>
      <c r="I29" s="2">
        <v>1600.90633649251</v>
      </c>
      <c r="J29" s="2">
        <v>553595</v>
      </c>
      <c r="K29" s="2">
        <v>2.2492203861474991E-3</v>
      </c>
      <c r="L29" s="2">
        <f>I29*0.001</f>
        <v>1.60090633649251</v>
      </c>
      <c r="M29" s="2">
        <v>1245.157159669325</v>
      </c>
      <c r="N29" s="2">
        <f>M29*0.001</f>
        <v>1.2451571596693249</v>
      </c>
    </row>
    <row r="30" spans="2:14" x14ac:dyDescent="0.25">
      <c r="B30" s="2" t="s">
        <v>53</v>
      </c>
      <c r="C30" s="2">
        <v>1027294</v>
      </c>
      <c r="D30" s="2">
        <v>2.1636660676449542E-3</v>
      </c>
      <c r="E30" s="2">
        <v>2222.7211692952551</v>
      </c>
      <c r="F30" s="2">
        <v>2127597</v>
      </c>
      <c r="G30" s="2">
        <v>1.4501794066745791E-4</v>
      </c>
      <c r="H30" s="2">
        <f>E30*0.001</f>
        <v>2.2227211692952551</v>
      </c>
      <c r="I30" s="2">
        <v>308.53973551026138</v>
      </c>
      <c r="J30" s="2">
        <v>0</v>
      </c>
      <c r="K30" s="2">
        <v>0</v>
      </c>
      <c r="L30" s="2">
        <f>I30*0.001</f>
        <v>0.30853973551026137</v>
      </c>
      <c r="M30" s="2">
        <v>0</v>
      </c>
      <c r="N30" s="2">
        <f>M30*0.001</f>
        <v>0</v>
      </c>
    </row>
    <row r="31" spans="2:14" x14ac:dyDescent="0.25">
      <c r="B31" s="2" t="s">
        <v>25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>E31*0.001</f>
        <v>0</v>
      </c>
      <c r="I31" s="2">
        <v>0</v>
      </c>
      <c r="J31" s="2">
        <v>0</v>
      </c>
      <c r="K31" s="2">
        <v>0</v>
      </c>
      <c r="L31" s="2">
        <f>I31*0.001</f>
        <v>0</v>
      </c>
      <c r="M31" s="2">
        <v>0</v>
      </c>
      <c r="N31" s="2">
        <f>M31*0.001</f>
        <v>0</v>
      </c>
    </row>
    <row r="32" spans="2:14" x14ac:dyDescent="0.25">
      <c r="B32" s="2" t="s">
        <v>34</v>
      </c>
      <c r="C32" s="2">
        <v>1082000</v>
      </c>
      <c r="D32" s="2">
        <v>8.4084930131211877E-4</v>
      </c>
      <c r="E32" s="2">
        <v>909.79894401971251</v>
      </c>
      <c r="F32" s="2">
        <v>6822200</v>
      </c>
      <c r="G32" s="2">
        <v>3.3167231595143681E-4</v>
      </c>
      <c r="H32" s="2">
        <f>E32*0.001</f>
        <v>0.90979894401971251</v>
      </c>
      <c r="I32" s="2">
        <v>2262.7348738838919</v>
      </c>
      <c r="J32" s="2">
        <v>0</v>
      </c>
      <c r="K32" s="2">
        <v>0</v>
      </c>
      <c r="L32" s="2">
        <f>I32*0.001</f>
        <v>2.2627348738838919</v>
      </c>
      <c r="M32" s="2">
        <v>0</v>
      </c>
      <c r="N32" s="2">
        <f>M32*0.001</f>
        <v>0</v>
      </c>
    </row>
    <row r="33" spans="2:14" x14ac:dyDescent="0.25">
      <c r="B33" s="2" t="s">
        <v>54</v>
      </c>
      <c r="C33" s="2">
        <v>548591</v>
      </c>
      <c r="D33" s="2">
        <v>6.3506042351946235E-4</v>
      </c>
      <c r="E33" s="2">
        <v>348.38843279896543</v>
      </c>
      <c r="F33" s="2">
        <v>0</v>
      </c>
      <c r="G33" s="2">
        <v>0</v>
      </c>
      <c r="H33" s="2">
        <f>E33*0.001</f>
        <v>0.34838843279896542</v>
      </c>
      <c r="I33" s="2">
        <v>0</v>
      </c>
      <c r="J33" s="2">
        <v>0</v>
      </c>
      <c r="K33" s="2">
        <v>0</v>
      </c>
      <c r="L33" s="2">
        <f>I33*0.001</f>
        <v>0</v>
      </c>
      <c r="M33" s="2">
        <v>0</v>
      </c>
      <c r="N33" s="2">
        <f>M33*0.001</f>
        <v>0</v>
      </c>
    </row>
    <row r="34" spans="2:14" x14ac:dyDescent="0.25">
      <c r="B34" s="2" t="s">
        <v>27</v>
      </c>
      <c r="C34" s="2">
        <v>3472181</v>
      </c>
      <c r="D34" s="2">
        <v>6.5259262919425964E-4</v>
      </c>
      <c r="E34" s="2">
        <v>2265.9197278283541</v>
      </c>
      <c r="F34" s="2">
        <v>3038392</v>
      </c>
      <c r="G34" s="2">
        <v>4.9764558207243681E-4</v>
      </c>
      <c r="H34" s="2">
        <f>E34*0.001</f>
        <v>2.2659197278283543</v>
      </c>
      <c r="I34" s="2">
        <v>1512.042355404235</v>
      </c>
      <c r="J34" s="2">
        <v>0</v>
      </c>
      <c r="K34" s="2">
        <v>0</v>
      </c>
      <c r="L34" s="2">
        <f>I34*0.001</f>
        <v>1.512042355404235</v>
      </c>
      <c r="M34" s="2">
        <v>0</v>
      </c>
      <c r="N34" s="2">
        <f>M34*0.001</f>
        <v>0</v>
      </c>
    </row>
    <row r="35" spans="2:14" x14ac:dyDescent="0.25">
      <c r="B35" s="2" t="s">
        <v>33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f>E35*0.001</f>
        <v>0</v>
      </c>
      <c r="I35" s="2">
        <v>0</v>
      </c>
      <c r="J35" s="2">
        <v>0</v>
      </c>
      <c r="K35" s="2">
        <v>0</v>
      </c>
      <c r="L35" s="2">
        <f>I35*0.001</f>
        <v>0</v>
      </c>
      <c r="M35" s="2">
        <v>0</v>
      </c>
      <c r="N35" s="2">
        <f>M35*0.001</f>
        <v>0</v>
      </c>
    </row>
    <row r="36" spans="2:14" x14ac:dyDescent="0.25">
      <c r="B36" s="2" t="s">
        <v>22</v>
      </c>
      <c r="C36" s="2">
        <v>4759627</v>
      </c>
      <c r="D36" s="2">
        <v>4.2130460496991867E-4</v>
      </c>
      <c r="E36" s="2">
        <v>2005.2527730391589</v>
      </c>
      <c r="F36" s="2">
        <v>4263733</v>
      </c>
      <c r="G36" s="2">
        <v>3.2664064201526338E-4</v>
      </c>
      <c r="H36" s="2">
        <f>E36*0.001</f>
        <v>2.0052527730391589</v>
      </c>
      <c r="I36" s="2">
        <v>1392.708484501665</v>
      </c>
      <c r="J36" s="2">
        <v>0</v>
      </c>
      <c r="K36" s="2">
        <v>0</v>
      </c>
      <c r="L36" s="2">
        <f>I36*0.001</f>
        <v>1.3927084845016651</v>
      </c>
      <c r="M36" s="2">
        <v>0</v>
      </c>
      <c r="N36" s="2">
        <f>M36*0.001</f>
        <v>0</v>
      </c>
    </row>
    <row r="37" spans="2:14" x14ac:dyDescent="0.25">
      <c r="B37" s="2" t="s">
        <v>37</v>
      </c>
      <c r="C37" s="2">
        <v>1408365</v>
      </c>
      <c r="D37" s="2">
        <v>7.7517642639577389E-3</v>
      </c>
      <c r="E37" s="2">
        <v>10917.313477608839</v>
      </c>
      <c r="F37" s="2">
        <v>488538</v>
      </c>
      <c r="G37" s="2">
        <v>3.2852976582944389E-3</v>
      </c>
      <c r="H37" s="2">
        <f>E37*0.001</f>
        <v>10.91731347760884</v>
      </c>
      <c r="I37" s="2">
        <v>1604.992747387849</v>
      </c>
      <c r="J37" s="2">
        <v>0</v>
      </c>
      <c r="K37" s="2">
        <v>0</v>
      </c>
      <c r="L37" s="2">
        <f>I37*0.001</f>
        <v>1.6049927473878491</v>
      </c>
      <c r="M37" s="2">
        <v>0</v>
      </c>
      <c r="N37" s="2">
        <f>M37*0.001</f>
        <v>0</v>
      </c>
    </row>
    <row r="38" spans="2:14" x14ac:dyDescent="0.25">
      <c r="B38" s="2" t="s">
        <v>14</v>
      </c>
      <c r="C38" s="2">
        <v>1618</v>
      </c>
      <c r="D38" s="2">
        <v>8</v>
      </c>
      <c r="E38" s="2">
        <v>12944</v>
      </c>
      <c r="F38" s="2">
        <v>0</v>
      </c>
      <c r="G38" s="2">
        <v>0</v>
      </c>
      <c r="H38" s="2">
        <f>E38*0.001</f>
        <v>12.944000000000001</v>
      </c>
      <c r="I38" s="2">
        <v>0</v>
      </c>
      <c r="J38" s="2">
        <v>0</v>
      </c>
      <c r="K38" s="2">
        <v>0</v>
      </c>
      <c r="L38" s="2">
        <f>I38*0.001</f>
        <v>0</v>
      </c>
      <c r="M38" s="2">
        <v>0</v>
      </c>
      <c r="N38" s="2">
        <f>M38*0.001</f>
        <v>0</v>
      </c>
    </row>
    <row r="39" spans="2:14" x14ac:dyDescent="0.25">
      <c r="B39" s="2" t="s">
        <v>56</v>
      </c>
      <c r="C39" s="2">
        <v>791070</v>
      </c>
      <c r="D39" s="2">
        <v>3.0008319765329361E-2</v>
      </c>
      <c r="E39" s="2">
        <v>23738.681516759101</v>
      </c>
      <c r="F39" s="2">
        <v>268572</v>
      </c>
      <c r="G39" s="2">
        <v>1.139160618185997E-2</v>
      </c>
      <c r="H39" s="2">
        <f>E39*0.001</f>
        <v>23.738681516759101</v>
      </c>
      <c r="I39" s="2">
        <v>3059.4664554744959</v>
      </c>
      <c r="J39" s="2">
        <v>3581439</v>
      </c>
      <c r="K39" s="2">
        <v>2.0616576875909232E-5</v>
      </c>
      <c r="L39" s="2">
        <f>I39*0.001</f>
        <v>3.0594664554744959</v>
      </c>
      <c r="M39" s="2">
        <v>73.837012469879483</v>
      </c>
      <c r="N39" s="2">
        <f>M39*0.001</f>
        <v>7.383701246987949E-2</v>
      </c>
    </row>
    <row r="40" spans="2:14" x14ac:dyDescent="0.25">
      <c r="B40" s="2" t="s">
        <v>28</v>
      </c>
      <c r="C40" s="2">
        <v>7879</v>
      </c>
      <c r="D40" s="2">
        <v>9.8736010841093957E-5</v>
      </c>
      <c r="E40" s="2">
        <v>0.77794102941697929</v>
      </c>
      <c r="F40" s="2">
        <v>0</v>
      </c>
      <c r="G40" s="2">
        <v>0</v>
      </c>
      <c r="H40" s="2">
        <f>E40*0.001</f>
        <v>7.7794102941697925E-4</v>
      </c>
      <c r="I40" s="2">
        <v>0</v>
      </c>
      <c r="J40" s="2">
        <v>0</v>
      </c>
      <c r="K40" s="2">
        <v>0</v>
      </c>
      <c r="L40" s="2">
        <f>I40*0.001</f>
        <v>0</v>
      </c>
      <c r="M40" s="2">
        <v>0</v>
      </c>
      <c r="N40" s="2">
        <f>M40*0.001</f>
        <v>0</v>
      </c>
    </row>
    <row r="41" spans="2:14" x14ac:dyDescent="0.25">
      <c r="B41" s="2" t="s">
        <v>57</v>
      </c>
      <c r="C41" s="2">
        <v>3654325</v>
      </c>
      <c r="D41" s="2">
        <v>5.7574117090553045E-4</v>
      </c>
      <c r="E41" s="2">
        <v>2103.945354369353</v>
      </c>
      <c r="F41" s="2">
        <v>6105259</v>
      </c>
      <c r="G41" s="2">
        <v>8.7791726400610059E-5</v>
      </c>
      <c r="H41" s="2">
        <f>E41*0.001</f>
        <v>2.1039453543693529</v>
      </c>
      <c r="I41" s="2">
        <v>535.99122773286217</v>
      </c>
      <c r="J41" s="2">
        <v>0</v>
      </c>
      <c r="K41" s="2">
        <v>0</v>
      </c>
      <c r="L41" s="2">
        <f>I41*0.001</f>
        <v>0.53599122773286223</v>
      </c>
      <c r="M41" s="2">
        <v>0</v>
      </c>
      <c r="N41" s="2">
        <f>M41*0.001</f>
        <v>0</v>
      </c>
    </row>
    <row r="42" spans="2:14" x14ac:dyDescent="0.25">
      <c r="B42" s="2" t="s">
        <v>55</v>
      </c>
      <c r="C42" s="2">
        <v>3346887</v>
      </c>
      <c r="D42" s="2">
        <v>3.8115591742098331E-3</v>
      </c>
      <c r="E42" s="2">
        <v>12756.857849893629</v>
      </c>
      <c r="F42" s="2">
        <v>0</v>
      </c>
      <c r="G42" s="2">
        <v>0</v>
      </c>
      <c r="H42" s="2">
        <f>E42*0.001</f>
        <v>12.756857849893629</v>
      </c>
      <c r="I42" s="2">
        <v>0</v>
      </c>
      <c r="J42" s="2">
        <v>0</v>
      </c>
      <c r="K42" s="2">
        <v>0</v>
      </c>
      <c r="L42" s="2">
        <f>I42*0.001</f>
        <v>0</v>
      </c>
      <c r="M42" s="2">
        <v>0</v>
      </c>
      <c r="N42" s="2">
        <f>M42*0.001</f>
        <v>0</v>
      </c>
    </row>
    <row r="43" spans="2:14" x14ac:dyDescent="0.25">
      <c r="B43" s="2" t="s">
        <v>36</v>
      </c>
      <c r="C43" s="2">
        <v>3035965</v>
      </c>
      <c r="D43" s="2">
        <v>7.7105959644541144E-4</v>
      </c>
      <c r="E43" s="2">
        <v>2340.909947722394</v>
      </c>
      <c r="F43" s="2">
        <v>0</v>
      </c>
      <c r="G43" s="2">
        <v>0</v>
      </c>
      <c r="H43" s="2">
        <f>E43*0.001</f>
        <v>2.3409099477223942</v>
      </c>
      <c r="I43" s="2">
        <v>0</v>
      </c>
      <c r="J43" s="2">
        <v>0</v>
      </c>
      <c r="K43" s="2">
        <v>0</v>
      </c>
      <c r="L43" s="2">
        <f>I43*0.001</f>
        <v>0</v>
      </c>
      <c r="M43" s="2">
        <v>0</v>
      </c>
      <c r="N43" s="2">
        <f>M43*0.001</f>
        <v>0</v>
      </c>
    </row>
    <row r="44" spans="2:14" x14ac:dyDescent="0.25">
      <c r="B44" s="2" t="s">
        <v>58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>E44*0.001</f>
        <v>0</v>
      </c>
      <c r="I44" s="2">
        <v>0</v>
      </c>
      <c r="J44" s="2">
        <v>0</v>
      </c>
      <c r="K44" s="2">
        <v>0</v>
      </c>
      <c r="L44" s="2">
        <f>I44*0.001</f>
        <v>0</v>
      </c>
      <c r="M44" s="2">
        <v>0</v>
      </c>
      <c r="N44" s="2">
        <f>M44*0.001</f>
        <v>0</v>
      </c>
    </row>
    <row r="45" spans="2:14" x14ac:dyDescent="0.25">
      <c r="B45" s="2" t="s">
        <v>59</v>
      </c>
      <c r="C45" s="2">
        <v>6018834</v>
      </c>
      <c r="D45" s="2">
        <v>3.6691201967187231E-4</v>
      </c>
      <c r="E45" s="2">
        <v>2208.382539009734</v>
      </c>
      <c r="F45" s="2">
        <v>0</v>
      </c>
      <c r="G45" s="2">
        <v>0</v>
      </c>
      <c r="H45" s="2">
        <f>E45*0.001</f>
        <v>2.208382539009734</v>
      </c>
      <c r="I45" s="2">
        <v>0</v>
      </c>
      <c r="J45" s="2">
        <v>0</v>
      </c>
      <c r="K45" s="2">
        <v>0</v>
      </c>
      <c r="L45" s="2">
        <f>I45*0.001</f>
        <v>0</v>
      </c>
      <c r="M45" s="2">
        <v>0</v>
      </c>
      <c r="N45" s="2">
        <f>M45*0.001</f>
        <v>0</v>
      </c>
    </row>
    <row r="46" spans="2:14" x14ac:dyDescent="0.25">
      <c r="B46" s="2" t="s">
        <v>60</v>
      </c>
      <c r="C46" s="2">
        <v>0</v>
      </c>
      <c r="D46" s="2"/>
      <c r="E46" s="2">
        <v>0</v>
      </c>
      <c r="F46" s="2">
        <v>3676817</v>
      </c>
      <c r="G46" s="2">
        <v>9.7136635304195806E-6</v>
      </c>
      <c r="H46" s="2">
        <f>E46*0.001</f>
        <v>0</v>
      </c>
      <c r="I46" s="2">
        <v>35.715363200926731</v>
      </c>
      <c r="J46" s="2">
        <v>0</v>
      </c>
      <c r="K46" s="2">
        <v>0</v>
      </c>
      <c r="L46" s="2">
        <f>I46*0.001</f>
        <v>3.5715363200926734E-2</v>
      </c>
      <c r="M46" s="2">
        <v>0</v>
      </c>
      <c r="N46" s="2">
        <f>M46*0.001</f>
        <v>0</v>
      </c>
    </row>
    <row r="47" spans="2:14" x14ac:dyDescent="0.25">
      <c r="B47" s="2" t="s">
        <v>46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f>E47*0.001</f>
        <v>0</v>
      </c>
      <c r="I47" s="2">
        <v>0</v>
      </c>
      <c r="J47" s="2">
        <v>0</v>
      </c>
      <c r="K47" s="2">
        <v>0</v>
      </c>
      <c r="L47" s="2">
        <f>I47*0.001</f>
        <v>0</v>
      </c>
      <c r="M47" s="2">
        <v>0</v>
      </c>
      <c r="N47" s="2">
        <f>M47*0.001</f>
        <v>0</v>
      </c>
    </row>
    <row r="48" spans="2:14" x14ac:dyDescent="0.25">
      <c r="B48" s="2" t="s">
        <v>24</v>
      </c>
      <c r="C48" s="2">
        <v>3976393</v>
      </c>
      <c r="D48" s="2">
        <v>1.023495453409851E-3</v>
      </c>
      <c r="E48" s="2">
        <v>4069.820156470756</v>
      </c>
      <c r="F48" s="2">
        <v>0</v>
      </c>
      <c r="G48" s="2">
        <v>0</v>
      </c>
      <c r="H48" s="2">
        <f>E48*0.001</f>
        <v>4.0698201564707563</v>
      </c>
      <c r="I48" s="2">
        <v>0</v>
      </c>
      <c r="J48" s="2">
        <v>0</v>
      </c>
      <c r="K48" s="2">
        <v>0</v>
      </c>
      <c r="L48" s="2">
        <f>I48*0.001</f>
        <v>0</v>
      </c>
      <c r="M48" s="2">
        <v>0</v>
      </c>
      <c r="N48" s="2">
        <f>M48*0.001</f>
        <v>0</v>
      </c>
    </row>
    <row r="49" spans="2:14" x14ac:dyDescent="0.25">
      <c r="B49" s="2" t="s">
        <v>20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f>E49*0.001</f>
        <v>0</v>
      </c>
      <c r="I49" s="2">
        <v>0</v>
      </c>
      <c r="J49" s="2">
        <v>0</v>
      </c>
      <c r="K49" s="2">
        <v>0</v>
      </c>
      <c r="L49" s="2">
        <f>I49*0.001</f>
        <v>0</v>
      </c>
      <c r="M49" s="2">
        <v>0</v>
      </c>
      <c r="N49" s="2">
        <f>M49*0.001</f>
        <v>0</v>
      </c>
    </row>
    <row r="50" spans="2:14" x14ac:dyDescent="0.25">
      <c r="B50" s="2" t="s">
        <v>49</v>
      </c>
      <c r="C50" s="2">
        <v>3046050</v>
      </c>
      <c r="D50" s="2">
        <v>5.9487344697117805E-4</v>
      </c>
      <c r="E50" s="2">
        <v>1812.0142631465569</v>
      </c>
      <c r="F50" s="2">
        <v>0</v>
      </c>
      <c r="G50" s="2">
        <v>0</v>
      </c>
      <c r="H50" s="2">
        <f>E50*0.001</f>
        <v>1.812014263146557</v>
      </c>
      <c r="I50" s="2">
        <v>0</v>
      </c>
      <c r="J50" s="2">
        <v>0</v>
      </c>
      <c r="K50" s="2">
        <v>0</v>
      </c>
      <c r="L50" s="2">
        <f>I50*0.001</f>
        <v>0</v>
      </c>
      <c r="M50" s="2">
        <v>0</v>
      </c>
      <c r="N50" s="2">
        <f>M50*0.001</f>
        <v>0</v>
      </c>
    </row>
  </sheetData>
  <autoFilter ref="B2:N2" xr:uid="{00000000-0001-0000-0000-000000000000}">
    <sortState xmlns:xlrd2="http://schemas.microsoft.com/office/spreadsheetml/2017/richdata2" ref="B3:N50">
      <sortCondition ref="B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Volumenes 10mmHg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XIOMY LORENA ZAMUDIO CIFUENTES</cp:lastModifiedBy>
  <dcterms:created xsi:type="dcterms:W3CDTF">2024-08-29T01:36:40Z</dcterms:created>
  <dcterms:modified xsi:type="dcterms:W3CDTF">2024-08-29T02:52:49Z</dcterms:modified>
</cp:coreProperties>
</file>