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" name="ID_7B1DEC37CD624820B3308977DFC81182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28700" cy="586740"/>
        </a:xfrm>
        <a:prstGeom prst="rect">
          <a:avLst/>
        </a:prstGeom>
      </xdr:spPr>
    </xdr:pic>
  </etc:cellImage>
  <etc:cellImage>
    <xdr:pic>
      <xdr:nvPicPr>
        <xdr:cNvPr id="2" name="ID_C094BA1BF9BC4B589CC1FC2AA424029D" descr="NC1CCCC1.OCC2=CC=CC=C2_4_5_0.99"/>
        <xdr:cNvPicPr/>
      </xdr:nvPicPr>
      <xdr:blipFill>
        <a:blip r:embed="rId2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3" name="ID_6ED83EC3EEAC43EA8CA2E32666402B0A" descr="CCCO.NCCC#C_4_5_0.99"/>
        <xdr:cNvPicPr/>
      </xdr:nvPicPr>
      <xdr:blipFill>
        <a:blip r:embed="rId3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4" name="ID_9781CC8F49A54E0ABDA92BF61A9CC54E" descr="CC1=CC=C(C=O)C=C1.C2CCCCN2_4_5_0.99"/>
        <xdr:cNvPicPr/>
      </xdr:nvPicPr>
      <xdr:blipFill>
        <a:blip r:embed="rId4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7" name="ID_38D10E9F4CE14361B306DE97688DC740" descr="FC(C1=CC([N+]([O-])=O)=CC=C1)(F)F.CCCC(CC#N)=O_7_7_0.99"/>
        <xdr:cNvPicPr/>
      </xdr:nvPicPr>
      <xdr:blipFill>
        <a:blip r:embed="rId5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9" name="ID_37F6A0CCD34E4B23BDC8B58456D6B0B0" descr="OC1=CC=CC=C1.ClCC=C_4_5_0.99"/>
        <xdr:cNvPicPr/>
      </xdr:nvPicPr>
      <xdr:blipFill>
        <a:blip r:embed="rId6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0" name="ID_9417487CF56E40EFA2EF1F266F202360" descr="BrC1=CC=CC=C1.CC2=CC(O)=CC(C)=C2_7_7_0.99"/>
        <xdr:cNvPicPr/>
      </xdr:nvPicPr>
      <xdr:blipFill>
        <a:blip r:embed="rId7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1" name="ID_D78DEE06806E4761B8F04AEA8F4806F5" descr="ClC(CCCCCCCCCCC)=O.NCCCCN_4_5_0.99"/>
        <xdr:cNvPicPr/>
      </xdr:nvPicPr>
      <xdr:blipFill>
        <a:blip r:embed="rId8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<sst xmlns="http://schemas.openxmlformats.org/spreadsheetml/2006/main" count="207" uniqueCount="191">
  <si>
    <t>smiles</t>
  </si>
  <si>
    <t>label</t>
  </si>
  <si>
    <t>gold_criterion</t>
  </si>
  <si>
    <t>combine</t>
  </si>
  <si>
    <t>NC1CCCC1.OCC2=CC=CC=C2</t>
  </si>
  <si>
    <t>[0,6,7]</t>
  </si>
  <si>
    <t>CCCO.NCCC#C</t>
  </si>
  <si>
    <t>[2,3,4]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</si>
  <si>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</si>
  <si>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</si>
  <si>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</si>
  <si>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</si>
  <si>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</si>
  <si>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</si>
  <si>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</si>
  <si>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</si>
  <si>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</si>
  <si>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</si>
  <si>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</si>
  <si>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</si>
  <si>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</si>
  <si>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</si>
  <si>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</si>
  <si>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</si>
  <si>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</si>
  <si>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</si>
  <si>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</si>
  <si>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</si>
  <si>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[0,7,9,10]</t>
  </si>
  <si>
    <t>CO.OC(COCC=C)=O</t>
  </si>
  <si>
    <t>[1,2]</t>
  </si>
  <si>
    <t>OC(CC)=O.CC(OC(C)(C)CO)C1=CC(C)(C)CCC1</t>
  </si>
  <si>
    <t>[4,12]</t>
  </si>
  <si>
    <t>OC(C1=CC(C)=CC=C1OC)=O.NCCN</t>
  </si>
  <si>
    <t>[0,1,12]</t>
  </si>
  <si>
    <t>OC(C1=CC=CC1)=O.OCC</t>
  </si>
  <si>
    <t>[0,1,8]</t>
  </si>
  <si>
    <t>OC(CCC1=CC=CC=C1)=O.OC(C)CCC2=CC=CC=C2</t>
  </si>
  <si>
    <t>[0,1,10,11,12]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</si>
  <si>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</si>
  <si>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</si>
  <si>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</si>
  <si>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</si>
  <si>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</si>
  <si>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</si>
  <si>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</si>
  <si>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</si>
  <si>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</si>
  <si>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</si>
  <si>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</si>
  <si>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</si>
  <si>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</si>
  <si>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</si>
  <si>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</si>
  <si>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</si>
  <si>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</si>
  <si>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</si>
  <si>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</si>
  <si>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</si>
  <si>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</si>
  <si>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[0,9,10]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</si>
  <si>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</si>
  <si>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</si>
  <si>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</si>
  <si>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</si>
  <si>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</si>
  <si>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</si>
  <si>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</si>
  <si>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</si>
  <si>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</si>
  <si>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</si>
  <si>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</si>
  <si>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</si>
  <si>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</si>
  <si>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</si>
  <si>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</si>
  <si>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</si>
  <si>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</si>
  <si>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</si>
  <si>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[1,2,3,9,10,11]</t>
  </si>
  <si>
    <t>O=CCCC1=CC=CC=C1.O=C(OC)CC#N</t>
  </si>
  <si>
    <t>[15,16,14,0,1,2]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</si>
  <si>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</si>
  <si>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</si>
  <si>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</si>
  <si>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</si>
  <si>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</si>
  <si>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</si>
  <si>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</si>
  <si>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</si>
  <si>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</si>
  <si>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</si>
  <si>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</si>
  <si>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</si>
  <si>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</si>
  <si>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</si>
  <si>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</si>
  <si>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</si>
  <si>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</si>
  <si>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</si>
  <si>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</si>
  <si>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</si>
  <si>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</si>
  <si>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</si>
  <si>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</si>
  <si>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</si>
  <si>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</si>
  <si>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</si>
  <si>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</si>
  <si>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</si>
  <si>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</si>
  <si>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</si>
  <si>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</si>
  <si>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</si>
  <si>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</si>
  <si>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</si>
  <si>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</si>
  <si>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[0,1,15,17]</t>
  </si>
  <si>
    <t>OC1=CC=CC=C1.BrCCCC</t>
  </si>
  <si>
    <t>BrC1=CC=C([N+]([O-])=O)C=C1.C=CC(OCCCC)=O</t>
  </si>
  <si>
    <t>[0,1,10,11]</t>
  </si>
  <si>
    <t>C=CC(OC(C)(C)C)=O.IC1=CC=CC=C1</t>
  </si>
  <si>
    <t>BrC1=CC=C(F)C=C1C.CCOC(C=C)=O</t>
  </si>
  <si>
    <t>OC(CC(O)=O)=O.O=C1CCCCC1</t>
  </si>
  <si>
    <t>[7,8,0,1,2,6]</t>
  </si>
  <si>
    <t>BrC1=CC=C(C#N)C=C1.NC2=CC=CC=C2</t>
  </si>
  <si>
    <t>COc1ccc(C(O)C#N)cc1.COc1ccc(C=O)cc1</t>
  </si>
  <si>
    <t>[6, 7, 8, 9, 12,13]</t>
  </si>
  <si>
    <t>C#CC1CC1.O=C(C[N+]([O-])=O)C2=CC=CC=C2</t>
  </si>
  <si>
    <t>[0,1,7,8,9,10]</t>
  </si>
  <si>
    <t>C=CC(=O)c1ccccc1.CCO</t>
  </si>
  <si>
    <t>[2,3,12]</t>
  </si>
  <si>
    <t>C=CC(=O)OCC.OCc1ccccc1Br</t>
  </si>
  <si>
    <t>[0,1,7]</t>
  </si>
  <si>
    <t>NC(C1=CC=CC=C1)=O.O=C(NNC2=CC=CC=C2)C3=CC=CC=C3</t>
  </si>
  <si>
    <t>[0,1,8,9,10,11,12]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</si>
  <si>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</si>
  <si>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</si>
  <si>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</si>
  <si>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</si>
  <si>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</si>
  <si>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</si>
  <si>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</si>
  <si>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</si>
  <si>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</si>
  <si>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</si>
  <si>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</si>
  <si>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</si>
  <si>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</si>
  <si>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</si>
  <si>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</si>
  <si>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</si>
  <si>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</si>
  <si>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</si>
  <si>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</si>
  <si>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</si>
  <si>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[5,9,10]</t>
  </si>
  <si>
    <t>NC1=CC=CC=C1S.O=C(Cl)C2=CC=C(F)C=C2</t>
  </si>
  <si>
    <t>[0,7,8,9,10]</t>
  </si>
  <si>
    <t>OCCCC1=CC=CC=C1.NC2CCCCC2</t>
  </si>
  <si>
    <t>CC(CO)C1=CC=CC=C1.NCC2=CC=CC=C2</t>
  </si>
  <si>
    <t>[2,3,10]</t>
  </si>
  <si>
    <t>C=CC(OC)=O.IC1=CC=CC=C1</t>
  </si>
  <si>
    <t>CC(C)C1C(O)CC(C)CC1.OCC2=CC=C(OC)C=C2</t>
  </si>
  <si>
    <t>[5,11]</t>
  </si>
  <si>
    <t>OC1=C(C=CC=C2)C2=CC=C1.C=CC#N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</si>
  <si>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</si>
  <si>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</si>
  <si>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</si>
  <si>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</si>
  <si>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</si>
  <si>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</si>
  <si>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</si>
  <si>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</si>
  <si>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[0,3,4,11,12]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</si>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</sst>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20"/>
      <color theme="1"/>
      <name val="Arial"/>
      <charset val="134"/>
    </font>
    <font>
      <sz val="20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20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2"/>
      <color rgb="FFFF0000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4" borderId="4" applyNumberFormat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horizontal="right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206.png"/><Relationship Id="rId7" Type="http://schemas.openxmlformats.org/officeDocument/2006/relationships/image" Target="media/image205.png"/><Relationship Id="rId6" Type="http://schemas.openxmlformats.org/officeDocument/2006/relationships/image" Target="media/image204.png"/><Relationship Id="rId5" Type="http://schemas.openxmlformats.org/officeDocument/2006/relationships/image" Target="media/image203.png"/><Relationship Id="rId4" Type="http://schemas.openxmlformats.org/officeDocument/2006/relationships/image" Target="media/image202.png"/><Relationship Id="rId3" Type="http://schemas.openxmlformats.org/officeDocument/2006/relationships/image" Target="media/image201.png"/><Relationship Id="rId2" Type="http://schemas.openxmlformats.org/officeDocument/2006/relationships/image" Target="media/image200.png"/><Relationship Id="rId1" Type="http://schemas.openxmlformats.org/officeDocument/2006/relationships/image" Target="media/image199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jpe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jpe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8" Type="http://schemas.openxmlformats.org/officeDocument/2006/relationships/image" Target="../media/image198.png"/><Relationship Id="rId197" Type="http://schemas.openxmlformats.org/officeDocument/2006/relationships/image" Target="../media/image197.jpe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652145</xdr:colOff>
      <xdr:row>1</xdr:row>
      <xdr:rowOff>264795</xdr:rowOff>
    </xdr:from>
    <xdr:to>
      <xdr:col>27</xdr:col>
      <xdr:colOff>106680</xdr:colOff>
      <xdr:row>7</xdr:row>
      <xdr:rowOff>2936240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760430" y="836295"/>
          <a:ext cx="15237460" cy="24159845"/>
        </a:xfrm>
        <a:prstGeom prst="rect">
          <a:avLst/>
        </a:prstGeom>
      </xdr:spPr>
    </xdr:pic>
    <xdr:clientData/>
  </xdr:twoCellAnchor>
  <xdr:twoCellAnchor editAs="oneCell">
    <xdr:from>
      <xdr:col>8</xdr:col>
      <xdr:colOff>574040</xdr:colOff>
      <xdr:row>8</xdr:row>
      <xdr:rowOff>1193165</xdr:rowOff>
    </xdr:from>
    <xdr:to>
      <xdr:col>17</xdr:col>
      <xdr:colOff>741680</xdr:colOff>
      <xdr:row>12</xdr:row>
      <xdr:rowOff>1706245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20230" y="26313765"/>
          <a:ext cx="12344400" cy="13365480"/>
        </a:xfrm>
        <a:prstGeom prst="rect">
          <a:avLst/>
        </a:prstGeom>
      </xdr:spPr>
    </xdr:pic>
    <xdr:clientData/>
  </xdr:twoCellAnchor>
  <xdr:twoCellAnchor editAs="oneCell">
    <xdr:from>
      <xdr:col>9</xdr:col>
      <xdr:colOff>240665</xdr:colOff>
      <xdr:row>12</xdr:row>
      <xdr:rowOff>3127375</xdr:rowOff>
    </xdr:from>
    <xdr:to>
      <xdr:col>17</xdr:col>
      <xdr:colOff>979170</xdr:colOff>
      <xdr:row>21</xdr:row>
      <xdr:rowOff>346710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003135" y="40449500"/>
          <a:ext cx="12198985" cy="15637510"/>
        </a:xfrm>
        <a:prstGeom prst="rect">
          <a:avLst/>
        </a:prstGeom>
      </xdr:spPr>
    </xdr:pic>
    <xdr:clientData/>
  </xdr:twoCellAnchor>
  <xdr:twoCellAnchor editAs="oneCell">
    <xdr:from>
      <xdr:col>15</xdr:col>
      <xdr:colOff>97790</xdr:colOff>
      <xdr:row>21</xdr:row>
      <xdr:rowOff>2010410</xdr:rowOff>
    </xdr:from>
    <xdr:to>
      <xdr:col>24</xdr:col>
      <xdr:colOff>431800</xdr:colOff>
      <xdr:row>29</xdr:row>
      <xdr:rowOff>27305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616410" y="57750710"/>
          <a:ext cx="12649200" cy="14857095"/>
        </a:xfrm>
        <a:prstGeom prst="rect">
          <a:avLst/>
        </a:prstGeom>
      </xdr:spPr>
    </xdr:pic>
    <xdr:clientData/>
  </xdr:twoCellAnchor>
  <xdr:twoCellAnchor editAs="oneCell">
    <xdr:from>
      <xdr:col>3</xdr:col>
      <xdr:colOff>267335</xdr:colOff>
      <xdr:row>1</xdr:row>
      <xdr:rowOff>1584960</xdr:rowOff>
    </xdr:from>
    <xdr:to>
      <xdr:col>3</xdr:col>
      <xdr:colOff>2435860</xdr:colOff>
      <xdr:row>1</xdr:row>
      <xdr:rowOff>2548890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44995" y="2156460"/>
          <a:ext cx="2168525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144780</xdr:colOff>
      <xdr:row>2</xdr:row>
      <xdr:rowOff>1775460</xdr:rowOff>
    </xdr:from>
    <xdr:to>
      <xdr:col>3</xdr:col>
      <xdr:colOff>2250440</xdr:colOff>
      <xdr:row>2</xdr:row>
      <xdr:rowOff>2690495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22440" y="7084060"/>
          <a:ext cx="2105660" cy="915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3</xdr:row>
      <xdr:rowOff>838200</xdr:rowOff>
    </xdr:from>
    <xdr:to>
      <xdr:col>3</xdr:col>
      <xdr:colOff>1969135</xdr:colOff>
      <xdr:row>3</xdr:row>
      <xdr:rowOff>2110740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37045" y="10083800"/>
          <a:ext cx="1809750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990600</xdr:colOff>
      <xdr:row>4</xdr:row>
      <xdr:rowOff>1149985</xdr:rowOff>
    </xdr:from>
    <xdr:to>
      <xdr:col>3</xdr:col>
      <xdr:colOff>2395220</xdr:colOff>
      <xdr:row>4</xdr:row>
      <xdr:rowOff>2064385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68260" y="13684885"/>
          <a:ext cx="14046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6</xdr:row>
      <xdr:rowOff>836930</xdr:rowOff>
    </xdr:from>
    <xdr:to>
      <xdr:col>3</xdr:col>
      <xdr:colOff>1614805</xdr:colOff>
      <xdr:row>6</xdr:row>
      <xdr:rowOff>1553210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67525" y="20013930"/>
          <a:ext cx="142494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725805</xdr:colOff>
      <xdr:row>7</xdr:row>
      <xdr:rowOff>1118870</xdr:rowOff>
    </xdr:from>
    <xdr:to>
      <xdr:col>3</xdr:col>
      <xdr:colOff>1876425</xdr:colOff>
      <xdr:row>7</xdr:row>
      <xdr:rowOff>1629410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403465" y="23178770"/>
          <a:ext cx="115062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807085</xdr:colOff>
      <xdr:row>8</xdr:row>
      <xdr:rowOff>1536700</xdr:rowOff>
    </xdr:from>
    <xdr:to>
      <xdr:col>3</xdr:col>
      <xdr:colOff>1927225</xdr:colOff>
      <xdr:row>8</xdr:row>
      <xdr:rowOff>2138680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484745" y="26657300"/>
          <a:ext cx="112014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365125</xdr:colOff>
      <xdr:row>9</xdr:row>
      <xdr:rowOff>1742440</xdr:rowOff>
    </xdr:from>
    <xdr:to>
      <xdr:col>3</xdr:col>
      <xdr:colOff>1538605</xdr:colOff>
      <xdr:row>9</xdr:row>
      <xdr:rowOff>2336800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042785" y="30457140"/>
          <a:ext cx="11734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139700</xdr:colOff>
      <xdr:row>10</xdr:row>
      <xdr:rowOff>643255</xdr:rowOff>
    </xdr:from>
    <xdr:to>
      <xdr:col>3</xdr:col>
      <xdr:colOff>2275840</xdr:colOff>
      <xdr:row>10</xdr:row>
      <xdr:rowOff>1716405</xdr:rowOff>
    </xdr:to>
    <xdr:pic>
      <xdr:nvPicPr>
        <xdr:cNvPr id="14" name="Picture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817360" y="33142555"/>
          <a:ext cx="2136140" cy="1073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137160</xdr:colOff>
      <xdr:row>11</xdr:row>
      <xdr:rowOff>691515</xdr:rowOff>
    </xdr:from>
    <xdr:to>
      <xdr:col>3</xdr:col>
      <xdr:colOff>2144395</xdr:colOff>
      <xdr:row>11</xdr:row>
      <xdr:rowOff>1506220</xdr:rowOff>
    </xdr:to>
    <xdr:pic>
      <xdr:nvPicPr>
        <xdr:cNvPr id="15" name="Picture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814820" y="36302315"/>
          <a:ext cx="2007235" cy="81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420370</xdr:colOff>
      <xdr:row>12</xdr:row>
      <xdr:rowOff>875665</xdr:rowOff>
    </xdr:from>
    <xdr:to>
      <xdr:col>3</xdr:col>
      <xdr:colOff>1410970</xdr:colOff>
      <xdr:row>12</xdr:row>
      <xdr:rowOff>1485265</xdr:rowOff>
    </xdr:to>
    <xdr:pic>
      <xdr:nvPicPr>
        <xdr:cNvPr id="16" name="Picture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098030" y="38848665"/>
          <a:ext cx="9906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428625</xdr:colOff>
      <xdr:row>13</xdr:row>
      <xdr:rowOff>603250</xdr:rowOff>
    </xdr:from>
    <xdr:to>
      <xdr:col>3</xdr:col>
      <xdr:colOff>2339340</xdr:colOff>
      <xdr:row>13</xdr:row>
      <xdr:rowOff>1705610</xdr:rowOff>
    </xdr:to>
    <xdr:pic>
      <xdr:nvPicPr>
        <xdr:cNvPr id="17" name="Picture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106285" y="41052750"/>
          <a:ext cx="1910715" cy="110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992505</xdr:colOff>
      <xdr:row>14</xdr:row>
      <xdr:rowOff>534670</xdr:rowOff>
    </xdr:from>
    <xdr:to>
      <xdr:col>3</xdr:col>
      <xdr:colOff>1929130</xdr:colOff>
      <xdr:row>14</xdr:row>
      <xdr:rowOff>1362710</xdr:rowOff>
    </xdr:to>
    <xdr:pic>
      <xdr:nvPicPr>
        <xdr:cNvPr id="18" name="Picture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670165" y="43384470"/>
          <a:ext cx="936625" cy="828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211455</xdr:colOff>
      <xdr:row>15</xdr:row>
      <xdr:rowOff>711200</xdr:rowOff>
    </xdr:from>
    <xdr:to>
      <xdr:col>3</xdr:col>
      <xdr:colOff>1872615</xdr:colOff>
      <xdr:row>15</xdr:row>
      <xdr:rowOff>1214120</xdr:rowOff>
    </xdr:to>
    <xdr:pic>
      <xdr:nvPicPr>
        <xdr:cNvPr id="19" name="Picture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89115" y="45542200"/>
          <a:ext cx="1661160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462915</xdr:colOff>
      <xdr:row>16</xdr:row>
      <xdr:rowOff>386715</xdr:rowOff>
    </xdr:from>
    <xdr:to>
      <xdr:col>3</xdr:col>
      <xdr:colOff>1956435</xdr:colOff>
      <xdr:row>16</xdr:row>
      <xdr:rowOff>1346835</xdr:rowOff>
    </xdr:to>
    <xdr:pic>
      <xdr:nvPicPr>
        <xdr:cNvPr id="20" name="Picture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140575" y="47033815"/>
          <a:ext cx="149352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617220</xdr:colOff>
      <xdr:row>17</xdr:row>
      <xdr:rowOff>861060</xdr:rowOff>
    </xdr:from>
    <xdr:to>
      <xdr:col>3</xdr:col>
      <xdr:colOff>2019300</xdr:colOff>
      <xdr:row>17</xdr:row>
      <xdr:rowOff>1455420</xdr:rowOff>
    </xdr:to>
    <xdr:pic>
      <xdr:nvPicPr>
        <xdr:cNvPr id="21" name="Picture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294880" y="49286160"/>
          <a:ext cx="140208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18</xdr:row>
      <xdr:rowOff>617220</xdr:rowOff>
    </xdr:from>
    <xdr:to>
      <xdr:col>3</xdr:col>
      <xdr:colOff>1798320</xdr:colOff>
      <xdr:row>18</xdr:row>
      <xdr:rowOff>1234440</xdr:rowOff>
    </xdr:to>
    <xdr:pic>
      <xdr:nvPicPr>
        <xdr:cNvPr id="22" name="Picture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066280" y="50629820"/>
          <a:ext cx="140970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599440</xdr:colOff>
      <xdr:row>19</xdr:row>
      <xdr:rowOff>498475</xdr:rowOff>
    </xdr:from>
    <xdr:to>
      <xdr:col>3</xdr:col>
      <xdr:colOff>2001520</xdr:colOff>
      <xdr:row>19</xdr:row>
      <xdr:rowOff>1275715</xdr:rowOff>
    </xdr:to>
    <xdr:pic>
      <xdr:nvPicPr>
        <xdr:cNvPr id="23" name="Picture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277100" y="52250975"/>
          <a:ext cx="140208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315595</xdr:colOff>
      <xdr:row>20</xdr:row>
      <xdr:rowOff>587375</xdr:rowOff>
    </xdr:from>
    <xdr:to>
      <xdr:col>3</xdr:col>
      <xdr:colOff>1732915</xdr:colOff>
      <xdr:row>20</xdr:row>
      <xdr:rowOff>1417955</xdr:rowOff>
    </xdr:to>
    <xdr:pic>
      <xdr:nvPicPr>
        <xdr:cNvPr id="24" name="Picture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993255" y="54270275"/>
          <a:ext cx="1417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418465</xdr:colOff>
      <xdr:row>21</xdr:row>
      <xdr:rowOff>654685</xdr:rowOff>
    </xdr:from>
    <xdr:to>
      <xdr:col>3</xdr:col>
      <xdr:colOff>1889125</xdr:colOff>
      <xdr:row>21</xdr:row>
      <xdr:rowOff>1393825</xdr:rowOff>
    </xdr:to>
    <xdr:pic>
      <xdr:nvPicPr>
        <xdr:cNvPr id="25" name="Picture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096125" y="56394985"/>
          <a:ext cx="147066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22</xdr:row>
      <xdr:rowOff>320040</xdr:rowOff>
    </xdr:from>
    <xdr:to>
      <xdr:col>3</xdr:col>
      <xdr:colOff>1767840</xdr:colOff>
      <xdr:row>22</xdr:row>
      <xdr:rowOff>1028700</xdr:rowOff>
    </xdr:to>
    <xdr:pic>
      <xdr:nvPicPr>
        <xdr:cNvPr id="26" name="Picture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096760" y="58308240"/>
          <a:ext cx="1348740" cy="708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327660</xdr:colOff>
      <xdr:row>23</xdr:row>
      <xdr:rowOff>165100</xdr:rowOff>
    </xdr:from>
    <xdr:to>
      <xdr:col>3</xdr:col>
      <xdr:colOff>1386840</xdr:colOff>
      <xdr:row>23</xdr:row>
      <xdr:rowOff>995680</xdr:rowOff>
    </xdr:to>
    <xdr:pic>
      <xdr:nvPicPr>
        <xdr:cNvPr id="27" name="Picture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005320" y="60172600"/>
          <a:ext cx="10591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689610</xdr:colOff>
      <xdr:row>24</xdr:row>
      <xdr:rowOff>936625</xdr:rowOff>
    </xdr:from>
    <xdr:to>
      <xdr:col>3</xdr:col>
      <xdr:colOff>2205990</xdr:colOff>
      <xdr:row>24</xdr:row>
      <xdr:rowOff>1683385</xdr:rowOff>
    </xdr:to>
    <xdr:pic>
      <xdr:nvPicPr>
        <xdr:cNvPr id="28" name="Picture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367270" y="63306325"/>
          <a:ext cx="151638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831850</xdr:colOff>
      <xdr:row>25</xdr:row>
      <xdr:rowOff>984885</xdr:rowOff>
    </xdr:from>
    <xdr:to>
      <xdr:col>3</xdr:col>
      <xdr:colOff>2157730</xdr:colOff>
      <xdr:row>25</xdr:row>
      <xdr:rowOff>1503045</xdr:rowOff>
    </xdr:to>
    <xdr:pic>
      <xdr:nvPicPr>
        <xdr:cNvPr id="29" name="Picture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509510" y="65145285"/>
          <a:ext cx="1325880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949960</xdr:colOff>
      <xdr:row>26</xdr:row>
      <xdr:rowOff>557530</xdr:rowOff>
    </xdr:from>
    <xdr:to>
      <xdr:col>3</xdr:col>
      <xdr:colOff>1757680</xdr:colOff>
      <xdr:row>26</xdr:row>
      <xdr:rowOff>1273810</xdr:rowOff>
    </xdr:to>
    <xdr:pic>
      <xdr:nvPicPr>
        <xdr:cNvPr id="30" name="Picture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627620" y="67067430"/>
          <a:ext cx="80772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861695</xdr:colOff>
      <xdr:row>27</xdr:row>
      <xdr:rowOff>619125</xdr:rowOff>
    </xdr:from>
    <xdr:to>
      <xdr:col>3</xdr:col>
      <xdr:colOff>1730375</xdr:colOff>
      <xdr:row>27</xdr:row>
      <xdr:rowOff>1388745</xdr:rowOff>
    </xdr:to>
    <xdr:pic>
      <xdr:nvPicPr>
        <xdr:cNvPr id="31" name="Picture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539355" y="68792725"/>
          <a:ext cx="86868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167640</xdr:colOff>
      <xdr:row>28</xdr:row>
      <xdr:rowOff>779145</xdr:rowOff>
    </xdr:from>
    <xdr:to>
      <xdr:col>3</xdr:col>
      <xdr:colOff>1894840</xdr:colOff>
      <xdr:row>28</xdr:row>
      <xdr:rowOff>2003425</xdr:rowOff>
    </xdr:to>
    <xdr:pic>
      <xdr:nvPicPr>
        <xdr:cNvPr id="32" name="Picture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845300" y="71111745"/>
          <a:ext cx="1727200" cy="122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29</xdr:row>
      <xdr:rowOff>911225</xdr:rowOff>
    </xdr:from>
    <xdr:to>
      <xdr:col>3</xdr:col>
      <xdr:colOff>1600200</xdr:colOff>
      <xdr:row>29</xdr:row>
      <xdr:rowOff>1581785</xdr:rowOff>
    </xdr:to>
    <xdr:pic>
      <xdr:nvPicPr>
        <xdr:cNvPr id="33" name="Picture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188200" y="73491725"/>
          <a:ext cx="1089660" cy="67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483235</xdr:colOff>
      <xdr:row>30</xdr:row>
      <xdr:rowOff>129540</xdr:rowOff>
    </xdr:from>
    <xdr:to>
      <xdr:col>3</xdr:col>
      <xdr:colOff>1717675</xdr:colOff>
      <xdr:row>30</xdr:row>
      <xdr:rowOff>1082040</xdr:rowOff>
    </xdr:to>
    <xdr:pic>
      <xdr:nvPicPr>
        <xdr:cNvPr id="34" name="Picture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160895" y="74462640"/>
          <a:ext cx="123444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31</xdr:row>
      <xdr:rowOff>281940</xdr:rowOff>
    </xdr:from>
    <xdr:to>
      <xdr:col>3</xdr:col>
      <xdr:colOff>1851660</xdr:colOff>
      <xdr:row>31</xdr:row>
      <xdr:rowOff>1318260</xdr:rowOff>
    </xdr:to>
    <xdr:pic>
      <xdr:nvPicPr>
        <xdr:cNvPr id="35" name="Picture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066280" y="76354940"/>
          <a:ext cx="1463040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32</xdr:row>
      <xdr:rowOff>1235710</xdr:rowOff>
    </xdr:from>
    <xdr:to>
      <xdr:col>3</xdr:col>
      <xdr:colOff>1575435</xdr:colOff>
      <xdr:row>32</xdr:row>
      <xdr:rowOff>2287270</xdr:rowOff>
    </xdr:to>
    <xdr:pic>
      <xdr:nvPicPr>
        <xdr:cNvPr id="36" name="Picture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972935" y="79353410"/>
          <a:ext cx="128016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698500</xdr:colOff>
      <xdr:row>33</xdr:row>
      <xdr:rowOff>417830</xdr:rowOff>
    </xdr:from>
    <xdr:to>
      <xdr:col>3</xdr:col>
      <xdr:colOff>1795780</xdr:colOff>
      <xdr:row>33</xdr:row>
      <xdr:rowOff>1400810</xdr:rowOff>
    </xdr:to>
    <xdr:pic>
      <xdr:nvPicPr>
        <xdr:cNvPr id="38" name="Picture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376160" y="81113630"/>
          <a:ext cx="10972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932815</xdr:colOff>
      <xdr:row>34</xdr:row>
      <xdr:rowOff>356235</xdr:rowOff>
    </xdr:from>
    <xdr:to>
      <xdr:col>3</xdr:col>
      <xdr:colOff>1931035</xdr:colOff>
      <xdr:row>34</xdr:row>
      <xdr:rowOff>988695</xdr:rowOff>
    </xdr:to>
    <xdr:pic>
      <xdr:nvPicPr>
        <xdr:cNvPr id="39" name="Picture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610475" y="82639535"/>
          <a:ext cx="99822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967740</xdr:colOff>
      <xdr:row>35</xdr:row>
      <xdr:rowOff>129540</xdr:rowOff>
    </xdr:from>
    <xdr:to>
      <xdr:col>3</xdr:col>
      <xdr:colOff>1950720</xdr:colOff>
      <xdr:row>35</xdr:row>
      <xdr:rowOff>845820</xdr:rowOff>
    </xdr:to>
    <xdr:pic>
      <xdr:nvPicPr>
        <xdr:cNvPr id="40" name="Picture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645400" y="83886040"/>
          <a:ext cx="98298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527685</xdr:colOff>
      <xdr:row>36</xdr:row>
      <xdr:rowOff>608965</xdr:rowOff>
    </xdr:from>
    <xdr:to>
      <xdr:col>3</xdr:col>
      <xdr:colOff>1769745</xdr:colOff>
      <xdr:row>36</xdr:row>
      <xdr:rowOff>1237615</xdr:rowOff>
    </xdr:to>
    <xdr:pic>
      <xdr:nvPicPr>
        <xdr:cNvPr id="41" name="Picture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205345" y="85952965"/>
          <a:ext cx="124206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765810</xdr:colOff>
      <xdr:row>37</xdr:row>
      <xdr:rowOff>835025</xdr:rowOff>
    </xdr:from>
    <xdr:to>
      <xdr:col>3</xdr:col>
      <xdr:colOff>1985010</xdr:colOff>
      <xdr:row>37</xdr:row>
      <xdr:rowOff>1604645</xdr:rowOff>
    </xdr:to>
    <xdr:pic>
      <xdr:nvPicPr>
        <xdr:cNvPr id="42" name="Picture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443470" y="88312625"/>
          <a:ext cx="1219200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378460</xdr:colOff>
      <xdr:row>38</xdr:row>
      <xdr:rowOff>603250</xdr:rowOff>
    </xdr:from>
    <xdr:to>
      <xdr:col>3</xdr:col>
      <xdr:colOff>2054860</xdr:colOff>
      <xdr:row>38</xdr:row>
      <xdr:rowOff>1090930</xdr:rowOff>
    </xdr:to>
    <xdr:pic>
      <xdr:nvPicPr>
        <xdr:cNvPr id="43" name="Picture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056120" y="90303350"/>
          <a:ext cx="1676400" cy="487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367030</xdr:colOff>
      <xdr:row>39</xdr:row>
      <xdr:rowOff>501015</xdr:rowOff>
    </xdr:from>
    <xdr:to>
      <xdr:col>3</xdr:col>
      <xdr:colOff>1784350</xdr:colOff>
      <xdr:row>39</xdr:row>
      <xdr:rowOff>1415415</xdr:rowOff>
    </xdr:to>
    <xdr:pic>
      <xdr:nvPicPr>
        <xdr:cNvPr id="44" name="Picture 43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044690" y="91877515"/>
          <a:ext cx="1417320" cy="91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26</xdr:col>
      <xdr:colOff>441960</xdr:colOff>
      <xdr:row>29</xdr:row>
      <xdr:rowOff>281940</xdr:rowOff>
    </xdr:from>
    <xdr:to>
      <xdr:col>42</xdr:col>
      <xdr:colOff>328930</xdr:colOff>
      <xdr:row>39</xdr:row>
      <xdr:rowOff>27305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8647370" y="72862440"/>
          <a:ext cx="10859770" cy="18541365"/>
        </a:xfrm>
        <a:prstGeom prst="rect">
          <a:avLst/>
        </a:prstGeom>
      </xdr:spPr>
    </xdr:pic>
    <xdr:clientData/>
  </xdr:twoCellAnchor>
  <xdr:twoCellAnchor editAs="oneCell">
    <xdr:from>
      <xdr:col>11</xdr:col>
      <xdr:colOff>969645</xdr:colOff>
      <xdr:row>31</xdr:row>
      <xdr:rowOff>194310</xdr:rowOff>
    </xdr:from>
    <xdr:to>
      <xdr:col>19</xdr:col>
      <xdr:colOff>280035</xdr:colOff>
      <xdr:row>37</xdr:row>
      <xdr:rowOff>733425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22706330" y="76267310"/>
          <a:ext cx="10978515" cy="11943715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117475</xdr:colOff>
      <xdr:row>40</xdr:row>
      <xdr:rowOff>993140</xdr:rowOff>
    </xdr:from>
    <xdr:to>
      <xdr:col>3</xdr:col>
      <xdr:colOff>1953895</xdr:colOff>
      <xdr:row>40</xdr:row>
      <xdr:rowOff>2128520</xdr:rowOff>
    </xdr:to>
    <xdr:pic>
      <xdr:nvPicPr>
        <xdr:cNvPr id="68" name="Picture 67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6795135" y="94490540"/>
          <a:ext cx="18364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916940</xdr:colOff>
      <xdr:row>41</xdr:row>
      <xdr:rowOff>1041400</xdr:rowOff>
    </xdr:from>
    <xdr:to>
      <xdr:col>3</xdr:col>
      <xdr:colOff>2547620</xdr:colOff>
      <xdr:row>41</xdr:row>
      <xdr:rowOff>1833880</xdr:rowOff>
    </xdr:to>
    <xdr:pic>
      <xdr:nvPicPr>
        <xdr:cNvPr id="69" name="Picture 6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594600" y="97383600"/>
          <a:ext cx="16306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276860</xdr:colOff>
      <xdr:row>42</xdr:row>
      <xdr:rowOff>154305</xdr:rowOff>
    </xdr:from>
    <xdr:to>
      <xdr:col>3</xdr:col>
      <xdr:colOff>1648460</xdr:colOff>
      <xdr:row>42</xdr:row>
      <xdr:rowOff>992505</xdr:rowOff>
    </xdr:to>
    <xdr:pic>
      <xdr:nvPicPr>
        <xdr:cNvPr id="70" name="Picture 6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6954520" y="98782505"/>
          <a:ext cx="13716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320040</xdr:colOff>
      <xdr:row>43</xdr:row>
      <xdr:rowOff>748030</xdr:rowOff>
    </xdr:from>
    <xdr:to>
      <xdr:col>3</xdr:col>
      <xdr:colOff>1729740</xdr:colOff>
      <xdr:row>43</xdr:row>
      <xdr:rowOff>1563370</xdr:rowOff>
    </xdr:to>
    <xdr:pic>
      <xdr:nvPicPr>
        <xdr:cNvPr id="71" name="Picture 70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6997700" y="101459030"/>
          <a:ext cx="140970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346710</xdr:colOff>
      <xdr:row>44</xdr:row>
      <xdr:rowOff>805815</xdr:rowOff>
    </xdr:from>
    <xdr:to>
      <xdr:col>3</xdr:col>
      <xdr:colOff>1657350</xdr:colOff>
      <xdr:row>44</xdr:row>
      <xdr:rowOff>1743075</xdr:rowOff>
    </xdr:to>
    <xdr:pic>
      <xdr:nvPicPr>
        <xdr:cNvPr id="72" name="Picture 7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024370" y="103485315"/>
          <a:ext cx="131064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386080</xdr:colOff>
      <xdr:row>45</xdr:row>
      <xdr:rowOff>438785</xdr:rowOff>
    </xdr:from>
    <xdr:to>
      <xdr:col>3</xdr:col>
      <xdr:colOff>1788160</xdr:colOff>
      <xdr:row>45</xdr:row>
      <xdr:rowOff>1459865</xdr:rowOff>
    </xdr:to>
    <xdr:pic>
      <xdr:nvPicPr>
        <xdr:cNvPr id="74" name="Picture 7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063740" y="104959785"/>
          <a:ext cx="1402080" cy="1021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295275</xdr:colOff>
      <xdr:row>46</xdr:row>
      <xdr:rowOff>1033145</xdr:rowOff>
    </xdr:from>
    <xdr:to>
      <xdr:col>3</xdr:col>
      <xdr:colOff>1956435</xdr:colOff>
      <xdr:row>46</xdr:row>
      <xdr:rowOff>1909445</xdr:rowOff>
    </xdr:to>
    <xdr:pic>
      <xdr:nvPicPr>
        <xdr:cNvPr id="75" name="Picture 7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6972935" y="107319445"/>
          <a:ext cx="166116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280670</xdr:colOff>
      <xdr:row>47</xdr:row>
      <xdr:rowOff>412750</xdr:rowOff>
    </xdr:from>
    <xdr:to>
      <xdr:col>3</xdr:col>
      <xdr:colOff>1809750</xdr:colOff>
      <xdr:row>47</xdr:row>
      <xdr:rowOff>2078990</xdr:rowOff>
    </xdr:to>
    <xdr:pic>
      <xdr:nvPicPr>
        <xdr:cNvPr id="76" name="Picture 75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6958330" y="108832650"/>
          <a:ext cx="1529080" cy="166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48</xdr:row>
      <xdr:rowOff>708025</xdr:rowOff>
    </xdr:from>
    <xdr:to>
      <xdr:col>3</xdr:col>
      <xdr:colOff>2339340</xdr:colOff>
      <xdr:row>49</xdr:row>
      <xdr:rowOff>88900</xdr:rowOff>
    </xdr:to>
    <xdr:pic>
      <xdr:nvPicPr>
        <xdr:cNvPr id="77" name="Picture 76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6910070" y="111248825"/>
          <a:ext cx="2106930" cy="118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348615</xdr:colOff>
      <xdr:row>49</xdr:row>
      <xdr:rowOff>285750</xdr:rowOff>
    </xdr:from>
    <xdr:to>
      <xdr:col>3</xdr:col>
      <xdr:colOff>2148840</xdr:colOff>
      <xdr:row>49</xdr:row>
      <xdr:rowOff>1597660</xdr:rowOff>
    </xdr:to>
    <xdr:pic>
      <xdr:nvPicPr>
        <xdr:cNvPr id="78" name="Picture 77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026275" y="112629950"/>
          <a:ext cx="1800225" cy="131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537210</xdr:colOff>
      <xdr:row>50</xdr:row>
      <xdr:rowOff>412115</xdr:rowOff>
    </xdr:from>
    <xdr:to>
      <xdr:col>3</xdr:col>
      <xdr:colOff>1985010</xdr:colOff>
      <xdr:row>50</xdr:row>
      <xdr:rowOff>1311275</xdr:rowOff>
    </xdr:to>
    <xdr:pic>
      <xdr:nvPicPr>
        <xdr:cNvPr id="80" name="Picture 7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214870" y="114394615"/>
          <a:ext cx="144780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313690</xdr:colOff>
      <xdr:row>51</xdr:row>
      <xdr:rowOff>778510</xdr:rowOff>
    </xdr:from>
    <xdr:to>
      <xdr:col>3</xdr:col>
      <xdr:colOff>2070735</xdr:colOff>
      <xdr:row>51</xdr:row>
      <xdr:rowOff>2019935</xdr:rowOff>
    </xdr:to>
    <xdr:pic>
      <xdr:nvPicPr>
        <xdr:cNvPr id="82" name="Picture 81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991350" y="116412010"/>
          <a:ext cx="1757045" cy="124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241935</xdr:colOff>
      <xdr:row>52</xdr:row>
      <xdr:rowOff>544830</xdr:rowOff>
    </xdr:from>
    <xdr:to>
      <xdr:col>3</xdr:col>
      <xdr:colOff>2379345</xdr:colOff>
      <xdr:row>53</xdr:row>
      <xdr:rowOff>340360</xdr:rowOff>
    </xdr:to>
    <xdr:pic>
      <xdr:nvPicPr>
        <xdr:cNvPr id="83" name="Picture 82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6919595" y="118388130"/>
          <a:ext cx="2137410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320675</xdr:colOff>
      <xdr:row>53</xdr:row>
      <xdr:rowOff>1169035</xdr:rowOff>
    </xdr:from>
    <xdr:to>
      <xdr:col>3</xdr:col>
      <xdr:colOff>2148840</xdr:colOff>
      <xdr:row>53</xdr:row>
      <xdr:rowOff>2206625</xdr:rowOff>
    </xdr:to>
    <xdr:pic>
      <xdr:nvPicPr>
        <xdr:cNvPr id="84" name="Picture 8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6998335" y="121209435"/>
          <a:ext cx="182816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349885</xdr:colOff>
      <xdr:row>54</xdr:row>
      <xdr:rowOff>572135</xdr:rowOff>
    </xdr:from>
    <xdr:to>
      <xdr:col>3</xdr:col>
      <xdr:colOff>1698625</xdr:colOff>
      <xdr:row>54</xdr:row>
      <xdr:rowOff>1478915</xdr:rowOff>
    </xdr:to>
    <xdr:pic>
      <xdr:nvPicPr>
        <xdr:cNvPr id="85" name="Picture 8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027545" y="123990735"/>
          <a:ext cx="1348740" cy="906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151765</xdr:colOff>
      <xdr:row>55</xdr:row>
      <xdr:rowOff>500380</xdr:rowOff>
    </xdr:from>
    <xdr:to>
      <xdr:col>3</xdr:col>
      <xdr:colOff>1911985</xdr:colOff>
      <xdr:row>55</xdr:row>
      <xdr:rowOff>1399540</xdr:rowOff>
    </xdr:to>
    <xdr:pic>
      <xdr:nvPicPr>
        <xdr:cNvPr id="87" name="Picture 86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6829425" y="126014480"/>
          <a:ext cx="1760220" cy="89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232410</xdr:colOff>
      <xdr:row>56</xdr:row>
      <xdr:rowOff>121285</xdr:rowOff>
    </xdr:from>
    <xdr:to>
      <xdr:col>3</xdr:col>
      <xdr:colOff>1840230</xdr:colOff>
      <xdr:row>56</xdr:row>
      <xdr:rowOff>1294765</xdr:rowOff>
    </xdr:to>
    <xdr:pic>
      <xdr:nvPicPr>
        <xdr:cNvPr id="89" name="Picture 88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6910070" y="127743585"/>
          <a:ext cx="160782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57</xdr:row>
      <xdr:rowOff>999490</xdr:rowOff>
    </xdr:from>
    <xdr:to>
      <xdr:col>3</xdr:col>
      <xdr:colOff>1909445</xdr:colOff>
      <xdr:row>57</xdr:row>
      <xdr:rowOff>1814830</xdr:rowOff>
    </xdr:to>
    <xdr:pic>
      <xdr:nvPicPr>
        <xdr:cNvPr id="90" name="Picture 8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032625" y="130183890"/>
          <a:ext cx="155448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58</xdr:row>
      <xdr:rowOff>327660</xdr:rowOff>
    </xdr:from>
    <xdr:to>
      <xdr:col>3</xdr:col>
      <xdr:colOff>1637665</xdr:colOff>
      <xdr:row>58</xdr:row>
      <xdr:rowOff>1091565</xdr:rowOff>
    </xdr:to>
    <xdr:pic>
      <xdr:nvPicPr>
        <xdr:cNvPr id="91" name="Picture 90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6935470" y="131417060"/>
          <a:ext cx="1379855" cy="763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358140</xdr:colOff>
      <xdr:row>59</xdr:row>
      <xdr:rowOff>121920</xdr:rowOff>
    </xdr:from>
    <xdr:to>
      <xdr:col>3</xdr:col>
      <xdr:colOff>1813560</xdr:colOff>
      <xdr:row>59</xdr:row>
      <xdr:rowOff>1074420</xdr:rowOff>
    </xdr:to>
    <xdr:pic>
      <xdr:nvPicPr>
        <xdr:cNvPr id="94" name="Picture 93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035800" y="132659120"/>
          <a:ext cx="145542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374650</xdr:colOff>
      <xdr:row>60</xdr:row>
      <xdr:rowOff>1209675</xdr:rowOff>
    </xdr:from>
    <xdr:to>
      <xdr:col>3</xdr:col>
      <xdr:colOff>1746250</xdr:colOff>
      <xdr:row>60</xdr:row>
      <xdr:rowOff>1887855</xdr:rowOff>
    </xdr:to>
    <xdr:pic>
      <xdr:nvPicPr>
        <xdr:cNvPr id="95" name="Picture 94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052310" y="135410575"/>
          <a:ext cx="1371600" cy="678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168910</xdr:colOff>
      <xdr:row>61</xdr:row>
      <xdr:rowOff>1313180</xdr:rowOff>
    </xdr:from>
    <xdr:to>
      <xdr:col>3</xdr:col>
      <xdr:colOff>2264410</xdr:colOff>
      <xdr:row>61</xdr:row>
      <xdr:rowOff>2463800</xdr:rowOff>
    </xdr:to>
    <xdr:pic>
      <xdr:nvPicPr>
        <xdr:cNvPr id="63" name="Picture 62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6846570" y="138485880"/>
          <a:ext cx="20955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480695</xdr:colOff>
      <xdr:row>62</xdr:row>
      <xdr:rowOff>955675</xdr:rowOff>
    </xdr:from>
    <xdr:to>
      <xdr:col>3</xdr:col>
      <xdr:colOff>2134235</xdr:colOff>
      <xdr:row>62</xdr:row>
      <xdr:rowOff>1931035</xdr:rowOff>
    </xdr:to>
    <xdr:pic>
      <xdr:nvPicPr>
        <xdr:cNvPr id="64" name="Picture 63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158355" y="141824075"/>
          <a:ext cx="16535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443230</xdr:colOff>
      <xdr:row>63</xdr:row>
      <xdr:rowOff>418465</xdr:rowOff>
    </xdr:from>
    <xdr:to>
      <xdr:col>3</xdr:col>
      <xdr:colOff>2119630</xdr:colOff>
      <xdr:row>63</xdr:row>
      <xdr:rowOff>1264285</xdr:rowOff>
    </xdr:to>
    <xdr:pic>
      <xdr:nvPicPr>
        <xdr:cNvPr id="67" name="Picture 66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120890" y="144563465"/>
          <a:ext cx="1676400" cy="845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354330</xdr:colOff>
      <xdr:row>66</xdr:row>
      <xdr:rowOff>1303020</xdr:rowOff>
    </xdr:from>
    <xdr:to>
      <xdr:col>3</xdr:col>
      <xdr:colOff>1948180</xdr:colOff>
      <xdr:row>66</xdr:row>
      <xdr:rowOff>2700020</xdr:rowOff>
    </xdr:to>
    <xdr:pic>
      <xdr:nvPicPr>
        <xdr:cNvPr id="96" name="图片 169"/>
        <xdr:cNvPicPr/>
      </xdr:nvPicPr>
      <xdr:blipFill>
        <a:blip r:embed="rId69"/>
        <a:stretch>
          <a:fillRect/>
        </a:stretch>
      </xdr:blipFill>
      <xdr:spPr>
        <a:xfrm>
          <a:off x="7031990" y="153918920"/>
          <a:ext cx="1593850" cy="139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329565</xdr:colOff>
      <xdr:row>68</xdr:row>
      <xdr:rowOff>777875</xdr:rowOff>
    </xdr:from>
    <xdr:to>
      <xdr:col>3</xdr:col>
      <xdr:colOff>2228850</xdr:colOff>
      <xdr:row>68</xdr:row>
      <xdr:rowOff>2414270</xdr:rowOff>
    </xdr:to>
    <xdr:pic>
      <xdr:nvPicPr>
        <xdr:cNvPr id="60" name="图片 263"/>
        <xdr:cNvPicPr/>
      </xdr:nvPicPr>
      <xdr:blipFill>
        <a:blip r:embed="rId70"/>
        <a:stretch>
          <a:fillRect/>
        </a:stretch>
      </xdr:blipFill>
      <xdr:spPr>
        <a:xfrm>
          <a:off x="7007225" y="161445575"/>
          <a:ext cx="1899285" cy="1636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303530</xdr:colOff>
      <xdr:row>69</xdr:row>
      <xdr:rowOff>852805</xdr:rowOff>
    </xdr:from>
    <xdr:to>
      <xdr:col>3</xdr:col>
      <xdr:colOff>2366645</xdr:colOff>
      <xdr:row>69</xdr:row>
      <xdr:rowOff>2265045</xdr:rowOff>
    </xdr:to>
    <xdr:pic>
      <xdr:nvPicPr>
        <xdr:cNvPr id="79" name="图片 265"/>
        <xdr:cNvPicPr/>
      </xdr:nvPicPr>
      <xdr:blipFill>
        <a:blip r:embed="rId71"/>
        <a:stretch>
          <a:fillRect/>
        </a:stretch>
      </xdr:blipFill>
      <xdr:spPr>
        <a:xfrm>
          <a:off x="6981190" y="164771705"/>
          <a:ext cx="2063115" cy="141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316865</xdr:colOff>
      <xdr:row>71</xdr:row>
      <xdr:rowOff>1203325</xdr:rowOff>
    </xdr:from>
    <xdr:to>
      <xdr:col>3</xdr:col>
      <xdr:colOff>2450465</xdr:colOff>
      <xdr:row>71</xdr:row>
      <xdr:rowOff>2666365</xdr:rowOff>
    </xdr:to>
    <xdr:pic>
      <xdr:nvPicPr>
        <xdr:cNvPr id="101" name="Picture 100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6994525" y="171205525"/>
          <a:ext cx="2133600" cy="1463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467995</xdr:colOff>
      <xdr:row>72</xdr:row>
      <xdr:rowOff>685800</xdr:rowOff>
    </xdr:from>
    <xdr:to>
      <xdr:col>3</xdr:col>
      <xdr:colOff>2976245</xdr:colOff>
      <xdr:row>72</xdr:row>
      <xdr:rowOff>2992755</xdr:rowOff>
    </xdr:to>
    <xdr:pic>
      <xdr:nvPicPr>
        <xdr:cNvPr id="104" name="Picture 103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145655" y="173812200"/>
          <a:ext cx="2508250" cy="230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375285</xdr:colOff>
      <xdr:row>93</xdr:row>
      <xdr:rowOff>1259205</xdr:rowOff>
    </xdr:from>
    <xdr:to>
      <xdr:col>3</xdr:col>
      <xdr:colOff>2116455</xdr:colOff>
      <xdr:row>93</xdr:row>
      <xdr:rowOff>2192655</xdr:rowOff>
    </xdr:to>
    <xdr:pic>
      <xdr:nvPicPr>
        <xdr:cNvPr id="252" name="图片 116"/>
        <xdr:cNvPicPr/>
      </xdr:nvPicPr>
      <xdr:blipFill>
        <a:blip r:embed="rId74"/>
        <a:stretch>
          <a:fillRect/>
        </a:stretch>
      </xdr:blipFill>
      <xdr:spPr>
        <a:xfrm>
          <a:off x="7052945" y="217311605"/>
          <a:ext cx="1741170" cy="9334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356235</xdr:colOff>
      <xdr:row>94</xdr:row>
      <xdr:rowOff>1076960</xdr:rowOff>
    </xdr:from>
    <xdr:to>
      <xdr:col>3</xdr:col>
      <xdr:colOff>2275840</xdr:colOff>
      <xdr:row>94</xdr:row>
      <xdr:rowOff>2209165</xdr:rowOff>
    </xdr:to>
    <xdr:pic>
      <xdr:nvPicPr>
        <xdr:cNvPr id="254" name="图片 141"/>
        <xdr:cNvPicPr/>
      </xdr:nvPicPr>
      <xdr:blipFill>
        <a:blip r:embed="rId75"/>
        <a:stretch>
          <a:fillRect/>
        </a:stretch>
      </xdr:blipFill>
      <xdr:spPr>
        <a:xfrm>
          <a:off x="7033895" y="220558360"/>
          <a:ext cx="1919605" cy="11322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428625</xdr:colOff>
      <xdr:row>95</xdr:row>
      <xdr:rowOff>247015</xdr:rowOff>
    </xdr:from>
    <xdr:to>
      <xdr:col>3</xdr:col>
      <xdr:colOff>2447290</xdr:colOff>
      <xdr:row>95</xdr:row>
      <xdr:rowOff>2181225</xdr:rowOff>
    </xdr:to>
    <xdr:pic>
      <xdr:nvPicPr>
        <xdr:cNvPr id="256" name="图片 139"/>
        <xdr:cNvPicPr/>
      </xdr:nvPicPr>
      <xdr:blipFill>
        <a:blip r:embed="rId76"/>
        <a:stretch>
          <a:fillRect/>
        </a:stretch>
      </xdr:blipFill>
      <xdr:spPr>
        <a:xfrm>
          <a:off x="7106285" y="223259015"/>
          <a:ext cx="2018665" cy="193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539750</xdr:colOff>
      <xdr:row>96</xdr:row>
      <xdr:rowOff>340360</xdr:rowOff>
    </xdr:from>
    <xdr:to>
      <xdr:col>3</xdr:col>
      <xdr:colOff>2435225</xdr:colOff>
      <xdr:row>96</xdr:row>
      <xdr:rowOff>2189480</xdr:rowOff>
    </xdr:to>
    <xdr:pic>
      <xdr:nvPicPr>
        <xdr:cNvPr id="258" name="图片 182"/>
        <xdr:cNvPicPr/>
      </xdr:nvPicPr>
      <xdr:blipFill>
        <a:blip r:embed="rId77"/>
        <a:stretch>
          <a:fillRect/>
        </a:stretch>
      </xdr:blipFill>
      <xdr:spPr>
        <a:xfrm>
          <a:off x="7217410" y="226463860"/>
          <a:ext cx="1895475" cy="18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529590</xdr:colOff>
      <xdr:row>97</xdr:row>
      <xdr:rowOff>514350</xdr:rowOff>
    </xdr:from>
    <xdr:to>
      <xdr:col>3</xdr:col>
      <xdr:colOff>2879090</xdr:colOff>
      <xdr:row>97</xdr:row>
      <xdr:rowOff>3221355</xdr:rowOff>
    </xdr:to>
    <xdr:pic>
      <xdr:nvPicPr>
        <xdr:cNvPr id="261" name="图片 189"/>
        <xdr:cNvPicPr/>
      </xdr:nvPicPr>
      <xdr:blipFill>
        <a:blip r:embed="rId78"/>
        <a:stretch>
          <a:fillRect/>
        </a:stretch>
      </xdr:blipFill>
      <xdr:spPr>
        <a:xfrm>
          <a:off x="7207250" y="229838250"/>
          <a:ext cx="2349500" cy="27070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176530</xdr:colOff>
      <xdr:row>98</xdr:row>
      <xdr:rowOff>1161415</xdr:rowOff>
    </xdr:from>
    <xdr:to>
      <xdr:col>3</xdr:col>
      <xdr:colOff>2270760</xdr:colOff>
      <xdr:row>98</xdr:row>
      <xdr:rowOff>2604770</xdr:rowOff>
    </xdr:to>
    <xdr:pic>
      <xdr:nvPicPr>
        <xdr:cNvPr id="263" name="Picture 262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6854190" y="234257215"/>
          <a:ext cx="2094230" cy="1443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1480820</xdr:colOff>
      <xdr:row>99</xdr:row>
      <xdr:rowOff>748665</xdr:rowOff>
    </xdr:from>
    <xdr:to>
      <xdr:col>3</xdr:col>
      <xdr:colOff>2985770</xdr:colOff>
      <xdr:row>99</xdr:row>
      <xdr:rowOff>1696085</xdr:rowOff>
    </xdr:to>
    <xdr:pic>
      <xdr:nvPicPr>
        <xdr:cNvPr id="268" name="Picture 267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58480" y="238035465"/>
          <a:ext cx="1504950" cy="947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450215</xdr:colOff>
      <xdr:row>100</xdr:row>
      <xdr:rowOff>1218565</xdr:rowOff>
    </xdr:from>
    <xdr:to>
      <xdr:col>3</xdr:col>
      <xdr:colOff>2090420</xdr:colOff>
      <xdr:row>100</xdr:row>
      <xdr:rowOff>2311400</xdr:rowOff>
    </xdr:to>
    <xdr:pic>
      <xdr:nvPicPr>
        <xdr:cNvPr id="269" name="Picture 268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127875" y="241527965"/>
          <a:ext cx="164020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386715</xdr:colOff>
      <xdr:row>73</xdr:row>
      <xdr:rowOff>148590</xdr:rowOff>
    </xdr:from>
    <xdr:to>
      <xdr:col>3</xdr:col>
      <xdr:colOff>2388235</xdr:colOff>
      <xdr:row>73</xdr:row>
      <xdr:rowOff>2570480</xdr:rowOff>
    </xdr:to>
    <xdr:pic>
      <xdr:nvPicPr>
        <xdr:cNvPr id="248" name="Picture 247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064375" y="176589690"/>
          <a:ext cx="2001520" cy="242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590550</xdr:colOff>
      <xdr:row>74</xdr:row>
      <xdr:rowOff>355600</xdr:rowOff>
    </xdr:from>
    <xdr:to>
      <xdr:col>3</xdr:col>
      <xdr:colOff>2372995</xdr:colOff>
      <xdr:row>74</xdr:row>
      <xdr:rowOff>1975485</xdr:rowOff>
    </xdr:to>
    <xdr:pic>
      <xdr:nvPicPr>
        <xdr:cNvPr id="249" name="Picture 248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268210" y="179819300"/>
          <a:ext cx="1782445" cy="161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476250</xdr:colOff>
      <xdr:row>75</xdr:row>
      <xdr:rowOff>342265</xdr:rowOff>
    </xdr:from>
    <xdr:to>
      <xdr:col>3</xdr:col>
      <xdr:colOff>2139950</xdr:colOff>
      <xdr:row>75</xdr:row>
      <xdr:rowOff>1329690</xdr:rowOff>
    </xdr:to>
    <xdr:pic>
      <xdr:nvPicPr>
        <xdr:cNvPr id="250" name="Picture 249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153910" y="182358665"/>
          <a:ext cx="1663700" cy="987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556260</xdr:colOff>
      <xdr:row>76</xdr:row>
      <xdr:rowOff>409575</xdr:rowOff>
    </xdr:from>
    <xdr:to>
      <xdr:col>3</xdr:col>
      <xdr:colOff>2391410</xdr:colOff>
      <xdr:row>76</xdr:row>
      <xdr:rowOff>2073910</xdr:rowOff>
    </xdr:to>
    <xdr:pic>
      <xdr:nvPicPr>
        <xdr:cNvPr id="251" name="Picture 250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233920" y="184394475"/>
          <a:ext cx="1835150" cy="166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77</xdr:row>
      <xdr:rowOff>584835</xdr:rowOff>
    </xdr:from>
    <xdr:to>
      <xdr:col>3</xdr:col>
      <xdr:colOff>2045335</xdr:colOff>
      <xdr:row>77</xdr:row>
      <xdr:rowOff>1780540</xdr:rowOff>
    </xdr:to>
    <xdr:pic>
      <xdr:nvPicPr>
        <xdr:cNvPr id="260" name="Picture 25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212965" y="187109735"/>
          <a:ext cx="1510030" cy="1195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159385</xdr:colOff>
      <xdr:row>78</xdr:row>
      <xdr:rowOff>579120</xdr:rowOff>
    </xdr:from>
    <xdr:to>
      <xdr:col>3</xdr:col>
      <xdr:colOff>2223135</xdr:colOff>
      <xdr:row>78</xdr:row>
      <xdr:rowOff>2124710</xdr:rowOff>
    </xdr:to>
    <xdr:pic>
      <xdr:nvPicPr>
        <xdr:cNvPr id="265" name="Picture 264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6837045" y="189364620"/>
          <a:ext cx="2063750" cy="154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576580</xdr:colOff>
      <xdr:row>79</xdr:row>
      <xdr:rowOff>167640</xdr:rowOff>
    </xdr:from>
    <xdr:to>
      <xdr:col>3</xdr:col>
      <xdr:colOff>2572385</xdr:colOff>
      <xdr:row>79</xdr:row>
      <xdr:rowOff>1586865</xdr:rowOff>
    </xdr:to>
    <xdr:pic>
      <xdr:nvPicPr>
        <xdr:cNvPr id="270" name="Picture 26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254240" y="191505840"/>
          <a:ext cx="199580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741680</xdr:colOff>
      <xdr:row>81</xdr:row>
      <xdr:rowOff>34290</xdr:rowOff>
    </xdr:from>
    <xdr:to>
      <xdr:col>3</xdr:col>
      <xdr:colOff>2157095</xdr:colOff>
      <xdr:row>81</xdr:row>
      <xdr:rowOff>1657350</xdr:rowOff>
    </xdr:to>
    <xdr:pic>
      <xdr:nvPicPr>
        <xdr:cNvPr id="273" name="Picture 272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419340" y="194903090"/>
          <a:ext cx="1415415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291465</xdr:colOff>
      <xdr:row>82</xdr:row>
      <xdr:rowOff>85090</xdr:rowOff>
    </xdr:from>
    <xdr:to>
      <xdr:col>3</xdr:col>
      <xdr:colOff>2159000</xdr:colOff>
      <xdr:row>82</xdr:row>
      <xdr:rowOff>1582420</xdr:rowOff>
    </xdr:to>
    <xdr:pic>
      <xdr:nvPicPr>
        <xdr:cNvPr id="274" name="图片 3" descr="微信图片_2024122321594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6969125" y="196719190"/>
          <a:ext cx="1867535" cy="1497330"/>
        </a:xfrm>
        <a:prstGeom prst="rect">
          <a:avLst/>
        </a:prstGeom>
      </xdr:spPr>
    </xdr:pic>
    <xdr:clientData/>
  </xdr:twoCellAnchor>
  <xdr:twoCellAnchor editAs="oneCell">
    <xdr:from>
      <xdr:col>3</xdr:col>
      <xdr:colOff>187325</xdr:colOff>
      <xdr:row>83</xdr:row>
      <xdr:rowOff>147955</xdr:rowOff>
    </xdr:from>
    <xdr:to>
      <xdr:col>3</xdr:col>
      <xdr:colOff>1885950</xdr:colOff>
      <xdr:row>83</xdr:row>
      <xdr:rowOff>1590675</xdr:rowOff>
    </xdr:to>
    <xdr:pic>
      <xdr:nvPicPr>
        <xdr:cNvPr id="275" name="图片 5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6864985" y="198547355"/>
          <a:ext cx="1698625" cy="1442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307975</xdr:colOff>
      <xdr:row>84</xdr:row>
      <xdr:rowOff>330835</xdr:rowOff>
    </xdr:from>
    <xdr:to>
      <xdr:col>3</xdr:col>
      <xdr:colOff>1696720</xdr:colOff>
      <xdr:row>84</xdr:row>
      <xdr:rowOff>1447800</xdr:rowOff>
    </xdr:to>
    <xdr:pic>
      <xdr:nvPicPr>
        <xdr:cNvPr id="276" name="图片 6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6985635" y="200495535"/>
          <a:ext cx="1388745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535305</xdr:colOff>
      <xdr:row>91</xdr:row>
      <xdr:rowOff>483870</xdr:rowOff>
    </xdr:from>
    <xdr:to>
      <xdr:col>3</xdr:col>
      <xdr:colOff>2277745</xdr:colOff>
      <xdr:row>92</xdr:row>
      <xdr:rowOff>163195</xdr:rowOff>
    </xdr:to>
    <xdr:pic>
      <xdr:nvPicPr>
        <xdr:cNvPr id="279" name="图片 7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212965" y="213005670"/>
          <a:ext cx="1742440" cy="1444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227330</xdr:colOff>
      <xdr:row>92</xdr:row>
      <xdr:rowOff>247015</xdr:rowOff>
    </xdr:from>
    <xdr:to>
      <xdr:col>3</xdr:col>
      <xdr:colOff>2353945</xdr:colOff>
      <xdr:row>92</xdr:row>
      <xdr:rowOff>1631315</xdr:rowOff>
    </xdr:to>
    <xdr:pic>
      <xdr:nvPicPr>
        <xdr:cNvPr id="280" name="图片 10" descr="微信图片_20241223220428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6904990" y="214534115"/>
          <a:ext cx="2126615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624840</xdr:colOff>
      <xdr:row>80</xdr:row>
      <xdr:rowOff>354330</xdr:rowOff>
    </xdr:from>
    <xdr:to>
      <xdr:col>3</xdr:col>
      <xdr:colOff>2360930</xdr:colOff>
      <xdr:row>80</xdr:row>
      <xdr:rowOff>1618615</xdr:rowOff>
    </xdr:to>
    <xdr:pic>
      <xdr:nvPicPr>
        <xdr:cNvPr id="37" name="图片 36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7302500" y="193457830"/>
          <a:ext cx="1736090" cy="1264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234950</xdr:colOff>
      <xdr:row>85</xdr:row>
      <xdr:rowOff>274955</xdr:rowOff>
    </xdr:from>
    <xdr:to>
      <xdr:col>3</xdr:col>
      <xdr:colOff>2093595</xdr:colOff>
      <xdr:row>85</xdr:row>
      <xdr:rowOff>1475740</xdr:rowOff>
    </xdr:to>
    <xdr:pic>
      <xdr:nvPicPr>
        <xdr:cNvPr id="46" name="Picture 45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6912610" y="202204955"/>
          <a:ext cx="1858645" cy="1200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575310</xdr:colOff>
      <xdr:row>86</xdr:row>
      <xdr:rowOff>347345</xdr:rowOff>
    </xdr:from>
    <xdr:to>
      <xdr:col>3</xdr:col>
      <xdr:colOff>2291080</xdr:colOff>
      <xdr:row>86</xdr:row>
      <xdr:rowOff>1605280</xdr:rowOff>
    </xdr:to>
    <xdr:pic>
      <xdr:nvPicPr>
        <xdr:cNvPr id="47" name="Picture 46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7252970" y="204042645"/>
          <a:ext cx="171577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563245</xdr:colOff>
      <xdr:row>89</xdr:row>
      <xdr:rowOff>635635</xdr:rowOff>
    </xdr:from>
    <xdr:to>
      <xdr:col>3</xdr:col>
      <xdr:colOff>1561465</xdr:colOff>
      <xdr:row>89</xdr:row>
      <xdr:rowOff>1752600</xdr:rowOff>
    </xdr:to>
    <xdr:pic>
      <xdr:nvPicPr>
        <xdr:cNvPr id="51" name="Picture 50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7240905" y="209626835"/>
          <a:ext cx="998220" cy="1116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899795</xdr:colOff>
      <xdr:row>90</xdr:row>
      <xdr:rowOff>187325</xdr:rowOff>
    </xdr:from>
    <xdr:to>
      <xdr:col>3</xdr:col>
      <xdr:colOff>1789430</xdr:colOff>
      <xdr:row>90</xdr:row>
      <xdr:rowOff>1709420</xdr:rowOff>
    </xdr:to>
    <xdr:pic>
      <xdr:nvPicPr>
        <xdr:cNvPr id="52" name="Picture 51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7577455" y="210943825"/>
          <a:ext cx="889635" cy="1522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354965</xdr:colOff>
      <xdr:row>64</xdr:row>
      <xdr:rowOff>783590</xdr:rowOff>
    </xdr:from>
    <xdr:to>
      <xdr:col>3</xdr:col>
      <xdr:colOff>2399665</xdr:colOff>
      <xdr:row>64</xdr:row>
      <xdr:rowOff>2120265</xdr:rowOff>
    </xdr:to>
    <xdr:pic>
      <xdr:nvPicPr>
        <xdr:cNvPr id="48" name="图片 49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7032625" y="147747990"/>
          <a:ext cx="2044700" cy="1336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268605</xdr:colOff>
      <xdr:row>65</xdr:row>
      <xdr:rowOff>555625</xdr:rowOff>
    </xdr:from>
    <xdr:to>
      <xdr:col>3</xdr:col>
      <xdr:colOff>2448560</xdr:colOff>
      <xdr:row>65</xdr:row>
      <xdr:rowOff>2407920</xdr:rowOff>
    </xdr:to>
    <xdr:pic>
      <xdr:nvPicPr>
        <xdr:cNvPr id="53" name="图片 47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6946265" y="150491825"/>
          <a:ext cx="2179955" cy="1852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380365</xdr:colOff>
      <xdr:row>88</xdr:row>
      <xdr:rowOff>56515</xdr:rowOff>
    </xdr:from>
    <xdr:to>
      <xdr:col>3</xdr:col>
      <xdr:colOff>2670810</xdr:colOff>
      <xdr:row>88</xdr:row>
      <xdr:rowOff>1553845</xdr:rowOff>
    </xdr:to>
    <xdr:pic>
      <xdr:nvPicPr>
        <xdr:cNvPr id="54" name="图片 61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7058025" y="207282415"/>
          <a:ext cx="2290445" cy="1497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162560</xdr:colOff>
      <xdr:row>67</xdr:row>
      <xdr:rowOff>921385</xdr:rowOff>
    </xdr:from>
    <xdr:to>
      <xdr:col>3</xdr:col>
      <xdr:colOff>2298700</xdr:colOff>
      <xdr:row>67</xdr:row>
      <xdr:rowOff>2578735</xdr:rowOff>
    </xdr:to>
    <xdr:pic>
      <xdr:nvPicPr>
        <xdr:cNvPr id="45" name="图片 7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6840220" y="157563185"/>
          <a:ext cx="2136140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521970</xdr:colOff>
      <xdr:row>70</xdr:row>
      <xdr:rowOff>346075</xdr:rowOff>
    </xdr:from>
    <xdr:to>
      <xdr:col>3</xdr:col>
      <xdr:colOff>3011805</xdr:colOff>
      <xdr:row>70</xdr:row>
      <xdr:rowOff>2154555</xdr:rowOff>
    </xdr:to>
    <xdr:pic>
      <xdr:nvPicPr>
        <xdr:cNvPr id="55" name="Picture 54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7199630" y="167465375"/>
          <a:ext cx="2489835" cy="1808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6350</xdr:colOff>
      <xdr:row>5</xdr:row>
      <xdr:rowOff>3810</xdr:rowOff>
    </xdr:from>
    <xdr:to>
      <xdr:col>5</xdr:col>
      <xdr:colOff>2864485</xdr:colOff>
      <xdr:row>5</xdr:row>
      <xdr:rowOff>2863215</xdr:rowOff>
    </xdr:to>
    <xdr:pic>
      <xdr:nvPicPr>
        <xdr:cNvPr id="50" name="Picture 49" descr="C=CCNC.CN=C=O_4_5_0.99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12609830" y="15853410"/>
          <a:ext cx="285813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</xdr:row>
      <xdr:rowOff>3175</xdr:rowOff>
    </xdr:from>
    <xdr:to>
      <xdr:col>5</xdr:col>
      <xdr:colOff>2864485</xdr:colOff>
      <xdr:row>6</xdr:row>
      <xdr:rowOff>2864485</xdr:rowOff>
    </xdr:to>
    <xdr:pic>
      <xdr:nvPicPr>
        <xdr:cNvPr id="56" name="Picture 55" descr="CP(C)(C)=NC1=CC=CC=C1.CC=O_7_7_0.99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12609830" y="19180175"/>
          <a:ext cx="285813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1170305</xdr:colOff>
      <xdr:row>8</xdr:row>
      <xdr:rowOff>618490</xdr:rowOff>
    </xdr:from>
    <xdr:to>
      <xdr:col>5</xdr:col>
      <xdr:colOff>3599180</xdr:colOff>
      <xdr:row>8</xdr:row>
      <xdr:rowOff>3044825</xdr:rowOff>
    </xdr:to>
    <xdr:pic>
      <xdr:nvPicPr>
        <xdr:cNvPr id="57" name="Picture 56" descr="OC1=CC=C(Br)C=C1.BrCCCCCCCC_4_5_0.99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13773785" y="25739090"/>
          <a:ext cx="2428875" cy="24263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9</xdr:row>
      <xdr:rowOff>1270</xdr:rowOff>
    </xdr:from>
    <xdr:to>
      <xdr:col>5</xdr:col>
      <xdr:colOff>2864485</xdr:colOff>
      <xdr:row>9</xdr:row>
      <xdr:rowOff>2863215</xdr:rowOff>
    </xdr:to>
    <xdr:pic>
      <xdr:nvPicPr>
        <xdr:cNvPr id="58" name="Picture 57" descr="OC1=CC=CC=C1.ClCC2=CC=CC=C2_4_5_0.99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12609830" y="28715970"/>
          <a:ext cx="285813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972820</xdr:colOff>
      <xdr:row>12</xdr:row>
      <xdr:rowOff>316865</xdr:rowOff>
    </xdr:from>
    <xdr:to>
      <xdr:col>5</xdr:col>
      <xdr:colOff>2836545</xdr:colOff>
      <xdr:row>12</xdr:row>
      <xdr:rowOff>2179955</xdr:rowOff>
    </xdr:to>
    <xdr:pic>
      <xdr:nvPicPr>
        <xdr:cNvPr id="62" name="Picture 61" descr="IC1=C(C)C=CC=C1.OC2=C(C)C=CC=C2_4_5_0.99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13576300" y="38289865"/>
          <a:ext cx="1863725" cy="1863090"/>
        </a:xfrm>
        <a:prstGeom prst="rect">
          <a:avLst/>
        </a:prstGeom>
      </xdr:spPr>
    </xdr:pic>
    <xdr:clientData/>
  </xdr:twoCellAnchor>
  <xdr:twoCellAnchor editAs="oneCell">
    <xdr:from>
      <xdr:col>5</xdr:col>
      <xdr:colOff>1431290</xdr:colOff>
      <xdr:row>13</xdr:row>
      <xdr:rowOff>327025</xdr:rowOff>
    </xdr:from>
    <xdr:to>
      <xdr:col>5</xdr:col>
      <xdr:colOff>3029585</xdr:colOff>
      <xdr:row>13</xdr:row>
      <xdr:rowOff>1924050</xdr:rowOff>
    </xdr:to>
    <xdr:pic>
      <xdr:nvPicPr>
        <xdr:cNvPr id="73" name="Picture 72" descr="IC1=CC=CC=C1.C2=CC=CN2_4_5_0.99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14034770" y="40776525"/>
          <a:ext cx="1598295" cy="1597025"/>
        </a:xfrm>
        <a:prstGeom prst="rect">
          <a:avLst/>
        </a:prstGeom>
      </xdr:spPr>
    </xdr:pic>
    <xdr:clientData/>
  </xdr:twoCellAnchor>
  <xdr:twoCellAnchor editAs="oneCell">
    <xdr:from>
      <xdr:col>5</xdr:col>
      <xdr:colOff>1348105</xdr:colOff>
      <xdr:row>15</xdr:row>
      <xdr:rowOff>158750</xdr:rowOff>
    </xdr:from>
    <xdr:to>
      <xdr:col>5</xdr:col>
      <xdr:colOff>2724785</xdr:colOff>
      <xdr:row>15</xdr:row>
      <xdr:rowOff>1534795</xdr:rowOff>
    </xdr:to>
    <xdr:pic>
      <xdr:nvPicPr>
        <xdr:cNvPr id="86" name="Picture 85" descr="CO.OC(COCC=C)=O_4_5_0.99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13951585" y="44989750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1239520</xdr:colOff>
      <xdr:row>16</xdr:row>
      <xdr:rowOff>59055</xdr:rowOff>
    </xdr:from>
    <xdr:to>
      <xdr:col>5</xdr:col>
      <xdr:colOff>2824480</xdr:colOff>
      <xdr:row>16</xdr:row>
      <xdr:rowOff>1644015</xdr:rowOff>
    </xdr:to>
    <xdr:pic>
      <xdr:nvPicPr>
        <xdr:cNvPr id="88" name="Picture 87" descr="OC(CC)=O.CC(OC(C)(C)CO)C1=CC(C)(C)CCC1_4_5_0.99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13843000" y="46706155"/>
          <a:ext cx="1584960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959485</xdr:colOff>
      <xdr:row>17</xdr:row>
      <xdr:rowOff>155575</xdr:rowOff>
    </xdr:from>
    <xdr:to>
      <xdr:col>5</xdr:col>
      <xdr:colOff>2239010</xdr:colOff>
      <xdr:row>17</xdr:row>
      <xdr:rowOff>1441450</xdr:rowOff>
    </xdr:to>
    <xdr:pic>
      <xdr:nvPicPr>
        <xdr:cNvPr id="92" name="Picture 91" descr="OC(C1=CC(C)=CC=C1OC)=O.NCCN_4_5_0.99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13562965" y="48580675"/>
          <a:ext cx="1279525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1334135</xdr:colOff>
      <xdr:row>18</xdr:row>
      <xdr:rowOff>76200</xdr:rowOff>
    </xdr:from>
    <xdr:to>
      <xdr:col>5</xdr:col>
      <xdr:colOff>2725420</xdr:colOff>
      <xdr:row>18</xdr:row>
      <xdr:rowOff>1473835</xdr:rowOff>
    </xdr:to>
    <xdr:pic>
      <xdr:nvPicPr>
        <xdr:cNvPr id="93" name="Picture 92" descr="OC(C1=CC=CC1)=O.OCC_4_5_0.99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13937615" y="50088800"/>
          <a:ext cx="1391285" cy="1397635"/>
        </a:xfrm>
        <a:prstGeom prst="rect">
          <a:avLst/>
        </a:prstGeom>
      </xdr:spPr>
    </xdr:pic>
    <xdr:clientData/>
  </xdr:twoCellAnchor>
  <xdr:twoCellAnchor editAs="oneCell">
    <xdr:from>
      <xdr:col>5</xdr:col>
      <xdr:colOff>1516380</xdr:colOff>
      <xdr:row>19</xdr:row>
      <xdr:rowOff>322580</xdr:rowOff>
    </xdr:from>
    <xdr:to>
      <xdr:col>5</xdr:col>
      <xdr:colOff>2780665</xdr:colOff>
      <xdr:row>19</xdr:row>
      <xdr:rowOff>1591310</xdr:rowOff>
    </xdr:to>
    <xdr:pic>
      <xdr:nvPicPr>
        <xdr:cNvPr id="97" name="Picture 96" descr="OC(CCC1=CC=CC=C1)=O.OC(C)CCC2=CC=CC=C2_7_7_0.99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14119860" y="52075080"/>
          <a:ext cx="1264285" cy="1268730"/>
        </a:xfrm>
        <a:prstGeom prst="rect">
          <a:avLst/>
        </a:prstGeom>
      </xdr:spPr>
    </xdr:pic>
    <xdr:clientData/>
  </xdr:twoCellAnchor>
  <xdr:twoCellAnchor editAs="oneCell">
    <xdr:from>
      <xdr:col>5</xdr:col>
      <xdr:colOff>1546860</xdr:colOff>
      <xdr:row>20</xdr:row>
      <xdr:rowOff>358140</xdr:rowOff>
    </xdr:from>
    <xdr:to>
      <xdr:col>5</xdr:col>
      <xdr:colOff>2922270</xdr:colOff>
      <xdr:row>20</xdr:row>
      <xdr:rowOff>1725930</xdr:rowOff>
    </xdr:to>
    <xdr:pic>
      <xdr:nvPicPr>
        <xdr:cNvPr id="98" name="Picture 97" descr="OC(C(C)SC1=CC=CC=C1)=O.OC(C2=CC=CC=C2)C3=CC=CC=C3_4_5_0.99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14150340" y="54041040"/>
          <a:ext cx="1375410" cy="1367790"/>
        </a:xfrm>
        <a:prstGeom prst="rect">
          <a:avLst/>
        </a:prstGeom>
      </xdr:spPr>
    </xdr:pic>
    <xdr:clientData/>
  </xdr:twoCellAnchor>
  <xdr:twoCellAnchor editAs="oneCell">
    <xdr:from>
      <xdr:col>5</xdr:col>
      <xdr:colOff>1283335</xdr:colOff>
      <xdr:row>21</xdr:row>
      <xdr:rowOff>221615</xdr:rowOff>
    </xdr:from>
    <xdr:to>
      <xdr:col>5</xdr:col>
      <xdr:colOff>2979420</xdr:colOff>
      <xdr:row>21</xdr:row>
      <xdr:rowOff>1913890</xdr:rowOff>
    </xdr:to>
    <xdr:pic>
      <xdr:nvPicPr>
        <xdr:cNvPr id="99" name="Picture 98" descr="N#N=NCC1=CC2=NON=C2C=C1.CCCCCCC#C_4_5_0.99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13886815" y="55961915"/>
          <a:ext cx="169608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1322070</xdr:colOff>
      <xdr:row>22</xdr:row>
      <xdr:rowOff>238760</xdr:rowOff>
    </xdr:from>
    <xdr:to>
      <xdr:col>5</xdr:col>
      <xdr:colOff>2822575</xdr:colOff>
      <xdr:row>22</xdr:row>
      <xdr:rowOff>1744980</xdr:rowOff>
    </xdr:to>
    <xdr:pic>
      <xdr:nvPicPr>
        <xdr:cNvPr id="100" name="Picture 99" descr="O=C1C=CCC1.C#CC(C)(C)C_4_5_0.99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13925550" y="58226960"/>
          <a:ext cx="1500505" cy="1506220"/>
        </a:xfrm>
        <a:prstGeom prst="rect">
          <a:avLst/>
        </a:prstGeom>
      </xdr:spPr>
    </xdr:pic>
    <xdr:clientData/>
  </xdr:twoCellAnchor>
  <xdr:twoCellAnchor editAs="oneCell">
    <xdr:from>
      <xdr:col>5</xdr:col>
      <xdr:colOff>1009015</xdr:colOff>
      <xdr:row>23</xdr:row>
      <xdr:rowOff>86360</xdr:rowOff>
    </xdr:from>
    <xdr:to>
      <xdr:col>5</xdr:col>
      <xdr:colOff>3188335</xdr:colOff>
      <xdr:row>23</xdr:row>
      <xdr:rowOff>2256790</xdr:rowOff>
    </xdr:to>
    <xdr:pic>
      <xdr:nvPicPr>
        <xdr:cNvPr id="102" name="Picture 101" descr="O=C1C(C)=CCC1.C#CCCCC_4_5_0.99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13612495" y="60093860"/>
          <a:ext cx="2179320" cy="2170430"/>
        </a:xfrm>
        <a:prstGeom prst="rect">
          <a:avLst/>
        </a:prstGeom>
      </xdr:spPr>
    </xdr:pic>
    <xdr:clientData/>
  </xdr:twoCellAnchor>
  <xdr:twoCellAnchor editAs="oneCell">
    <xdr:from>
      <xdr:col>5</xdr:col>
      <xdr:colOff>1251585</xdr:colOff>
      <xdr:row>25</xdr:row>
      <xdr:rowOff>131445</xdr:rowOff>
    </xdr:from>
    <xdr:to>
      <xdr:col>5</xdr:col>
      <xdr:colOff>3279140</xdr:colOff>
      <xdr:row>25</xdr:row>
      <xdr:rowOff>2161540</xdr:rowOff>
    </xdr:to>
    <xdr:pic>
      <xdr:nvPicPr>
        <xdr:cNvPr id="103" name="Picture 102" descr="ClC(C1=CC=CC=C1)=O.NC2CCCCC2_7_7_0.99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13855065" y="64291845"/>
          <a:ext cx="2027555" cy="2030095"/>
        </a:xfrm>
        <a:prstGeom prst="rect">
          <a:avLst/>
        </a:prstGeom>
      </xdr:spPr>
    </xdr:pic>
    <xdr:clientData/>
  </xdr:twoCellAnchor>
  <xdr:twoCellAnchor editAs="oneCell">
    <xdr:from>
      <xdr:col>5</xdr:col>
      <xdr:colOff>1278890</xdr:colOff>
      <xdr:row>26</xdr:row>
      <xdr:rowOff>269240</xdr:rowOff>
    </xdr:from>
    <xdr:to>
      <xdr:col>5</xdr:col>
      <xdr:colOff>2503805</xdr:colOff>
      <xdr:row>26</xdr:row>
      <xdr:rowOff>1493520</xdr:rowOff>
    </xdr:to>
    <xdr:pic>
      <xdr:nvPicPr>
        <xdr:cNvPr id="105" name="Picture 104" descr="NCCCN.O=C1CCCCCC1_4_5_0.99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13882370" y="66779140"/>
          <a:ext cx="1224915" cy="1224280"/>
        </a:xfrm>
        <a:prstGeom prst="rect">
          <a:avLst/>
        </a:prstGeom>
      </xdr:spPr>
    </xdr:pic>
    <xdr:clientData/>
  </xdr:twoCellAnchor>
  <xdr:twoCellAnchor editAs="oneCell">
    <xdr:from>
      <xdr:col>5</xdr:col>
      <xdr:colOff>718820</xdr:colOff>
      <xdr:row>26</xdr:row>
      <xdr:rowOff>1624330</xdr:rowOff>
    </xdr:from>
    <xdr:to>
      <xdr:col>5</xdr:col>
      <xdr:colOff>2594610</xdr:colOff>
      <xdr:row>27</xdr:row>
      <xdr:rowOff>1835150</xdr:rowOff>
    </xdr:to>
    <xdr:pic>
      <xdr:nvPicPr>
        <xdr:cNvPr id="106" name="Picture 105" descr="NCC(C)(C)CN.O=C1CCCCC1_7_7_0.99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13322300" y="68134230"/>
          <a:ext cx="1875790" cy="1874520"/>
        </a:xfrm>
        <a:prstGeom prst="rect">
          <a:avLst/>
        </a:prstGeom>
      </xdr:spPr>
    </xdr:pic>
    <xdr:clientData/>
  </xdr:twoCellAnchor>
  <xdr:twoCellAnchor editAs="oneCell">
    <xdr:from>
      <xdr:col>5</xdr:col>
      <xdr:colOff>1207135</xdr:colOff>
      <xdr:row>28</xdr:row>
      <xdr:rowOff>146685</xdr:rowOff>
    </xdr:from>
    <xdr:to>
      <xdr:col>5</xdr:col>
      <xdr:colOff>2899410</xdr:colOff>
      <xdr:row>28</xdr:row>
      <xdr:rowOff>1838960</xdr:rowOff>
    </xdr:to>
    <xdr:pic>
      <xdr:nvPicPr>
        <xdr:cNvPr id="107" name="Picture 106" descr="NCC1=CC=CC=C1.O=CCCCCCCC_4_5_0.99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13810615" y="70479285"/>
          <a:ext cx="169227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1489075</xdr:colOff>
      <xdr:row>28</xdr:row>
      <xdr:rowOff>2164080</xdr:rowOff>
    </xdr:from>
    <xdr:to>
      <xdr:col>5</xdr:col>
      <xdr:colOff>3032125</xdr:colOff>
      <xdr:row>29</xdr:row>
      <xdr:rowOff>1461135</xdr:rowOff>
    </xdr:to>
    <xdr:pic>
      <xdr:nvPicPr>
        <xdr:cNvPr id="108" name="Picture 107" descr="C(C1=CC=NC=C1)=O.NC2=C(C)C=CC=C2_7_7_0.99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14092555" y="72496680"/>
          <a:ext cx="1543050" cy="15449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1473835</xdr:colOff>
      <xdr:row>30</xdr:row>
      <xdr:rowOff>161925</xdr:rowOff>
    </xdr:from>
    <xdr:to>
      <xdr:col>5</xdr:col>
      <xdr:colOff>2753360</xdr:colOff>
      <xdr:row>30</xdr:row>
      <xdr:rowOff>1449070</xdr:rowOff>
    </xdr:to>
    <xdr:pic>
      <xdr:nvPicPr>
        <xdr:cNvPr id="109" name="Picture 108" descr="NCCN1CCOCC1.O=CC2=C(O)C=CC=C2_4_5_0.99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14077315" y="74495025"/>
          <a:ext cx="1279525" cy="128714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30</xdr:row>
      <xdr:rowOff>1680845</xdr:rowOff>
    </xdr:from>
    <xdr:to>
      <xdr:col>5</xdr:col>
      <xdr:colOff>2863215</xdr:colOff>
      <xdr:row>31</xdr:row>
      <xdr:rowOff>1894205</xdr:rowOff>
    </xdr:to>
    <xdr:pic>
      <xdr:nvPicPr>
        <xdr:cNvPr id="110" name="Picture 109" descr="NC1=CC=C(OC)C=C1.OC2=CC=C(C)C=C2C(C3=CC=CC=C3)=O_4_5_0.99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13522325" y="76013945"/>
          <a:ext cx="1944370" cy="1953260"/>
        </a:xfrm>
        <a:prstGeom prst="rect">
          <a:avLst/>
        </a:prstGeom>
      </xdr:spPr>
    </xdr:pic>
    <xdr:clientData/>
  </xdr:twoCellAnchor>
  <xdr:twoCellAnchor editAs="oneCell">
    <xdr:from>
      <xdr:col>5</xdr:col>
      <xdr:colOff>835660</xdr:colOff>
      <xdr:row>32</xdr:row>
      <xdr:rowOff>323215</xdr:rowOff>
    </xdr:from>
    <xdr:to>
      <xdr:col>5</xdr:col>
      <xdr:colOff>2433955</xdr:colOff>
      <xdr:row>32</xdr:row>
      <xdr:rowOff>1930400</xdr:rowOff>
    </xdr:to>
    <xdr:pic>
      <xdr:nvPicPr>
        <xdr:cNvPr id="111" name="Picture 110" descr="BrC1=CC=C(N=N#N)C=C1.C=C(C(C)=C)C_4_5_0.99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13439140" y="78440915"/>
          <a:ext cx="1598295" cy="1607185"/>
        </a:xfrm>
        <a:prstGeom prst="rect">
          <a:avLst/>
        </a:prstGeom>
      </xdr:spPr>
    </xdr:pic>
    <xdr:clientData/>
  </xdr:twoCellAnchor>
  <xdr:twoCellAnchor editAs="oneCell">
    <xdr:from>
      <xdr:col>5</xdr:col>
      <xdr:colOff>1326515</xdr:colOff>
      <xdr:row>33</xdr:row>
      <xdr:rowOff>41275</xdr:rowOff>
    </xdr:from>
    <xdr:to>
      <xdr:col>5</xdr:col>
      <xdr:colOff>2703195</xdr:colOff>
      <xdr:row>33</xdr:row>
      <xdr:rowOff>1417320</xdr:rowOff>
    </xdr:to>
    <xdr:pic>
      <xdr:nvPicPr>
        <xdr:cNvPr id="112" name="Picture 111" descr="CC1=C([N+]([O-])=O)C(OCC2=CC=CC=C2)=CC=C1.CCOC(C(OCC)=O)=O_4_5_0.99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13929995" y="80737075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1279525</xdr:colOff>
      <xdr:row>33</xdr:row>
      <xdr:rowOff>1448435</xdr:rowOff>
    </xdr:from>
    <xdr:to>
      <xdr:col>5</xdr:col>
      <xdr:colOff>2642235</xdr:colOff>
      <xdr:row>34</xdr:row>
      <xdr:rowOff>1231265</xdr:rowOff>
    </xdr:to>
    <xdr:pic>
      <xdr:nvPicPr>
        <xdr:cNvPr id="113" name="Picture 112" descr="CC1=CC=C(Br)C=C1.C2CC=CO2_4_5_0.99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13883005" y="82144235"/>
          <a:ext cx="1362710" cy="1370330"/>
        </a:xfrm>
        <a:prstGeom prst="rect">
          <a:avLst/>
        </a:prstGeom>
      </xdr:spPr>
    </xdr:pic>
    <xdr:clientData/>
  </xdr:twoCellAnchor>
  <xdr:twoCellAnchor editAs="oneCell">
    <xdr:from>
      <xdr:col>5</xdr:col>
      <xdr:colOff>1279525</xdr:colOff>
      <xdr:row>34</xdr:row>
      <xdr:rowOff>1332865</xdr:rowOff>
    </xdr:from>
    <xdr:to>
      <xdr:col>5</xdr:col>
      <xdr:colOff>2767330</xdr:colOff>
      <xdr:row>35</xdr:row>
      <xdr:rowOff>1352550</xdr:rowOff>
    </xdr:to>
    <xdr:pic>
      <xdr:nvPicPr>
        <xdr:cNvPr id="114" name="Picture 113" descr="IC1=CC=C(C)C=C1.C23CCC(C3)C=C2_7_7_0.99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13883005" y="83616165"/>
          <a:ext cx="1487805" cy="1492885"/>
        </a:xfrm>
        <a:prstGeom prst="rect">
          <a:avLst/>
        </a:prstGeom>
      </xdr:spPr>
    </xdr:pic>
    <xdr:clientData/>
  </xdr:twoCellAnchor>
  <xdr:twoCellAnchor editAs="oneCell">
    <xdr:from>
      <xdr:col>5</xdr:col>
      <xdr:colOff>1306830</xdr:colOff>
      <xdr:row>35</xdr:row>
      <xdr:rowOff>1531620</xdr:rowOff>
    </xdr:from>
    <xdr:to>
      <xdr:col>5</xdr:col>
      <xdr:colOff>3279140</xdr:colOff>
      <xdr:row>36</xdr:row>
      <xdr:rowOff>1922145</xdr:rowOff>
    </xdr:to>
    <xdr:pic>
      <xdr:nvPicPr>
        <xdr:cNvPr id="115" name="Picture 114" descr="OCC=C.IC1=CC=C(OCO2)C2=C1_4_5_0.99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13910310" y="85288120"/>
          <a:ext cx="1972310" cy="197802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36</xdr:row>
      <xdr:rowOff>2068195</xdr:rowOff>
    </xdr:from>
    <xdr:to>
      <xdr:col>5</xdr:col>
      <xdr:colOff>2918460</xdr:colOff>
      <xdr:row>37</xdr:row>
      <xdr:rowOff>1934845</xdr:rowOff>
    </xdr:to>
    <xdr:pic>
      <xdr:nvPicPr>
        <xdr:cNvPr id="116" name="Picture 115" descr="N#CC1=CC=C(C)C=C1.CO_4_5_0.99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13522325" y="87412195"/>
          <a:ext cx="1999615" cy="20002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38</xdr:row>
      <xdr:rowOff>13335</xdr:rowOff>
    </xdr:from>
    <xdr:to>
      <xdr:col>5</xdr:col>
      <xdr:colOff>1548765</xdr:colOff>
      <xdr:row>38</xdr:row>
      <xdr:rowOff>1553210</xdr:rowOff>
    </xdr:to>
    <xdr:pic>
      <xdr:nvPicPr>
        <xdr:cNvPr id="117" name="Picture 116" descr="CCC=O.O=C(OCC)CC#N_4_5_0.99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12609195" y="89713435"/>
          <a:ext cx="1543050" cy="15398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39</xdr:row>
      <xdr:rowOff>7620</xdr:rowOff>
    </xdr:from>
    <xdr:to>
      <xdr:col>5</xdr:col>
      <xdr:colOff>1991360</xdr:colOff>
      <xdr:row>39</xdr:row>
      <xdr:rowOff>1991360</xdr:rowOff>
    </xdr:to>
    <xdr:pic>
      <xdr:nvPicPr>
        <xdr:cNvPr id="118" name="Picture 117" descr="O=CCCC1=CC=CC=C1.O=C(OC)CC#N_4_5_0.99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12609195" y="91384120"/>
          <a:ext cx="1985645" cy="19837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40</xdr:row>
      <xdr:rowOff>6350</xdr:rowOff>
    </xdr:from>
    <xdr:to>
      <xdr:col>5</xdr:col>
      <xdr:colOff>2574290</xdr:colOff>
      <xdr:row>40</xdr:row>
      <xdr:rowOff>2574290</xdr:rowOff>
    </xdr:to>
    <xdr:pic>
      <xdr:nvPicPr>
        <xdr:cNvPr id="119" name="Picture 118" descr="O=C(C)C1=CC=CC=C1.C#COCC_4_5_0.99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12609195" y="93503750"/>
          <a:ext cx="2568575" cy="2567940"/>
        </a:xfrm>
        <a:prstGeom prst="rect">
          <a:avLst/>
        </a:prstGeom>
      </xdr:spPr>
    </xdr:pic>
    <xdr:clientData/>
  </xdr:twoCellAnchor>
  <xdr:twoCellAnchor editAs="oneCell">
    <xdr:from>
      <xdr:col>5</xdr:col>
      <xdr:colOff>974090</xdr:colOff>
      <xdr:row>41</xdr:row>
      <xdr:rowOff>273685</xdr:rowOff>
    </xdr:from>
    <xdr:to>
      <xdr:col>5</xdr:col>
      <xdr:colOff>2905760</xdr:colOff>
      <xdr:row>41</xdr:row>
      <xdr:rowOff>2212340</xdr:rowOff>
    </xdr:to>
    <xdr:pic>
      <xdr:nvPicPr>
        <xdr:cNvPr id="121" name="Picture 120" descr="O=C(C)C1=CC=CC=C1.C#COC2=CC=CC=C2_4_5_0.99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13577570" y="96615885"/>
          <a:ext cx="1931670" cy="1938655"/>
        </a:xfrm>
        <a:prstGeom prst="rect">
          <a:avLst/>
        </a:prstGeom>
      </xdr:spPr>
    </xdr:pic>
    <xdr:clientData/>
  </xdr:twoCellAnchor>
  <xdr:twoCellAnchor editAs="oneCell">
    <xdr:from>
      <xdr:col>5</xdr:col>
      <xdr:colOff>1063625</xdr:colOff>
      <xdr:row>42</xdr:row>
      <xdr:rowOff>141605</xdr:rowOff>
    </xdr:from>
    <xdr:to>
      <xdr:col>5</xdr:col>
      <xdr:colOff>2646680</xdr:colOff>
      <xdr:row>42</xdr:row>
      <xdr:rowOff>1727200</xdr:rowOff>
    </xdr:to>
    <xdr:pic>
      <xdr:nvPicPr>
        <xdr:cNvPr id="122" name="Picture 121" descr="CC(CC(C)C1S)(C)CC1=O.CC=O_4_5_0.99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13667105" y="98769805"/>
          <a:ext cx="1583055" cy="1585595"/>
        </a:xfrm>
        <a:prstGeom prst="rect">
          <a:avLst/>
        </a:prstGeom>
      </xdr:spPr>
    </xdr:pic>
    <xdr:clientData/>
  </xdr:twoCellAnchor>
  <xdr:twoCellAnchor editAs="oneCell">
    <xdr:from>
      <xdr:col>5</xdr:col>
      <xdr:colOff>946785</xdr:colOff>
      <xdr:row>43</xdr:row>
      <xdr:rowOff>33655</xdr:rowOff>
    </xdr:from>
    <xdr:to>
      <xdr:col>5</xdr:col>
      <xdr:colOff>2726690</xdr:colOff>
      <xdr:row>43</xdr:row>
      <xdr:rowOff>1819275</xdr:rowOff>
    </xdr:to>
    <xdr:pic>
      <xdr:nvPicPr>
        <xdr:cNvPr id="123" name="Picture 122" descr="CCC(C(C)=O)S.O=C(CC)CC_7_7_0.99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13550265" y="100744655"/>
          <a:ext cx="1779905" cy="1785620"/>
        </a:xfrm>
        <a:prstGeom prst="rect">
          <a:avLst/>
        </a:prstGeom>
      </xdr:spPr>
    </xdr:pic>
    <xdr:clientData/>
  </xdr:twoCellAnchor>
  <xdr:twoCellAnchor editAs="oneCell">
    <xdr:from>
      <xdr:col>5</xdr:col>
      <xdr:colOff>1601470</xdr:colOff>
      <xdr:row>44</xdr:row>
      <xdr:rowOff>25400</xdr:rowOff>
    </xdr:from>
    <xdr:to>
      <xdr:col>5</xdr:col>
      <xdr:colOff>3362960</xdr:colOff>
      <xdr:row>44</xdr:row>
      <xdr:rowOff>1794510</xdr:rowOff>
    </xdr:to>
    <xdr:pic>
      <xdr:nvPicPr>
        <xdr:cNvPr id="124" name="Picture 123" descr="O=C1CCCCC1.CC(C(CS)=O)(C)C_7_7_0.99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14204950" y="102704900"/>
          <a:ext cx="1761490" cy="17691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1422400</xdr:colOff>
      <xdr:row>45</xdr:row>
      <xdr:rowOff>60960</xdr:rowOff>
    </xdr:from>
    <xdr:to>
      <xdr:col>5</xdr:col>
      <xdr:colOff>3049270</xdr:colOff>
      <xdr:row>45</xdr:row>
      <xdr:rowOff>1694180</xdr:rowOff>
    </xdr:to>
    <xdr:pic>
      <xdr:nvPicPr>
        <xdr:cNvPr id="125" name="Picture 124" descr="O=CC1=CC=CC=C1.CCOC(CN)OCC_7_7_0.99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14025880" y="104581960"/>
          <a:ext cx="1626870" cy="1633220"/>
        </a:xfrm>
        <a:prstGeom prst="rect">
          <a:avLst/>
        </a:prstGeom>
      </xdr:spPr>
    </xdr:pic>
    <xdr:clientData/>
  </xdr:twoCellAnchor>
  <xdr:twoCellAnchor editAs="oneCell">
    <xdr:from>
      <xdr:col>5</xdr:col>
      <xdr:colOff>1108075</xdr:colOff>
      <xdr:row>46</xdr:row>
      <xdr:rowOff>150495</xdr:rowOff>
    </xdr:from>
    <xdr:to>
      <xdr:col>5</xdr:col>
      <xdr:colOff>2923540</xdr:colOff>
      <xdr:row>46</xdr:row>
      <xdr:rowOff>1976755</xdr:rowOff>
    </xdr:to>
    <xdr:pic>
      <xdr:nvPicPr>
        <xdr:cNvPr id="126" name="Picture 125" descr="NC1CCCCC1.O=CC2=CC=CC=C2_4_5_0.99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13711555" y="106436795"/>
          <a:ext cx="1815465" cy="1826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1358900</xdr:colOff>
      <xdr:row>47</xdr:row>
      <xdr:rowOff>203835</xdr:rowOff>
    </xdr:from>
    <xdr:to>
      <xdr:col>5</xdr:col>
      <xdr:colOff>2842895</xdr:colOff>
      <xdr:row>47</xdr:row>
      <xdr:rowOff>1690370</xdr:rowOff>
    </xdr:to>
    <xdr:pic>
      <xdr:nvPicPr>
        <xdr:cNvPr id="127" name="Picture 126" descr="O=C(CC)CC.NNC1=CC=CC=C1_4_5_0.99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13962380" y="108623735"/>
          <a:ext cx="148399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1751965</xdr:colOff>
      <xdr:row>48</xdr:row>
      <xdr:rowOff>230505</xdr:rowOff>
    </xdr:from>
    <xdr:to>
      <xdr:col>5</xdr:col>
      <xdr:colOff>2994025</xdr:colOff>
      <xdr:row>48</xdr:row>
      <xdr:rowOff>1473835</xdr:rowOff>
    </xdr:to>
    <xdr:pic>
      <xdr:nvPicPr>
        <xdr:cNvPr id="128" name="Picture 127" descr="COC1=CC=C2C(C=CC(Br)=C2)=C1.CN(C)C=O_4_5_0.99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14355445" y="110771305"/>
          <a:ext cx="1242060" cy="1243330"/>
        </a:xfrm>
        <a:prstGeom prst="rect">
          <a:avLst/>
        </a:prstGeom>
      </xdr:spPr>
    </xdr:pic>
    <xdr:clientData/>
  </xdr:twoCellAnchor>
  <xdr:twoCellAnchor editAs="oneCell">
    <xdr:from>
      <xdr:col>5</xdr:col>
      <xdr:colOff>1555115</xdr:colOff>
      <xdr:row>49</xdr:row>
      <xdr:rowOff>204470</xdr:rowOff>
    </xdr:from>
    <xdr:to>
      <xdr:col>5</xdr:col>
      <xdr:colOff>2806065</xdr:colOff>
      <xdr:row>49</xdr:row>
      <xdr:rowOff>1456055</xdr:rowOff>
    </xdr:to>
    <xdr:pic>
      <xdr:nvPicPr>
        <xdr:cNvPr id="129" name="Picture 128" descr="CN(C)C=O.BrC1=CC=CC=C1C(C)=C_7_7_0.99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14158595" y="112548670"/>
          <a:ext cx="1250950" cy="1251585"/>
        </a:xfrm>
        <a:prstGeom prst="rect">
          <a:avLst/>
        </a:prstGeom>
      </xdr:spPr>
    </xdr:pic>
    <xdr:clientData/>
  </xdr:twoCellAnchor>
  <xdr:twoCellAnchor editAs="oneCell">
    <xdr:from>
      <xdr:col>5</xdr:col>
      <xdr:colOff>1628140</xdr:colOff>
      <xdr:row>50</xdr:row>
      <xdr:rowOff>224155</xdr:rowOff>
    </xdr:from>
    <xdr:to>
      <xdr:col>5</xdr:col>
      <xdr:colOff>2878455</xdr:colOff>
      <xdr:row>50</xdr:row>
      <xdr:rowOff>1475105</xdr:rowOff>
    </xdr:to>
    <xdr:pic>
      <xdr:nvPicPr>
        <xdr:cNvPr id="130" name="Picture 129" descr="CC1=CC=C(Br)C=C1.NC2=CC=CC=C2_7_7_0.99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14231620" y="114206655"/>
          <a:ext cx="1250315" cy="1250950"/>
        </a:xfrm>
        <a:prstGeom prst="rect">
          <a:avLst/>
        </a:prstGeom>
      </xdr:spPr>
    </xdr:pic>
    <xdr:clientData/>
  </xdr:twoCellAnchor>
  <xdr:twoCellAnchor editAs="oneCell">
    <xdr:from>
      <xdr:col>5</xdr:col>
      <xdr:colOff>1213485</xdr:colOff>
      <xdr:row>51</xdr:row>
      <xdr:rowOff>427355</xdr:rowOff>
    </xdr:from>
    <xdr:to>
      <xdr:col>5</xdr:col>
      <xdr:colOff>2859405</xdr:colOff>
      <xdr:row>51</xdr:row>
      <xdr:rowOff>2071370</xdr:rowOff>
    </xdr:to>
    <xdr:pic>
      <xdr:nvPicPr>
        <xdr:cNvPr id="131" name="Picture 130" descr="IC1=CC=CC=C1.IC(F)(F)F_4_5_0.99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13816965" y="116060855"/>
          <a:ext cx="1645920" cy="1644015"/>
        </a:xfrm>
        <a:prstGeom prst="rect">
          <a:avLst/>
        </a:prstGeom>
      </xdr:spPr>
    </xdr:pic>
    <xdr:clientData/>
  </xdr:twoCellAnchor>
  <xdr:twoCellAnchor editAs="oneCell">
    <xdr:from>
      <xdr:col>5</xdr:col>
      <xdr:colOff>1437640</xdr:colOff>
      <xdr:row>52</xdr:row>
      <xdr:rowOff>198755</xdr:rowOff>
    </xdr:from>
    <xdr:to>
      <xdr:col>5</xdr:col>
      <xdr:colOff>3083560</xdr:colOff>
      <xdr:row>52</xdr:row>
      <xdr:rowOff>1845945</xdr:rowOff>
    </xdr:to>
    <xdr:pic>
      <xdr:nvPicPr>
        <xdr:cNvPr id="132" name="Picture 131" descr="IC1=C(C)C(C)=CC(C)=C1C.IC(F)(F)F_4_5_0.99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14041120" y="118042055"/>
          <a:ext cx="1645920" cy="1647190"/>
        </a:xfrm>
        <a:prstGeom prst="rect">
          <a:avLst/>
        </a:prstGeom>
      </xdr:spPr>
    </xdr:pic>
    <xdr:clientData/>
  </xdr:twoCellAnchor>
  <xdr:twoCellAnchor editAs="oneCell">
    <xdr:from>
      <xdr:col>5</xdr:col>
      <xdr:colOff>812165</xdr:colOff>
      <xdr:row>53</xdr:row>
      <xdr:rowOff>544830</xdr:rowOff>
    </xdr:from>
    <xdr:to>
      <xdr:col>5</xdr:col>
      <xdr:colOff>3362325</xdr:colOff>
      <xdr:row>53</xdr:row>
      <xdr:rowOff>3096260</xdr:rowOff>
    </xdr:to>
    <xdr:pic>
      <xdr:nvPicPr>
        <xdr:cNvPr id="133" name="Picture 132" descr="IC1=CC=C(C2=CC=CC=C2)C=C1.IC(F)(F)F_4_5_0.99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13415645" y="120585230"/>
          <a:ext cx="2550160" cy="2551430"/>
        </a:xfrm>
        <a:prstGeom prst="rect">
          <a:avLst/>
        </a:prstGeom>
      </xdr:spPr>
    </xdr:pic>
    <xdr:clientData/>
  </xdr:twoCellAnchor>
  <xdr:twoCellAnchor editAs="oneCell">
    <xdr:from>
      <xdr:col>5</xdr:col>
      <xdr:colOff>1466215</xdr:colOff>
      <xdr:row>54</xdr:row>
      <xdr:rowOff>294640</xdr:rowOff>
    </xdr:from>
    <xdr:to>
      <xdr:col>5</xdr:col>
      <xdr:colOff>3174365</xdr:colOff>
      <xdr:row>54</xdr:row>
      <xdr:rowOff>2003425</xdr:rowOff>
    </xdr:to>
    <xdr:pic>
      <xdr:nvPicPr>
        <xdr:cNvPr id="134" name="Picture 133" descr="NC1=CC(F)=CC=C1I.C#CC2=CC=CC=C2_4_5_0.99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14069695" y="123713240"/>
          <a:ext cx="1708150" cy="1708785"/>
        </a:xfrm>
        <a:prstGeom prst="rect">
          <a:avLst/>
        </a:prstGeom>
      </xdr:spPr>
    </xdr:pic>
    <xdr:clientData/>
  </xdr:twoCellAnchor>
  <xdr:twoCellAnchor editAs="oneCell">
    <xdr:from>
      <xdr:col>5</xdr:col>
      <xdr:colOff>1483995</xdr:colOff>
      <xdr:row>55</xdr:row>
      <xdr:rowOff>263525</xdr:rowOff>
    </xdr:from>
    <xdr:to>
      <xdr:col>5</xdr:col>
      <xdr:colOff>2994660</xdr:colOff>
      <xdr:row>55</xdr:row>
      <xdr:rowOff>1776095</xdr:rowOff>
    </xdr:to>
    <xdr:pic>
      <xdr:nvPicPr>
        <xdr:cNvPr id="135" name="Picture 134" descr="O=C(C1=CC=CC=C1)C2=CC=CC=C2.C[Si](C=[N+]=[N-])(C)C_7_7_0.99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14087475" y="125777625"/>
          <a:ext cx="1510665" cy="1512570"/>
        </a:xfrm>
        <a:prstGeom prst="rect">
          <a:avLst/>
        </a:prstGeom>
      </xdr:spPr>
    </xdr:pic>
    <xdr:clientData/>
  </xdr:twoCellAnchor>
  <xdr:twoCellAnchor editAs="oneCell">
    <xdr:from>
      <xdr:col>5</xdr:col>
      <xdr:colOff>1662430</xdr:colOff>
      <xdr:row>56</xdr:row>
      <xdr:rowOff>209550</xdr:rowOff>
    </xdr:from>
    <xdr:to>
      <xdr:col>5</xdr:col>
      <xdr:colOff>2696845</xdr:colOff>
      <xdr:row>56</xdr:row>
      <xdr:rowOff>1248410</xdr:rowOff>
    </xdr:to>
    <xdr:pic>
      <xdr:nvPicPr>
        <xdr:cNvPr id="137" name="Picture 136" descr="C(C1=CC=CC=C1)=O.C#CCCCCCCCC_7_7_0.99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14265910" y="127831850"/>
          <a:ext cx="1034415" cy="1038860"/>
        </a:xfrm>
        <a:prstGeom prst="rect">
          <a:avLst/>
        </a:prstGeom>
      </xdr:spPr>
    </xdr:pic>
    <xdr:clientData/>
  </xdr:twoCellAnchor>
  <xdr:twoCellAnchor editAs="oneCell">
    <xdr:from>
      <xdr:col>5</xdr:col>
      <xdr:colOff>1590675</xdr:colOff>
      <xdr:row>57</xdr:row>
      <xdr:rowOff>50800</xdr:rowOff>
    </xdr:from>
    <xdr:to>
      <xdr:col>5</xdr:col>
      <xdr:colOff>3030220</xdr:colOff>
      <xdr:row>57</xdr:row>
      <xdr:rowOff>1485900</xdr:rowOff>
    </xdr:to>
    <xdr:pic>
      <xdr:nvPicPr>
        <xdr:cNvPr id="138" name="Picture 137" descr="CCC(Cl)=O.C1=CCCCC1_4_5_0.99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14194155" y="129235200"/>
          <a:ext cx="1439545" cy="1435100"/>
        </a:xfrm>
        <a:prstGeom prst="rect">
          <a:avLst/>
        </a:prstGeom>
      </xdr:spPr>
    </xdr:pic>
    <xdr:clientData/>
  </xdr:twoCellAnchor>
  <xdr:twoCellAnchor editAs="oneCell">
    <xdr:from>
      <xdr:col>5</xdr:col>
      <xdr:colOff>1689100</xdr:colOff>
      <xdr:row>58</xdr:row>
      <xdr:rowOff>88900</xdr:rowOff>
    </xdr:from>
    <xdr:to>
      <xdr:col>5</xdr:col>
      <xdr:colOff>2752725</xdr:colOff>
      <xdr:row>58</xdr:row>
      <xdr:rowOff>1149350</xdr:rowOff>
    </xdr:to>
    <xdr:pic>
      <xdr:nvPicPr>
        <xdr:cNvPr id="139" name="Picture 138" descr="NC(C)CCC=C.C=O_7_7_0.99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14292580" y="131178300"/>
          <a:ext cx="1063625" cy="10604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1610360</xdr:colOff>
      <xdr:row>59</xdr:row>
      <xdr:rowOff>3810</xdr:rowOff>
    </xdr:from>
    <xdr:to>
      <xdr:col>5</xdr:col>
      <xdr:colOff>2995295</xdr:colOff>
      <xdr:row>59</xdr:row>
      <xdr:rowOff>1388745</xdr:rowOff>
    </xdr:to>
    <xdr:pic>
      <xdr:nvPicPr>
        <xdr:cNvPr id="140" name="Picture 139" descr="O=C(C1=CC=CC=C1)C2=CC=CC=C2.CC(C)=O_7_7_0.99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14213840" y="132541010"/>
          <a:ext cx="1384935" cy="1384935"/>
        </a:xfrm>
        <a:prstGeom prst="rect">
          <a:avLst/>
        </a:prstGeom>
      </xdr:spPr>
    </xdr:pic>
    <xdr:clientData/>
  </xdr:twoCellAnchor>
  <xdr:twoCellAnchor editAs="oneCell">
    <xdr:from>
      <xdr:col>5</xdr:col>
      <xdr:colOff>1151890</xdr:colOff>
      <xdr:row>60</xdr:row>
      <xdr:rowOff>622935</xdr:rowOff>
    </xdr:from>
    <xdr:to>
      <xdr:col>5</xdr:col>
      <xdr:colOff>2896235</xdr:colOff>
      <xdr:row>60</xdr:row>
      <xdr:rowOff>2368550</xdr:rowOff>
    </xdr:to>
    <xdr:pic>
      <xdr:nvPicPr>
        <xdr:cNvPr id="141" name="Picture 140" descr="OC1=CC=CC=C1.BrCCCC_4_5_0.99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13755370" y="134823835"/>
          <a:ext cx="1744345" cy="1745615"/>
        </a:xfrm>
        <a:prstGeom prst="rect">
          <a:avLst/>
        </a:prstGeom>
      </xdr:spPr>
    </xdr:pic>
    <xdr:clientData/>
  </xdr:twoCellAnchor>
  <xdr:twoCellAnchor editAs="oneCell">
    <xdr:from>
      <xdr:col>5</xdr:col>
      <xdr:colOff>319405</xdr:colOff>
      <xdr:row>61</xdr:row>
      <xdr:rowOff>81280</xdr:rowOff>
    </xdr:from>
    <xdr:to>
      <xdr:col>5</xdr:col>
      <xdr:colOff>3175000</xdr:colOff>
      <xdr:row>61</xdr:row>
      <xdr:rowOff>2934335</xdr:rowOff>
    </xdr:to>
    <xdr:pic>
      <xdr:nvPicPr>
        <xdr:cNvPr id="142" name="Picture 141" descr="BrC1=CC=C([N+]([O-])=O)C=C1.C=CC(OCCCC)=O_4_5_0.99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12922885" y="137253980"/>
          <a:ext cx="285559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475615</xdr:colOff>
      <xdr:row>62</xdr:row>
      <xdr:rowOff>480060</xdr:rowOff>
    </xdr:from>
    <xdr:to>
      <xdr:col>5</xdr:col>
      <xdr:colOff>2862580</xdr:colOff>
      <xdr:row>62</xdr:row>
      <xdr:rowOff>2864485</xdr:rowOff>
    </xdr:to>
    <xdr:pic>
      <xdr:nvPicPr>
        <xdr:cNvPr id="143" name="Picture 142" descr="C=CC(OC(C)(C)C)=O.IC1=CC=CC=C1_4_5_0.99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13079095" y="141348460"/>
          <a:ext cx="2386965" cy="238442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63</xdr:row>
      <xdr:rowOff>6985</xdr:rowOff>
    </xdr:from>
    <xdr:to>
      <xdr:col>5</xdr:col>
      <xdr:colOff>2645410</xdr:colOff>
      <xdr:row>63</xdr:row>
      <xdr:rowOff>2647315</xdr:rowOff>
    </xdr:to>
    <xdr:pic>
      <xdr:nvPicPr>
        <xdr:cNvPr id="144" name="Picture 143" descr="BrC1=CC=C(F)C=C1C.CCOC(C=C)=O_4_5_0.99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12606655" y="144151985"/>
          <a:ext cx="2642235" cy="264033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64</xdr:row>
      <xdr:rowOff>6985</xdr:rowOff>
    </xdr:from>
    <xdr:to>
      <xdr:col>5</xdr:col>
      <xdr:colOff>2863215</xdr:colOff>
      <xdr:row>64</xdr:row>
      <xdr:rowOff>2864485</xdr:rowOff>
    </xdr:to>
    <xdr:pic>
      <xdr:nvPicPr>
        <xdr:cNvPr id="145" name="Picture 144" descr="OC(CC(O)=O)=O.O=C1CCCCC1_7_7_0.99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12606655" y="1469713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1334770</xdr:colOff>
      <xdr:row>65</xdr:row>
      <xdr:rowOff>18415</xdr:rowOff>
    </xdr:from>
    <xdr:to>
      <xdr:col>5</xdr:col>
      <xdr:colOff>3639185</xdr:colOff>
      <xdr:row>65</xdr:row>
      <xdr:rowOff>2320290</xdr:rowOff>
    </xdr:to>
    <xdr:pic>
      <xdr:nvPicPr>
        <xdr:cNvPr id="146" name="Picture 145" descr="BrC1=CC=C(C#N)C=C1.NC2=CC=CC=C2_4_5_0.99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13938250" y="149954615"/>
          <a:ext cx="2304415" cy="2301875"/>
        </a:xfrm>
        <a:prstGeom prst="rect">
          <a:avLst/>
        </a:prstGeom>
      </xdr:spPr>
    </xdr:pic>
    <xdr:clientData/>
  </xdr:twoCellAnchor>
  <xdr:twoCellAnchor editAs="oneCell">
    <xdr:from>
      <xdr:col>5</xdr:col>
      <xdr:colOff>1497965</xdr:colOff>
      <xdr:row>66</xdr:row>
      <xdr:rowOff>681990</xdr:rowOff>
    </xdr:from>
    <xdr:to>
      <xdr:col>5</xdr:col>
      <xdr:colOff>3743960</xdr:colOff>
      <xdr:row>66</xdr:row>
      <xdr:rowOff>2929890</xdr:rowOff>
    </xdr:to>
    <xdr:pic>
      <xdr:nvPicPr>
        <xdr:cNvPr id="147" name="Picture 146" descr="COc1ccc(C(O)C#N)cc1.COc1ccc(C=O)cc1_7_7_0.99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14101445" y="153297890"/>
          <a:ext cx="2245995" cy="2247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768985</xdr:colOff>
      <xdr:row>67</xdr:row>
      <xdr:rowOff>444500</xdr:rowOff>
    </xdr:from>
    <xdr:to>
      <xdr:col>5</xdr:col>
      <xdr:colOff>3629025</xdr:colOff>
      <xdr:row>67</xdr:row>
      <xdr:rowOff>3300095</xdr:rowOff>
    </xdr:to>
    <xdr:pic>
      <xdr:nvPicPr>
        <xdr:cNvPr id="148" name="Picture 147" descr="C#CC1CC1.O=C(C[N+]([O-])=O)C2=CC=CC=C2_7_7_0.99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13372465" y="15708630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68</xdr:row>
      <xdr:rowOff>8890</xdr:rowOff>
    </xdr:from>
    <xdr:to>
      <xdr:col>5</xdr:col>
      <xdr:colOff>2863215</xdr:colOff>
      <xdr:row>68</xdr:row>
      <xdr:rowOff>2864485</xdr:rowOff>
    </xdr:to>
    <xdr:pic>
      <xdr:nvPicPr>
        <xdr:cNvPr id="149" name="Picture 148" descr="C=CC(=O)c1ccccc1.CCO_7_7_0.99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12606655" y="1606765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69</xdr:row>
      <xdr:rowOff>0</xdr:rowOff>
    </xdr:from>
    <xdr:to>
      <xdr:col>5</xdr:col>
      <xdr:colOff>2863215</xdr:colOff>
      <xdr:row>69</xdr:row>
      <xdr:rowOff>2863215</xdr:rowOff>
    </xdr:to>
    <xdr:pic>
      <xdr:nvPicPr>
        <xdr:cNvPr id="150" name="Picture 149" descr="C=CC(=O)OCC.OCc1ccccc1Br_7_7_0.99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12606655" y="163918900"/>
          <a:ext cx="2860040" cy="2863215"/>
        </a:xfrm>
        <a:prstGeom prst="rect">
          <a:avLst/>
        </a:prstGeom>
      </xdr:spPr>
    </xdr:pic>
    <xdr:clientData/>
  </xdr:twoCellAnchor>
  <xdr:twoCellAnchor editAs="oneCell">
    <xdr:from>
      <xdr:col>5</xdr:col>
      <xdr:colOff>1127760</xdr:colOff>
      <xdr:row>70</xdr:row>
      <xdr:rowOff>69850</xdr:rowOff>
    </xdr:from>
    <xdr:to>
      <xdr:col>5</xdr:col>
      <xdr:colOff>3482340</xdr:colOff>
      <xdr:row>70</xdr:row>
      <xdr:rowOff>2426335</xdr:rowOff>
    </xdr:to>
    <xdr:pic>
      <xdr:nvPicPr>
        <xdr:cNvPr id="151" name="Picture 150" descr="NC(C1=CC=CC=C1)=O.O=C(NNC2=CC=CC=C2)C3=CC=CC=C3_7_7_0.99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13731240" y="167189150"/>
          <a:ext cx="2354580" cy="23564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71</xdr:row>
      <xdr:rowOff>6350</xdr:rowOff>
    </xdr:from>
    <xdr:to>
      <xdr:col>5</xdr:col>
      <xdr:colOff>2863215</xdr:colOff>
      <xdr:row>71</xdr:row>
      <xdr:rowOff>2865120</xdr:rowOff>
    </xdr:to>
    <xdr:pic>
      <xdr:nvPicPr>
        <xdr:cNvPr id="152" name="Picture 151" descr="OCC#CCCCC.C12C=CC(C2)C=C1_7_7_0.99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12606655" y="170008550"/>
          <a:ext cx="2860040" cy="285877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72</xdr:row>
      <xdr:rowOff>7620</xdr:rowOff>
    </xdr:from>
    <xdr:to>
      <xdr:col>5</xdr:col>
      <xdr:colOff>2863215</xdr:colOff>
      <xdr:row>72</xdr:row>
      <xdr:rowOff>2865120</xdr:rowOff>
    </xdr:to>
    <xdr:pic>
      <xdr:nvPicPr>
        <xdr:cNvPr id="153" name="Picture 152" descr="C=CC1=CC=CC=C1.O=CCC_4_5_0.99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12606655" y="173134020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1020445</xdr:colOff>
      <xdr:row>73</xdr:row>
      <xdr:rowOff>198120</xdr:rowOff>
    </xdr:from>
    <xdr:to>
      <xdr:col>5</xdr:col>
      <xdr:colOff>3406775</xdr:colOff>
      <xdr:row>73</xdr:row>
      <xdr:rowOff>2581275</xdr:rowOff>
    </xdr:to>
    <xdr:pic>
      <xdr:nvPicPr>
        <xdr:cNvPr id="154" name="Picture 153" descr="BrC1=CC=CC=C1.CC(NC2=CC=C(C)C=C2)=O_4_5_0.99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13623925" y="176639220"/>
          <a:ext cx="2386330" cy="23831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1477010</xdr:colOff>
      <xdr:row>74</xdr:row>
      <xdr:rowOff>39370</xdr:rowOff>
    </xdr:from>
    <xdr:to>
      <xdr:col>5</xdr:col>
      <xdr:colOff>3923030</xdr:colOff>
      <xdr:row>74</xdr:row>
      <xdr:rowOff>2490470</xdr:rowOff>
    </xdr:to>
    <xdr:pic>
      <xdr:nvPicPr>
        <xdr:cNvPr id="155" name="Picture 154" descr="CCCCI.O=C(C)CCCCCC_7_7_0.99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14080490" y="179503070"/>
          <a:ext cx="2446020" cy="24511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1398905</xdr:colOff>
      <xdr:row>75</xdr:row>
      <xdr:rowOff>133985</xdr:rowOff>
    </xdr:from>
    <xdr:to>
      <xdr:col>5</xdr:col>
      <xdr:colOff>3133725</xdr:colOff>
      <xdr:row>75</xdr:row>
      <xdr:rowOff>1875155</xdr:rowOff>
    </xdr:to>
    <xdr:pic>
      <xdr:nvPicPr>
        <xdr:cNvPr id="156" name="Picture 155" descr="ClC(CCl)=C.ICI_4_5_0.99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14002385" y="182150385"/>
          <a:ext cx="1734820" cy="1741170"/>
        </a:xfrm>
        <a:prstGeom prst="rect">
          <a:avLst/>
        </a:prstGeom>
      </xdr:spPr>
    </xdr:pic>
    <xdr:clientData/>
  </xdr:twoCellAnchor>
  <xdr:twoCellAnchor editAs="oneCell">
    <xdr:from>
      <xdr:col>5</xdr:col>
      <xdr:colOff>1485265</xdr:colOff>
      <xdr:row>76</xdr:row>
      <xdr:rowOff>298450</xdr:rowOff>
    </xdr:from>
    <xdr:to>
      <xdr:col>5</xdr:col>
      <xdr:colOff>3449320</xdr:colOff>
      <xdr:row>76</xdr:row>
      <xdr:rowOff>2268855</xdr:rowOff>
    </xdr:to>
    <xdr:pic>
      <xdr:nvPicPr>
        <xdr:cNvPr id="157" name="Picture 156" descr="CCC(C1=CC=CC=C1)=O.O=CN_7_7_0.99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14088745" y="184283350"/>
          <a:ext cx="1964055" cy="197040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1367790</xdr:colOff>
      <xdr:row>76</xdr:row>
      <xdr:rowOff>2475230</xdr:rowOff>
    </xdr:from>
    <xdr:to>
      <xdr:col>5</xdr:col>
      <xdr:colOff>3475990</xdr:colOff>
      <xdr:row>77</xdr:row>
      <xdr:rowOff>2044700</xdr:rowOff>
    </xdr:to>
    <xdr:pic>
      <xdr:nvPicPr>
        <xdr:cNvPr id="158" name="Picture 157" descr="BrCC=C.O=C1CCCC1_4_5_0.99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13971270" y="186460130"/>
          <a:ext cx="2108200" cy="2109470"/>
        </a:xfrm>
        <a:prstGeom prst="rect">
          <a:avLst/>
        </a:prstGeom>
      </xdr:spPr>
    </xdr:pic>
    <xdr:clientData/>
  </xdr:twoCellAnchor>
  <xdr:twoCellAnchor editAs="oneCell">
    <xdr:from>
      <xdr:col>5</xdr:col>
      <xdr:colOff>1758950</xdr:colOff>
      <xdr:row>78</xdr:row>
      <xdr:rowOff>71755</xdr:rowOff>
    </xdr:from>
    <xdr:to>
      <xdr:col>5</xdr:col>
      <xdr:colOff>3852545</xdr:colOff>
      <xdr:row>78</xdr:row>
      <xdr:rowOff>2172970</xdr:rowOff>
    </xdr:to>
    <xdr:pic>
      <xdr:nvPicPr>
        <xdr:cNvPr id="159" name="Picture 158" descr="ClCC(Cl)=C.CCCCC(C)=O_7_7_0.99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14362430" y="188857255"/>
          <a:ext cx="2093595" cy="2101215"/>
        </a:xfrm>
        <a:prstGeom prst="rect">
          <a:avLst/>
        </a:prstGeom>
      </xdr:spPr>
    </xdr:pic>
    <xdr:clientData/>
  </xdr:twoCellAnchor>
  <xdr:twoCellAnchor editAs="oneCell">
    <xdr:from>
      <xdr:col>5</xdr:col>
      <xdr:colOff>1803400</xdr:colOff>
      <xdr:row>78</xdr:row>
      <xdr:rowOff>2463800</xdr:rowOff>
    </xdr:from>
    <xdr:to>
      <xdr:col>5</xdr:col>
      <xdr:colOff>3564255</xdr:colOff>
      <xdr:row>79</xdr:row>
      <xdr:rowOff>1676400</xdr:rowOff>
    </xdr:to>
    <xdr:pic>
      <xdr:nvPicPr>
        <xdr:cNvPr id="161" name="Picture 160" descr="CC(C=C)=O.SC1=CC(C=CC=C2)=C2C=C1_4_5_0.99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14406880" y="191249300"/>
          <a:ext cx="1760855" cy="176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1779270</xdr:colOff>
      <xdr:row>80</xdr:row>
      <xdr:rowOff>333375</xdr:rowOff>
    </xdr:from>
    <xdr:to>
      <xdr:col>5</xdr:col>
      <xdr:colOff>3074035</xdr:colOff>
      <xdr:row>80</xdr:row>
      <xdr:rowOff>1627505</xdr:rowOff>
    </xdr:to>
    <xdr:pic>
      <xdr:nvPicPr>
        <xdr:cNvPr id="162" name="Picture 161" descr="CC(O)=O.NC1=CC=CC=C1_4_5_0.99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14382750" y="193436875"/>
          <a:ext cx="1294765" cy="1294130"/>
        </a:xfrm>
        <a:prstGeom prst="rect">
          <a:avLst/>
        </a:prstGeom>
      </xdr:spPr>
    </xdr:pic>
    <xdr:clientData/>
  </xdr:twoCellAnchor>
  <xdr:twoCellAnchor editAs="oneCell">
    <xdr:from>
      <xdr:col>5</xdr:col>
      <xdr:colOff>1977390</xdr:colOff>
      <xdr:row>81</xdr:row>
      <xdr:rowOff>63500</xdr:rowOff>
    </xdr:from>
    <xdr:to>
      <xdr:col>5</xdr:col>
      <xdr:colOff>3236595</xdr:colOff>
      <xdr:row>81</xdr:row>
      <xdr:rowOff>1318260</xdr:rowOff>
    </xdr:to>
    <xdr:pic>
      <xdr:nvPicPr>
        <xdr:cNvPr id="163" name="Picture 162" descr="CC1=CC=C(N)C=C1.O=C(O)C2=CC=C([N+]([O-])=O)C=C2_4_5_0.99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14580870" y="194932300"/>
          <a:ext cx="1259205" cy="1254760"/>
        </a:xfrm>
        <a:prstGeom prst="rect">
          <a:avLst/>
        </a:prstGeom>
      </xdr:spPr>
    </xdr:pic>
    <xdr:clientData/>
  </xdr:twoCellAnchor>
  <xdr:twoCellAnchor editAs="oneCell">
    <xdr:from>
      <xdr:col>5</xdr:col>
      <xdr:colOff>1605915</xdr:colOff>
      <xdr:row>82</xdr:row>
      <xdr:rowOff>93980</xdr:rowOff>
    </xdr:from>
    <xdr:to>
      <xdr:col>5</xdr:col>
      <xdr:colOff>3236595</xdr:colOff>
      <xdr:row>82</xdr:row>
      <xdr:rowOff>1724025</xdr:rowOff>
    </xdr:to>
    <xdr:pic>
      <xdr:nvPicPr>
        <xdr:cNvPr id="164" name="Picture 163" descr="NC1=CC=CC=C1S.O=C(Cl)C2=CC=C(F)C=C2_7_7_0.99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14209395" y="196728080"/>
          <a:ext cx="1630680" cy="1630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1214755</xdr:colOff>
      <xdr:row>83</xdr:row>
      <xdr:rowOff>90805</xdr:rowOff>
    </xdr:from>
    <xdr:to>
      <xdr:col>5</xdr:col>
      <xdr:colOff>2550160</xdr:colOff>
      <xdr:row>83</xdr:row>
      <xdr:rowOff>1425575</xdr:rowOff>
    </xdr:to>
    <xdr:pic>
      <xdr:nvPicPr>
        <xdr:cNvPr id="165" name="Picture 164" descr="OCCCC1=CC=CC=C1.NC2CCCCC2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3818235" y="198490205"/>
          <a:ext cx="1335405" cy="1334770"/>
        </a:xfrm>
        <a:prstGeom prst="rect">
          <a:avLst/>
        </a:prstGeom>
      </xdr:spPr>
    </xdr:pic>
    <xdr:clientData/>
  </xdr:twoCellAnchor>
  <xdr:twoCellAnchor editAs="oneCell">
    <xdr:from>
      <xdr:col>5</xdr:col>
      <xdr:colOff>1389380</xdr:colOff>
      <xdr:row>85</xdr:row>
      <xdr:rowOff>36830</xdr:rowOff>
    </xdr:from>
    <xdr:to>
      <xdr:col>5</xdr:col>
      <xdr:colOff>3007995</xdr:colOff>
      <xdr:row>85</xdr:row>
      <xdr:rowOff>1655445</xdr:rowOff>
    </xdr:to>
    <xdr:pic>
      <xdr:nvPicPr>
        <xdr:cNvPr id="167" name="Picture 166" descr="C=CC(OC)=O.IC1=CC=CC=C1_4_5_0.99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13992860" y="201966830"/>
          <a:ext cx="1618615" cy="1618615"/>
        </a:xfrm>
        <a:prstGeom prst="rect">
          <a:avLst/>
        </a:prstGeom>
      </xdr:spPr>
    </xdr:pic>
    <xdr:clientData/>
  </xdr:twoCellAnchor>
  <xdr:twoCellAnchor editAs="oneCell">
    <xdr:from>
      <xdr:col>5</xdr:col>
      <xdr:colOff>1158875</xdr:colOff>
      <xdr:row>86</xdr:row>
      <xdr:rowOff>137795</xdr:rowOff>
    </xdr:from>
    <xdr:to>
      <xdr:col>5</xdr:col>
      <xdr:colOff>2549525</xdr:colOff>
      <xdr:row>86</xdr:row>
      <xdr:rowOff>1525905</xdr:rowOff>
    </xdr:to>
    <xdr:pic>
      <xdr:nvPicPr>
        <xdr:cNvPr id="168" name="Picture 167" descr="CC(C)C1C(O)CC(C)CC1.OCC2=CC=C(OC)C=C2_4_5_0.99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13762355" y="203833095"/>
          <a:ext cx="1390650" cy="138811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1344295</xdr:colOff>
      <xdr:row>88</xdr:row>
      <xdr:rowOff>422910</xdr:rowOff>
    </xdr:from>
    <xdr:to>
      <xdr:col>5</xdr:col>
      <xdr:colOff>2430145</xdr:colOff>
      <xdr:row>88</xdr:row>
      <xdr:rowOff>1506220</xdr:rowOff>
    </xdr:to>
    <xdr:pic>
      <xdr:nvPicPr>
        <xdr:cNvPr id="170" name="Picture 169" descr="O=CC1=CC(OC)=CC=C1.NCC(OCC)OCC_4_5_0.99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13947775" y="207648810"/>
          <a:ext cx="1085850" cy="1083310"/>
        </a:xfrm>
        <a:prstGeom prst="rect">
          <a:avLst/>
        </a:prstGeom>
      </xdr:spPr>
    </xdr:pic>
    <xdr:clientData/>
  </xdr:twoCellAnchor>
  <xdr:twoCellAnchor editAs="oneCell">
    <xdr:from>
      <xdr:col>5</xdr:col>
      <xdr:colOff>1497330</xdr:colOff>
      <xdr:row>89</xdr:row>
      <xdr:rowOff>256540</xdr:rowOff>
    </xdr:from>
    <xdr:to>
      <xdr:col>5</xdr:col>
      <xdr:colOff>2839085</xdr:colOff>
      <xdr:row>89</xdr:row>
      <xdr:rowOff>1600835</xdr:rowOff>
    </xdr:to>
    <xdr:pic>
      <xdr:nvPicPr>
        <xdr:cNvPr id="171" name="Picture 170" descr="CC1=CC=C(C#C)C=C1.C2=CC2_7_7_0.99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14100810" y="209247740"/>
          <a:ext cx="1341755" cy="1344295"/>
        </a:xfrm>
        <a:prstGeom prst="rect">
          <a:avLst/>
        </a:prstGeom>
      </xdr:spPr>
    </xdr:pic>
    <xdr:clientData/>
  </xdr:twoCellAnchor>
  <xdr:twoCellAnchor editAs="oneCell">
    <xdr:from>
      <xdr:col>5</xdr:col>
      <xdr:colOff>1541780</xdr:colOff>
      <xdr:row>89</xdr:row>
      <xdr:rowOff>1637030</xdr:rowOff>
    </xdr:from>
    <xdr:to>
      <xdr:col>5</xdr:col>
      <xdr:colOff>3366770</xdr:colOff>
      <xdr:row>90</xdr:row>
      <xdr:rowOff>1697990</xdr:rowOff>
    </xdr:to>
    <xdr:pic>
      <xdr:nvPicPr>
        <xdr:cNvPr id="172" name="Picture 171" descr="CCCC#CCCC.CCCCCCC=C=C_7_7_0.99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14145260" y="210628230"/>
          <a:ext cx="1824990" cy="1826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1356995</xdr:colOff>
      <xdr:row>91</xdr:row>
      <xdr:rowOff>59055</xdr:rowOff>
    </xdr:from>
    <xdr:to>
      <xdr:col>5</xdr:col>
      <xdr:colOff>2889250</xdr:colOff>
      <xdr:row>91</xdr:row>
      <xdr:rowOff>1591310</xdr:rowOff>
    </xdr:to>
    <xdr:pic>
      <xdr:nvPicPr>
        <xdr:cNvPr id="173" name="Picture 172" descr="OCCC(C1=CC=CC=C1)C2=CC=CC=C2.NCC3=CC=CC=C3_4_5_0.99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13960475" y="212580855"/>
          <a:ext cx="1532255" cy="1532255"/>
        </a:xfrm>
        <a:prstGeom prst="rect">
          <a:avLst/>
        </a:prstGeom>
      </xdr:spPr>
    </xdr:pic>
    <xdr:clientData/>
  </xdr:twoCellAnchor>
  <xdr:twoCellAnchor editAs="oneCell">
    <xdr:from>
      <xdr:col>5</xdr:col>
      <xdr:colOff>1955800</xdr:colOff>
      <xdr:row>92</xdr:row>
      <xdr:rowOff>200660</xdr:rowOff>
    </xdr:from>
    <xdr:to>
      <xdr:col>5</xdr:col>
      <xdr:colOff>3107055</xdr:colOff>
      <xdr:row>92</xdr:row>
      <xdr:rowOff>1351280</xdr:rowOff>
    </xdr:to>
    <xdr:pic>
      <xdr:nvPicPr>
        <xdr:cNvPr id="174" name="Picture 173" descr="OC1=C(C=O)C=CC=C1.O=C(CBr)C2=CC=CC=C2_7_7_0.99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14559280" y="214487760"/>
          <a:ext cx="1151255" cy="115062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94</xdr:row>
      <xdr:rowOff>6985</xdr:rowOff>
    </xdr:from>
    <xdr:to>
      <xdr:col>5</xdr:col>
      <xdr:colOff>2863215</xdr:colOff>
      <xdr:row>94</xdr:row>
      <xdr:rowOff>2864485</xdr:rowOff>
    </xdr:to>
    <xdr:pic>
      <xdr:nvPicPr>
        <xdr:cNvPr id="176" name="Picture 175" descr="CC(=O)NC(C)=O.NNc1cccc2ccccc12_4_5_0.99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12606655" y="2194883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95</xdr:row>
      <xdr:rowOff>11430</xdr:rowOff>
    </xdr:from>
    <xdr:to>
      <xdr:col>5</xdr:col>
      <xdr:colOff>2863215</xdr:colOff>
      <xdr:row>95</xdr:row>
      <xdr:rowOff>2865120</xdr:rowOff>
    </xdr:to>
    <xdr:pic>
      <xdr:nvPicPr>
        <xdr:cNvPr id="177" name="Picture 176" descr="CCCCCCC(=O)NC(=O)c1ccc(Cl)cc1.NNc1ccc(Cl)cc1_7_7_0.99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12606655" y="223023430"/>
          <a:ext cx="286004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96</xdr:row>
      <xdr:rowOff>8890</xdr:rowOff>
    </xdr:from>
    <xdr:to>
      <xdr:col>5</xdr:col>
      <xdr:colOff>2863215</xdr:colOff>
      <xdr:row>96</xdr:row>
      <xdr:rowOff>2864485</xdr:rowOff>
    </xdr:to>
    <xdr:pic>
      <xdr:nvPicPr>
        <xdr:cNvPr id="178" name="Picture 177" descr="CC(C)Cc1ccc(C(C)C(=O)Cl)cc1.O=C1Cc2ccccc2C(=O)O1_7_7_0.99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12606655" y="2261323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97</xdr:row>
      <xdr:rowOff>6985</xdr:rowOff>
    </xdr:from>
    <xdr:to>
      <xdr:col>5</xdr:col>
      <xdr:colOff>2863215</xdr:colOff>
      <xdr:row>97</xdr:row>
      <xdr:rowOff>2864485</xdr:rowOff>
    </xdr:to>
    <xdr:pic>
      <xdr:nvPicPr>
        <xdr:cNvPr id="179" name="Picture 178" descr="Brc1ccc(I)cc1.c1ccc(-c2ccc(Nc3ccc(-c4ccccc4)cc3)cc2)cc1_4_5_0.99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12606655" y="2293308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474980</xdr:colOff>
      <xdr:row>98</xdr:row>
      <xdr:rowOff>533400</xdr:rowOff>
    </xdr:from>
    <xdr:to>
      <xdr:col>5</xdr:col>
      <xdr:colOff>3335020</xdr:colOff>
      <xdr:row>98</xdr:row>
      <xdr:rowOff>3385185</xdr:rowOff>
    </xdr:to>
    <xdr:pic>
      <xdr:nvPicPr>
        <xdr:cNvPr id="181" name="Picture 180" descr="Nc1ccccc1S.O=C(Cl)c1ccc([N+](=O)[O-])c(-c2ccccc2)c1_4_5_0.99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13078460" y="233629200"/>
          <a:ext cx="2860040" cy="28517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99</xdr:row>
      <xdr:rowOff>5715</xdr:rowOff>
    </xdr:from>
    <xdr:to>
      <xdr:col>5</xdr:col>
      <xdr:colOff>2863215</xdr:colOff>
      <xdr:row>99</xdr:row>
      <xdr:rowOff>2863215</xdr:rowOff>
    </xdr:to>
    <xdr:pic>
      <xdr:nvPicPr>
        <xdr:cNvPr id="183" name="Picture 182" descr="NC1=CC=CC=C1I.C#CC2=CC=C(OC)C=C2CC(OC)=O_4_5_0.99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12606655" y="23729251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529590</xdr:colOff>
      <xdr:row>100</xdr:row>
      <xdr:rowOff>286385</xdr:rowOff>
    </xdr:from>
    <xdr:to>
      <xdr:col>5</xdr:col>
      <xdr:colOff>3389630</xdr:colOff>
      <xdr:row>100</xdr:row>
      <xdr:rowOff>3136900</xdr:rowOff>
    </xdr:to>
    <xdr:pic>
      <xdr:nvPicPr>
        <xdr:cNvPr id="184" name="Picture 183" descr="O=C(O)C1=CC2=CC=NC=C2C3=CC=CC=C31.CO_4_5_0.99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13133070" y="240595785"/>
          <a:ext cx="2860040" cy="285051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1367155</xdr:colOff>
      <xdr:row>14</xdr:row>
      <xdr:rowOff>250190</xdr:rowOff>
    </xdr:from>
    <xdr:to>
      <xdr:col>5</xdr:col>
      <xdr:colOff>2854960</xdr:colOff>
      <xdr:row>14</xdr:row>
      <xdr:rowOff>1736725</xdr:rowOff>
    </xdr:to>
    <xdr:pic>
      <xdr:nvPicPr>
        <xdr:cNvPr id="59" name="Picture 58" descr="NC1=NC=NC=C1N.C(O)=O_7_7_0.99"/>
        <xdr:cNvPicPr>
          <a:picLocks noChangeAspect="1"/>
        </xdr:cNvPicPr>
      </xdr:nvPicPr>
      <xdr:blipFill>
        <a:blip r:embed="rId193"/>
        <a:stretch>
          <a:fillRect/>
        </a:stretch>
      </xdr:blipFill>
      <xdr:spPr>
        <a:xfrm>
          <a:off x="13970635" y="43099990"/>
          <a:ext cx="148780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1790700</xdr:colOff>
      <xdr:row>84</xdr:row>
      <xdr:rowOff>209550</xdr:rowOff>
    </xdr:from>
    <xdr:to>
      <xdr:col>5</xdr:col>
      <xdr:colOff>3159125</xdr:colOff>
      <xdr:row>84</xdr:row>
      <xdr:rowOff>1577975</xdr:rowOff>
    </xdr:to>
    <xdr:pic>
      <xdr:nvPicPr>
        <xdr:cNvPr id="120" name="Picture 119" descr="CC(CO)C1=CC=CC=C1.NCC2=CC=CC=C2_4_5_0.99"/>
        <xdr:cNvPicPr>
          <a:picLocks noChangeAspect="1"/>
        </xdr:cNvPicPr>
      </xdr:nvPicPr>
      <xdr:blipFill>
        <a:blip r:embed="rId194"/>
        <a:stretch>
          <a:fillRect/>
        </a:stretch>
      </xdr:blipFill>
      <xdr:spPr>
        <a:xfrm>
          <a:off x="14394180" y="200374250"/>
          <a:ext cx="1368425" cy="136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278130</xdr:colOff>
      <xdr:row>10</xdr:row>
      <xdr:rowOff>278130</xdr:rowOff>
    </xdr:from>
    <xdr:to>
      <xdr:col>5</xdr:col>
      <xdr:colOff>2862580</xdr:colOff>
      <xdr:row>10</xdr:row>
      <xdr:rowOff>2862580</xdr:rowOff>
    </xdr:to>
    <xdr:pic>
      <xdr:nvPicPr>
        <xdr:cNvPr id="81" name="Picture 80" descr="OC(C#CC)C1=CC=CC=C1.C=COCC_7_7_0.99"/>
        <xdr:cNvPicPr>
          <a:picLocks noChangeAspect="1"/>
        </xdr:cNvPicPr>
      </xdr:nvPicPr>
      <xdr:blipFill>
        <a:blip r:embed="rId195"/>
        <a:stretch>
          <a:fillRect/>
        </a:stretch>
      </xdr:blipFill>
      <xdr:spPr>
        <a:xfrm>
          <a:off x="12881610" y="32777430"/>
          <a:ext cx="2584450" cy="258445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</xdr:colOff>
      <xdr:row>92</xdr:row>
      <xdr:rowOff>1519555</xdr:rowOff>
    </xdr:from>
    <xdr:to>
      <xdr:col>5</xdr:col>
      <xdr:colOff>2877185</xdr:colOff>
      <xdr:row>93</xdr:row>
      <xdr:rowOff>2613660</xdr:rowOff>
    </xdr:to>
    <xdr:pic>
      <xdr:nvPicPr>
        <xdr:cNvPr id="136" name="Picture 135" descr="Cc1ccccc1C=O.O=C(CBr)N(c1ccccc1)c1ccccc1_7_7_0.99"/>
        <xdr:cNvPicPr>
          <a:picLocks noChangeAspect="1"/>
        </xdr:cNvPicPr>
      </xdr:nvPicPr>
      <xdr:blipFill>
        <a:blip r:embed="rId196"/>
        <a:stretch>
          <a:fillRect/>
        </a:stretch>
      </xdr:blipFill>
      <xdr:spPr>
        <a:xfrm>
          <a:off x="12620625" y="215806655"/>
          <a:ext cx="2860040" cy="2859405"/>
        </a:xfrm>
        <a:prstGeom prst="rect">
          <a:avLst/>
        </a:prstGeom>
      </xdr:spPr>
    </xdr:pic>
    <xdr:clientData/>
  </xdr:twoCellAnchor>
  <xdr:oneCellAnchor>
    <xdr:from>
      <xdr:col>3</xdr:col>
      <xdr:colOff>1948815</xdr:colOff>
      <xdr:row>87</xdr:row>
      <xdr:rowOff>462280</xdr:rowOff>
    </xdr:from>
    <xdr:ext cx="309880" cy="274320"/>
    <xdr:sp>
      <xdr:nvSpPr>
        <xdr:cNvPr id="61" name="Text Box 60"/>
        <xdr:cNvSpPr txBox="1"/>
      </xdr:nvSpPr>
      <xdr:spPr>
        <a:xfrm>
          <a:off x="8626475" y="205922880"/>
          <a:ext cx="30988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twoCellAnchor editAs="oneCell">
    <xdr:from>
      <xdr:col>3</xdr:col>
      <xdr:colOff>419735</xdr:colOff>
      <xdr:row>87</xdr:row>
      <xdr:rowOff>289560</xdr:rowOff>
    </xdr:from>
    <xdr:to>
      <xdr:col>3</xdr:col>
      <xdr:colOff>2947035</xdr:colOff>
      <xdr:row>87</xdr:row>
      <xdr:rowOff>1527175</xdr:rowOff>
    </xdr:to>
    <xdr:pic>
      <xdr:nvPicPr>
        <xdr:cNvPr id="160" name="Picture 159" descr="01"/>
        <xdr:cNvPicPr>
          <a:picLocks noChangeAspect="1"/>
        </xdr:cNvPicPr>
      </xdr:nvPicPr>
      <xdr:blipFill>
        <a:blip r:embed="rId197"/>
        <a:stretch>
          <a:fillRect/>
        </a:stretch>
      </xdr:blipFill>
      <xdr:spPr>
        <a:xfrm>
          <a:off x="7097395" y="205750160"/>
          <a:ext cx="2527300" cy="123761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87</xdr:row>
      <xdr:rowOff>5080</xdr:rowOff>
    </xdr:from>
    <xdr:to>
      <xdr:col>5</xdr:col>
      <xdr:colOff>1676400</xdr:colOff>
      <xdr:row>87</xdr:row>
      <xdr:rowOff>1677670</xdr:rowOff>
    </xdr:to>
    <xdr:pic>
      <xdr:nvPicPr>
        <xdr:cNvPr id="49" name="Picture 48" descr="OC1=C(C=CC=C2)C2=CC=C1.C=CC#N_4_5_0.99"/>
        <xdr:cNvPicPr>
          <a:picLocks noChangeAspect="1"/>
        </xdr:cNvPicPr>
      </xdr:nvPicPr>
      <xdr:blipFill>
        <a:blip r:embed="rId198"/>
        <a:stretch>
          <a:fillRect/>
        </a:stretch>
      </xdr:blipFill>
      <xdr:spPr>
        <a:xfrm>
          <a:off x="12606655" y="205465680"/>
          <a:ext cx="1673225" cy="167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zoomScale="70" zoomScaleNormal="70" workbookViewId="0">
      <pane ySplit="1" topLeftCell="A14" activePane="bottomLeft" state="frozen"/>
      <selection/>
      <selection pane="bottomLeft" activeCell="C15" sqref="C15"/>
    </sheetView>
  </sheetViews>
  <sheetFormatPr defaultColWidth="9" defaultRowHeight="16.2"/>
  <cols>
    <col min="1" max="1" width="6.06666666666667" hidden="1" customWidth="1"/>
    <col min="2" max="2" width="6.06666666666667" customWidth="1"/>
    <col min="3" max="3" width="81.5666666666667" style="2" customWidth="1"/>
    <col min="4" max="4" width="44.1416666666667" customWidth="1"/>
    <col min="5" max="5" width="33.625" style="3" customWidth="1"/>
    <col min="6" max="6" width="51.75" customWidth="1"/>
    <col min="7" max="8" width="16.4" customWidth="1"/>
    <col min="9" max="10" width="9.4" customWidth="1"/>
    <col min="11" max="11" width="16.5083333333333" customWidth="1"/>
    <col min="12" max="12" width="18" customWidth="1"/>
    <col min="13" max="13" width="18.5083333333333" customWidth="1"/>
    <col min="14" max="14" width="49.45" hidden="1" customWidth="1"/>
    <col min="15" max="15" width="22.9083333333333" hidden="1" customWidth="1"/>
    <col min="16" max="17" width="43.9916666666667" customWidth="1"/>
    <col min="18" max="18" width="19.6333333333333" customWidth="1"/>
  </cols>
  <sheetData>
    <row r="1" ht="45" customHeight="1" spans="3:6">
      <c r="C1" s="4" t="s">
        <v>0</v>
      </c>
      <c r="D1" s="5" t="s">
        <v>1</v>
      </c>
      <c r="E1" s="14" t="s">
        <v>2</v>
      </c>
      <c r="F1" s="5" t="s">
        <v>3</v>
      </c>
    </row>
    <row r="2" ht="373" customHeight="1" spans="3:6">
      <c r="C2" s="2" t="s">
        <v>4</v>
      </c>
      <c r="E2" s="15" t="s">
        <v>5</v>
      </c>
      <c r="F2" t="str">
        <f>_xlfn.DISPIMG("ID_C094BA1BF9BC4B589CC1FC2AA424029D",1)</f>
        <v>=DISPIMG("ID_C094BA1BF9BC4B589CC1FC2AA424029D",1)</v>
      </c>
    </row>
    <row r="3" ht="310" customHeight="1" spans="3:6">
      <c r="C3" s="2" t="s">
        <v>6</v>
      </c>
      <c r="E3" s="15" t="s">
        <v>7</v>
      </c>
      <c r="F3" t="str">
        <f>_xlfn.DISPIMG("ID_6ED83EC3EEAC43EA8CA2E32666402B0A",1)</f>
        <v>=DISPIMG("ID_6ED83EC3EEAC43EA8CA2E32666402B0A",1)</v>
      </c>
    </row>
    <row r="4" ht="259" customHeight="1" spans="3:10">
      <c r="C4" s="2" t="s">
        <v>8</v>
      </c>
      <c r="E4" s="15" t="s">
        <v>9</v>
      </c>
      <c r="F4" t="str">
        <f>_xlfn.DISPIMG("ID_9781CC8F49A54E0ABDA92BF61A9CC54E",1)</f>
        <v>=DISPIMG("ID_9781CC8F49A54E0ABDA92BF61A9CC54E",1)</v>
      </c>
      <c r="J4" s="21"/>
    </row>
    <row r="5" ht="261" customHeight="1" spans="3:6">
      <c r="C5" s="2" t="s">
        <v>10</v>
      </c>
      <c r="E5" s="15" t="s">
        <v>11</v>
      </c>
      <c r="F5" t="str">
        <f>_xlfn.DISPIMG("ID_38D10E9F4CE14361B306DE97688DC740",1)</f>
        <v>=DISPIMG("ID_38D10E9F4CE14361B306DE97688DC740",1)</v>
      </c>
    </row>
    <row r="6" ht="262" customHeight="1" spans="3:5">
      <c r="C6" s="2" t="s">
        <v>12</v>
      </c>
      <c r="D6" t="str">
        <f>_xlfn.DISPIMG("ID_7B1DEC37CD624820B3308977DFC81182",1)</f>
        <v>=DISPIMG("ID_7B1DEC37CD624820B3308977DFC81182",1)</v>
      </c>
      <c r="E6" s="15" t="s">
        <v>13</v>
      </c>
    </row>
    <row r="7" s="1" customFormat="1" ht="227" customHeight="1" spans="1:5">
      <c r="A7"/>
      <c r="B7"/>
      <c r="C7" s="6" t="s">
        <v>14</v>
      </c>
      <c r="E7" s="15" t="s">
        <v>15</v>
      </c>
    </row>
    <row r="8" ht="241" customHeight="1" spans="3:6">
      <c r="C8" s="2" t="s">
        <v>16</v>
      </c>
      <c r="E8" s="15" t="s">
        <v>17</v>
      </c>
      <c r="F8" t="str">
        <f>_xlfn.DISPIMG("ID_37F6A0CCD34E4B23BDC8B58456D6B0B0",1)</f>
        <v>=DISPIMG("ID_37F6A0CCD34E4B23BDC8B58456D6B0B0",1)</v>
      </c>
    </row>
    <row r="9" ht="283" customHeight="1" spans="3:5">
      <c r="C9" s="2" t="s">
        <v>18</v>
      </c>
      <c r="E9" s="15" t="s">
        <v>19</v>
      </c>
    </row>
    <row r="10" ht="298" customHeight="1" spans="3:5">
      <c r="C10" s="2" t="s">
        <v>20</v>
      </c>
      <c r="E10" s="15" t="s">
        <v>17</v>
      </c>
    </row>
    <row r="11" ht="245" customHeight="1" spans="3:5">
      <c r="C11" s="2" t="s">
        <v>21</v>
      </c>
      <c r="E11" s="15" t="s">
        <v>22</v>
      </c>
    </row>
    <row r="12" ht="186" customHeight="1" spans="3:6">
      <c r="C12" s="2" t="s">
        <v>23</v>
      </c>
      <c r="E12" s="15" t="s">
        <v>24</v>
      </c>
      <c r="F12" t="str">
        <f>_xlfn.DISPIMG("ID_9417487CF56E40EFA2EF1F266F202360",1)</f>
        <v>=DISPIMG("ID_9417487CF56E40EFA2EF1F266F202360",1)</v>
      </c>
    </row>
    <row r="13" ht="195" customHeight="1" spans="3:5">
      <c r="C13" s="2" t="s">
        <v>25</v>
      </c>
      <c r="E13" s="15" t="s">
        <v>19</v>
      </c>
    </row>
    <row r="14" ht="189" customHeight="1" spans="3:5">
      <c r="C14" s="2" t="s">
        <v>26</v>
      </c>
      <c r="E14" s="15" t="s">
        <v>24</v>
      </c>
    </row>
    <row r="15" ht="156" customHeight="1" spans="3:5">
      <c r="C15" s="2" t="s">
        <v>27</v>
      </c>
      <c r="E15" s="15" t="s">
        <v>28</v>
      </c>
    </row>
    <row r="16" ht="143" customHeight="1" spans="3:5">
      <c r="C16" s="2" t="s">
        <v>29</v>
      </c>
      <c r="E16" s="15" t="s">
        <v>30</v>
      </c>
    </row>
    <row r="17" ht="140" customHeight="1" spans="3:5">
      <c r="C17" s="2" t="s">
        <v>31</v>
      </c>
      <c r="E17" s="15" t="s">
        <v>32</v>
      </c>
    </row>
    <row r="18" ht="125" customHeight="1" spans="3:5">
      <c r="C18" s="2" t="s">
        <v>33</v>
      </c>
      <c r="E18" s="15" t="s">
        <v>34</v>
      </c>
    </row>
    <row r="19" s="1" customFormat="1" ht="137" customHeight="1" spans="1:5">
      <c r="A19"/>
      <c r="B19"/>
      <c r="C19" s="7" t="s">
        <v>35</v>
      </c>
      <c r="E19" s="15" t="s">
        <v>36</v>
      </c>
    </row>
    <row r="20" ht="152" customHeight="1" spans="3:5">
      <c r="C20" s="2" t="s">
        <v>37</v>
      </c>
      <c r="E20" s="15" t="s">
        <v>38</v>
      </c>
    </row>
    <row r="21" ht="162" customHeight="1" spans="3:5">
      <c r="C21" s="2" t="s">
        <v>39</v>
      </c>
      <c r="E21" s="15" t="s">
        <v>40</v>
      </c>
    </row>
    <row r="22" ht="177" customHeight="1" spans="3:5">
      <c r="C22" s="2" t="s">
        <v>41</v>
      </c>
      <c r="E22" s="15" t="s">
        <v>42</v>
      </c>
    </row>
    <row r="23" ht="159" customHeight="1" spans="3:5">
      <c r="C23" s="2" t="s">
        <v>43</v>
      </c>
      <c r="E23" s="15" t="s">
        <v>44</v>
      </c>
    </row>
    <row r="24" ht="186" customHeight="1" spans="3:5">
      <c r="C24" s="2" t="s">
        <v>45</v>
      </c>
      <c r="E24" s="15" t="s">
        <v>46</v>
      </c>
    </row>
    <row r="25" ht="141" customHeight="1" spans="3:6">
      <c r="C25" s="2" t="s">
        <v>47</v>
      </c>
      <c r="E25" s="15" t="s">
        <v>48</v>
      </c>
      <c r="F25" t="str">
        <f>_xlfn.DISPIMG("ID_D78DEE06806E4761B8F04AEA8F4806F5",1)</f>
        <v>=DISPIMG("ID_D78DEE06806E4761B8F04AEA8F4806F5",1)</v>
      </c>
    </row>
    <row r="26" s="1" customFormat="1" ht="185" customHeight="1" spans="1:5">
      <c r="A26"/>
      <c r="B26"/>
      <c r="C26" s="7" t="s">
        <v>49</v>
      </c>
      <c r="E26" s="15" t="s">
        <v>50</v>
      </c>
    </row>
    <row r="27" ht="131" customHeight="1" spans="3:5">
      <c r="C27" s="2" t="s">
        <v>51</v>
      </c>
      <c r="E27" s="15" t="s">
        <v>52</v>
      </c>
    </row>
    <row r="28" ht="170" customHeight="1" spans="3:15">
      <c r="C28" s="2" t="s">
        <v>53</v>
      </c>
      <c r="E28" s="15" t="s">
        <v>54</v>
      </c>
      <c r="O28">
        <v>0.97</v>
      </c>
    </row>
    <row r="29" ht="177" customHeight="1" spans="3:5">
      <c r="C29" s="2" t="s">
        <v>55</v>
      </c>
      <c r="E29" s="15" t="s">
        <v>56</v>
      </c>
    </row>
    <row r="30" ht="138" customHeight="1" spans="3:5">
      <c r="C30" s="2" t="s">
        <v>57</v>
      </c>
      <c r="E30" s="15" t="s">
        <v>58</v>
      </c>
    </row>
    <row r="31" s="1" customFormat="1" ht="137" customHeight="1" spans="1:13">
      <c r="A31"/>
      <c r="B31"/>
      <c r="C31" s="6" t="s">
        <v>59</v>
      </c>
      <c r="E31" s="15" t="s">
        <v>60</v>
      </c>
      <c r="M31" s="1" t="s">
        <v>61</v>
      </c>
    </row>
    <row r="32" ht="161" customHeight="1" spans="3:5">
      <c r="C32" s="2" t="s">
        <v>62</v>
      </c>
      <c r="E32" s="15" t="s">
        <v>63</v>
      </c>
    </row>
    <row r="33" ht="203" customHeight="1" spans="3:14">
      <c r="C33" s="2" t="s">
        <v>64</v>
      </c>
      <c r="E33" s="15" t="s">
        <v>65</v>
      </c>
      <c r="N33" t="s">
        <v>66</v>
      </c>
    </row>
    <row r="34" ht="125" customHeight="1" spans="3:5">
      <c r="C34" s="2" t="s">
        <v>67</v>
      </c>
      <c r="E34" s="15" t="s">
        <v>68</v>
      </c>
    </row>
    <row r="35" ht="116" customHeight="1" spans="3:5">
      <c r="C35" s="2" t="s">
        <v>69</v>
      </c>
      <c r="E35" s="15" t="s">
        <v>70</v>
      </c>
    </row>
    <row r="36" s="1" customFormat="1" ht="125" customHeight="1" spans="1:5">
      <c r="A36"/>
      <c r="B36"/>
      <c r="C36" s="7" t="s">
        <v>71</v>
      </c>
      <c r="E36" s="16" t="s">
        <v>72</v>
      </c>
    </row>
    <row r="37" ht="168" customHeight="1" spans="3:15">
      <c r="C37" s="2" t="s">
        <v>73</v>
      </c>
      <c r="E37" s="15" t="s">
        <v>74</v>
      </c>
      <c r="O37" t="s">
        <v>75</v>
      </c>
    </row>
    <row r="38" ht="175" customHeight="1" spans="3:5">
      <c r="C38" s="2" t="s">
        <v>76</v>
      </c>
      <c r="E38" s="15" t="s">
        <v>77</v>
      </c>
    </row>
    <row r="39" ht="132" customHeight="1" spans="3:5">
      <c r="C39" s="2" t="s">
        <v>78</v>
      </c>
      <c r="E39" s="15" t="s">
        <v>79</v>
      </c>
    </row>
    <row r="40" ht="167" customHeight="1" spans="3:5">
      <c r="C40" s="2" t="s">
        <v>80</v>
      </c>
      <c r="E40" s="15" t="s">
        <v>81</v>
      </c>
    </row>
    <row r="41" customFormat="1" ht="224" customHeight="1" spans="3:5">
      <c r="C41" s="8" t="s">
        <v>82</v>
      </c>
      <c r="D41" s="9"/>
      <c r="E41" s="15" t="s">
        <v>83</v>
      </c>
    </row>
    <row r="42" s="1" customFormat="1" ht="180" customHeight="1" spans="3:11">
      <c r="C42" s="10" t="s">
        <v>84</v>
      </c>
      <c r="D42" s="11"/>
      <c r="E42" s="16" t="s">
        <v>83</v>
      </c>
      <c r="J42" s="22"/>
      <c r="K42" s="22"/>
    </row>
    <row r="43" customFormat="1" ht="164" customHeight="1" spans="3:5">
      <c r="C43" s="8" t="s">
        <v>85</v>
      </c>
      <c r="D43" s="9"/>
      <c r="E43" s="15" t="s">
        <v>86</v>
      </c>
    </row>
    <row r="44" customFormat="1" ht="155" customHeight="1" spans="3:5">
      <c r="C44" s="8" t="s">
        <v>87</v>
      </c>
      <c r="D44" s="9"/>
      <c r="E44" s="15" t="s">
        <v>88</v>
      </c>
    </row>
    <row r="45" s="1" customFormat="1" ht="145" customHeight="1" spans="1:5">
      <c r="A45"/>
      <c r="B45"/>
      <c r="C45" s="8" t="s">
        <v>89</v>
      </c>
      <c r="D45" s="9"/>
      <c r="E45" s="15" t="s">
        <v>90</v>
      </c>
    </row>
    <row r="46" customFormat="1" ht="139" customHeight="1" spans="3:5">
      <c r="C46" s="8" t="s">
        <v>91</v>
      </c>
      <c r="D46" s="9"/>
      <c r="E46" s="15" t="s">
        <v>92</v>
      </c>
    </row>
    <row r="47" customFormat="1" ht="168" customHeight="1" spans="3:5">
      <c r="C47" s="8" t="s">
        <v>93</v>
      </c>
      <c r="D47" s="9"/>
      <c r="E47" s="15" t="s">
        <v>58</v>
      </c>
    </row>
    <row r="48" customFormat="1" ht="167" customHeight="1" spans="3:5">
      <c r="C48" s="8" t="s">
        <v>94</v>
      </c>
      <c r="D48" s="9"/>
      <c r="E48" s="15" t="s">
        <v>95</v>
      </c>
    </row>
    <row r="49" customFormat="1" ht="142" customHeight="1" spans="3:5">
      <c r="C49" s="8" t="s">
        <v>96</v>
      </c>
      <c r="D49" s="9"/>
      <c r="E49" s="15" t="s">
        <v>97</v>
      </c>
    </row>
    <row r="50" customFormat="1" ht="129" customHeight="1" spans="3:5">
      <c r="C50" s="8" t="s">
        <v>98</v>
      </c>
      <c r="D50" s="9"/>
      <c r="E50" s="15" t="s">
        <v>99</v>
      </c>
    </row>
    <row r="51" customFormat="1" ht="130" customHeight="1" spans="3:5">
      <c r="C51" s="8" t="s">
        <v>100</v>
      </c>
      <c r="D51" s="9"/>
      <c r="E51" s="15" t="s">
        <v>101</v>
      </c>
    </row>
    <row r="52" customFormat="1" ht="174" customHeight="1" spans="3:5">
      <c r="C52" s="8" t="s">
        <v>102</v>
      </c>
      <c r="D52" s="9"/>
      <c r="E52" s="15" t="s">
        <v>103</v>
      </c>
    </row>
    <row r="53" customFormat="1" ht="173" customHeight="1" spans="3:5">
      <c r="C53" s="8" t="s">
        <v>104</v>
      </c>
      <c r="D53" s="9"/>
      <c r="E53" s="15" t="s">
        <v>105</v>
      </c>
    </row>
    <row r="54" customFormat="1" ht="266" customHeight="1" spans="3:5">
      <c r="C54" s="8" t="s">
        <v>106</v>
      </c>
      <c r="D54" s="9"/>
      <c r="E54" s="15" t="s">
        <v>72</v>
      </c>
    </row>
    <row r="55" customFormat="1" ht="165" customHeight="1" spans="3:5">
      <c r="C55" s="8" t="s">
        <v>107</v>
      </c>
      <c r="D55" s="9"/>
      <c r="E55" s="15" t="s">
        <v>108</v>
      </c>
    </row>
    <row r="56" customFormat="1" ht="166" customHeight="1" spans="3:5">
      <c r="C56" s="8" t="s">
        <v>109</v>
      </c>
      <c r="D56" s="9"/>
      <c r="E56" s="15" t="s">
        <v>110</v>
      </c>
    </row>
    <row r="57" customFormat="1" ht="123" customHeight="1" spans="3:5">
      <c r="C57" s="8" t="s">
        <v>111</v>
      </c>
      <c r="D57" s="9"/>
      <c r="E57" s="15" t="s">
        <v>112</v>
      </c>
    </row>
    <row r="58" customFormat="1" ht="150" customHeight="1" spans="3:5">
      <c r="C58" s="8" t="s">
        <v>113</v>
      </c>
      <c r="D58" s="9"/>
      <c r="E58" s="15" t="s">
        <v>114</v>
      </c>
    </row>
    <row r="59" s="1" customFormat="1" ht="114" customHeight="1" spans="1:5">
      <c r="A59"/>
      <c r="B59"/>
      <c r="C59" s="8" t="s">
        <v>115</v>
      </c>
      <c r="D59" s="9"/>
      <c r="E59" s="15" t="s">
        <v>58</v>
      </c>
    </row>
    <row r="60" customFormat="1" ht="131" customHeight="1" spans="3:5">
      <c r="C60" s="8" t="s">
        <v>116</v>
      </c>
      <c r="D60" s="9"/>
      <c r="E60" s="15" t="s">
        <v>117</v>
      </c>
    </row>
    <row r="61" s="1" customFormat="1" ht="234" customHeight="1" spans="1:5">
      <c r="A61"/>
      <c r="B61"/>
      <c r="C61" s="8" t="s">
        <v>118</v>
      </c>
      <c r="D61" s="9"/>
      <c r="E61" s="15" t="s">
        <v>58</v>
      </c>
    </row>
    <row r="62" ht="291" customHeight="1" spans="3:11">
      <c r="C62" s="12" t="s">
        <v>119</v>
      </c>
      <c r="D62" s="13"/>
      <c r="E62" s="17" t="s">
        <v>120</v>
      </c>
      <c r="F62" s="18"/>
      <c r="G62" s="19"/>
      <c r="H62" s="20"/>
      <c r="I62" s="18"/>
      <c r="J62" s="18"/>
      <c r="K62" s="23"/>
    </row>
    <row r="63" ht="258" customHeight="1" spans="3:11">
      <c r="C63" s="12" t="s">
        <v>121</v>
      </c>
      <c r="D63" s="13"/>
      <c r="E63" s="17" t="s">
        <v>83</v>
      </c>
      <c r="F63" s="18"/>
      <c r="G63" s="19"/>
      <c r="H63" s="20"/>
      <c r="I63" s="18"/>
      <c r="J63" s="18"/>
      <c r="K63" s="24"/>
    </row>
    <row r="64" ht="222" customHeight="1" spans="3:11">
      <c r="C64" s="12" t="s">
        <v>122</v>
      </c>
      <c r="D64" s="13"/>
      <c r="E64" s="17" t="s">
        <v>72</v>
      </c>
      <c r="F64" s="18"/>
      <c r="G64" s="19"/>
      <c r="H64" s="20"/>
      <c r="I64" s="18"/>
      <c r="J64" s="18"/>
      <c r="K64" s="13"/>
    </row>
    <row r="65" ht="234" customHeight="1" spans="3:5">
      <c r="C65" s="2" t="s">
        <v>123</v>
      </c>
      <c r="E65" s="3" t="s">
        <v>124</v>
      </c>
    </row>
    <row r="66" ht="211" customHeight="1" spans="3:5">
      <c r="C66" s="2" t="s">
        <v>125</v>
      </c>
      <c r="E66" s="3" t="s">
        <v>50</v>
      </c>
    </row>
    <row r="67" ht="317" customHeight="1" spans="3:5">
      <c r="C67" s="2" t="s">
        <v>126</v>
      </c>
      <c r="E67" s="3" t="s">
        <v>127</v>
      </c>
    </row>
    <row r="68" ht="317" customHeight="1" spans="3:5">
      <c r="C68" s="2" t="s">
        <v>128</v>
      </c>
      <c r="E68" s="3" t="s">
        <v>129</v>
      </c>
    </row>
    <row r="69" ht="256" customHeight="1" spans="3:5">
      <c r="C69" s="2" t="s">
        <v>130</v>
      </c>
      <c r="E69" s="3" t="s">
        <v>131</v>
      </c>
    </row>
    <row r="70" ht="252" customHeight="1" spans="3:5">
      <c r="C70" s="2" t="s">
        <v>132</v>
      </c>
      <c r="E70" s="3" t="s">
        <v>133</v>
      </c>
    </row>
    <row r="71" ht="227" customHeight="1" spans="3:5">
      <c r="C71" s="7" t="s">
        <v>134</v>
      </c>
      <c r="D71" s="13"/>
      <c r="E71" s="3" t="s">
        <v>135</v>
      </c>
    </row>
    <row r="72" ht="246" customHeight="1" spans="3:5">
      <c r="C72" s="2" t="s">
        <v>136</v>
      </c>
      <c r="E72" s="3" t="s">
        <v>137</v>
      </c>
    </row>
    <row r="73" ht="261" customHeight="1" spans="3:5">
      <c r="C73" s="2" t="s">
        <v>138</v>
      </c>
      <c r="E73" s="3" t="s">
        <v>139</v>
      </c>
    </row>
    <row r="74" ht="238" customHeight="1" spans="3:5">
      <c r="C74" s="2" t="s">
        <v>140</v>
      </c>
      <c r="E74" s="3" t="s">
        <v>141</v>
      </c>
    </row>
    <row r="75" ht="201" customHeight="1" spans="3:5">
      <c r="C75" s="2" t="s">
        <v>142</v>
      </c>
      <c r="E75" s="3" t="s">
        <v>99</v>
      </c>
    </row>
    <row r="76" ht="155" customHeight="1" spans="3:5">
      <c r="C76" s="2" t="s">
        <v>143</v>
      </c>
      <c r="E76" s="3" t="s">
        <v>144</v>
      </c>
    </row>
    <row r="77" ht="200" customHeight="1" spans="3:5">
      <c r="C77" s="2" t="s">
        <v>145</v>
      </c>
      <c r="E77" s="3" t="s">
        <v>146</v>
      </c>
    </row>
    <row r="78" ht="178" customHeight="1" spans="3:5">
      <c r="C78" s="2" t="s">
        <v>147</v>
      </c>
      <c r="E78" s="3" t="s">
        <v>148</v>
      </c>
    </row>
    <row r="79" ht="201" customHeight="1" spans="3:5">
      <c r="C79" s="2" t="s">
        <v>149</v>
      </c>
      <c r="E79" s="3" t="s">
        <v>150</v>
      </c>
    </row>
    <row r="80" ht="139" customHeight="1" spans="3:5">
      <c r="C80" s="2" t="s">
        <v>151</v>
      </c>
      <c r="E80" s="3" t="s">
        <v>152</v>
      </c>
    </row>
    <row r="81" ht="139" customHeight="1" spans="3:5">
      <c r="C81" s="2" t="s">
        <v>153</v>
      </c>
      <c r="E81" s="3" t="s">
        <v>154</v>
      </c>
    </row>
    <row r="82" ht="139" customHeight="1" spans="3:5">
      <c r="C82" s="7" t="s">
        <v>155</v>
      </c>
      <c r="E82" s="1" t="s">
        <v>156</v>
      </c>
    </row>
    <row r="83" ht="139" customHeight="1" spans="3:5">
      <c r="C83" s="2" t="s">
        <v>157</v>
      </c>
      <c r="D83" s="9"/>
      <c r="E83" s="3" t="s">
        <v>158</v>
      </c>
    </row>
    <row r="84" ht="139" customHeight="1" spans="3:5">
      <c r="C84" s="2" t="s">
        <v>159</v>
      </c>
      <c r="E84" s="1" t="s">
        <v>77</v>
      </c>
    </row>
    <row r="85" ht="139" customHeight="1" spans="3:5">
      <c r="C85" s="2" t="s">
        <v>160</v>
      </c>
      <c r="E85" s="3" t="s">
        <v>161</v>
      </c>
    </row>
    <row r="86" ht="139" customHeight="1" spans="3:5">
      <c r="C86" s="2" t="s">
        <v>162</v>
      </c>
      <c r="E86" s="3" t="s">
        <v>95</v>
      </c>
    </row>
    <row r="87" ht="139" customHeight="1" spans="3:5">
      <c r="C87" s="2" t="s">
        <v>163</v>
      </c>
      <c r="E87" s="3" t="s">
        <v>164</v>
      </c>
    </row>
    <row r="88" s="1" customFormat="1" ht="139" customHeight="1" spans="3:5">
      <c r="C88" s="7" t="s">
        <v>165</v>
      </c>
      <c r="E88" s="1" t="s">
        <v>22</v>
      </c>
    </row>
    <row r="89" ht="139" customHeight="1" spans="3:5">
      <c r="C89" s="2" t="s">
        <v>166</v>
      </c>
      <c r="E89" s="3" t="s">
        <v>77</v>
      </c>
    </row>
    <row r="90" ht="139" customHeight="1" spans="3:5">
      <c r="C90" s="2" t="s">
        <v>167</v>
      </c>
      <c r="E90" s="3" t="s">
        <v>168</v>
      </c>
    </row>
    <row r="91" ht="139" customHeight="1" spans="3:5">
      <c r="C91" s="2" t="s">
        <v>169</v>
      </c>
      <c r="E91" s="3" t="s">
        <v>170</v>
      </c>
    </row>
    <row r="92" ht="139" customHeight="1" spans="3:5">
      <c r="C92" s="2" t="s">
        <v>171</v>
      </c>
      <c r="E92" s="3" t="s">
        <v>172</v>
      </c>
    </row>
    <row r="93" ht="139" customHeight="1" spans="3:5">
      <c r="C93" s="2" t="s">
        <v>173</v>
      </c>
      <c r="E93" s="3" t="s">
        <v>174</v>
      </c>
    </row>
    <row r="94" ht="270" customHeight="1" spans="3:5">
      <c r="C94" s="2" t="s">
        <v>175</v>
      </c>
      <c r="E94" s="3" t="s">
        <v>176</v>
      </c>
    </row>
    <row r="95" ht="278" customHeight="1" spans="3:5">
      <c r="C95" s="12" t="s">
        <v>177</v>
      </c>
      <c r="E95" s="3" t="s">
        <v>178</v>
      </c>
    </row>
    <row r="96" ht="245" customHeight="1" spans="3:5">
      <c r="C96" s="25" t="s">
        <v>179</v>
      </c>
      <c r="E96" s="3" t="s">
        <v>180</v>
      </c>
    </row>
    <row r="97" ht="252" customHeight="1" spans="3:5">
      <c r="C97" s="12" t="s">
        <v>181</v>
      </c>
      <c r="E97" s="3" t="s">
        <v>182</v>
      </c>
    </row>
    <row r="98" ht="297" customHeight="1" spans="3:5">
      <c r="C98" s="12" t="s">
        <v>183</v>
      </c>
      <c r="E98" s="3" t="s">
        <v>184</v>
      </c>
    </row>
    <row r="99" ht="330" customHeight="1" spans="3:5">
      <c r="C99" s="12" t="s">
        <v>185</v>
      </c>
      <c r="E99" s="3" t="s">
        <v>186</v>
      </c>
    </row>
    <row r="100" ht="238" customHeight="1" spans="3:16">
      <c r="C100" s="12" t="s">
        <v>187</v>
      </c>
      <c r="E100" s="3" t="s">
        <v>188</v>
      </c>
      <c r="P100" s="26"/>
    </row>
    <row r="101" ht="343" customHeight="1" spans="3:16">
      <c r="C101" s="12" t="s">
        <v>189</v>
      </c>
      <c r="E101" s="3" t="s">
        <v>190</v>
      </c>
      <c r="P101" s="26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xxl</cp:lastModifiedBy>
  <dcterms:created xsi:type="dcterms:W3CDTF">2023-05-31T03:15:00Z</dcterms:created>
  <dcterms:modified xsi:type="dcterms:W3CDTF">2025-01-25T17:59:13Z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1458191C25AD3FA5FCFD5B673CB5BF81_43</vt:lpwstr>
  </property>
</Properties>
</file>