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720"/>
  </bookViews>
  <sheets>
    <sheet name="财务数据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mfgdiags1</author>
  </authors>
  <commentList>
    <comment ref="C2" authorId="0">
      <text>
        <r>
          <rPr>
            <sz val="9"/>
            <rFont val="SimSun"/>
            <charset val="134"/>
          </rPr>
          <t>同比增长率=（本期数－同期数）÷同期数×100%</t>
        </r>
      </text>
    </comment>
    <comment ref="D2" authorId="0">
      <text>
        <r>
          <rPr>
            <sz val="9"/>
            <rFont val="SimSun"/>
            <charset val="134"/>
          </rPr>
          <t>环比增长速度=（本期数－上期数）/上期数×100%</t>
        </r>
      </text>
    </comment>
  </commentList>
</comments>
</file>

<file path=xl/sharedStrings.xml><?xml version="1.0" encoding="utf-8"?>
<sst xmlns="http://schemas.openxmlformats.org/spreadsheetml/2006/main" count="9" uniqueCount="8">
  <si>
    <t>归属净利润（万元）</t>
  </si>
  <si>
    <t>每股指标</t>
  </si>
  <si>
    <t>日期</t>
  </si>
  <si>
    <t>归属净利润</t>
  </si>
  <si>
    <t>同比增长</t>
  </si>
  <si>
    <t>环比增长</t>
  </si>
  <si>
    <t>基本每股收益（元）</t>
  </si>
  <si>
    <t>总股本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</si>
</sst>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9"/>
      <name val="SimSun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2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0" fontId="19" fillId="3" borderId="3" applyNumberFormat="0" applyAlignment="0" applyProtection="0">
      <alignment vertical="center"/>
    </xf>
    <xf numFmtId="0" fontId="13" fillId="10" borderId="5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58" fontId="0" fillId="0" borderId="0" xfId="0" applyNumberFormat="1">
      <alignment vertical="center"/>
    </xf>
    <xf numFmtId="10" fontId="0" fillId="0" borderId="0" xfId="0" applyNumberFormat="1">
      <alignment vertical="center"/>
    </xf>
    <xf numFmtId="4" fontId="0" fillId="0" borderId="0" xfId="0" applyNumberForma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tabSelected="1" workbookViewId="0">
      <selection activeCell="G13" sqref="G13"/>
    </sheetView>
  </sheetViews>
  <sheetFormatPr defaultColWidth="9" defaultRowHeight="14"/>
  <cols>
    <col min="1" max="1" width="11.8181818181818"/>
    <col min="2" max="3" width="15.6363636363636" customWidth="1"/>
    <col min="4" max="4" width="25.6363636363636" customWidth="1"/>
    <col min="5" max="5" width="4.45454545454545" customWidth="1"/>
    <col min="6" max="6" width="9.54545454545454" customWidth="1"/>
    <col min="7" max="7" width="15.2727272727273" customWidth="1"/>
    <col min="8" max="8" width="14.0909090909091" customWidth="1"/>
    <col min="9" max="9" width="12.3636363636364" customWidth="1"/>
  </cols>
  <sheetData>
    <row r="1" spans="1:9">
      <c r="A1" s="1" t="s">
        <v>0</v>
      </c>
      <c r="B1" s="1"/>
      <c r="C1" s="1"/>
      <c r="D1" s="1"/>
      <c r="H1" s="1" t="s">
        <v>1</v>
      </c>
      <c r="I1" s="5"/>
    </row>
    <row r="2" spans="1:9">
      <c r="A2" t="s">
        <v>2</v>
      </c>
      <c r="B2" t="s">
        <v>3</v>
      </c>
      <c r="C2" t="s">
        <v>4</v>
      </c>
      <c r="D2" t="s">
        <v>5</v>
      </c>
      <c r="H2" t="s">
        <v>2</v>
      </c>
      <c r="I2" t="s">
        <v>6</v>
      </c>
    </row>
    <row r="3" spans="1:9">
      <c r="A3" s="2">
        <v>43465</v>
      </c>
      <c r="B3">
        <v>611629</v>
      </c>
      <c r="H3" s="2">
        <v>43465</v>
      </c>
      <c r="I3">
        <v>0.7907</v>
      </c>
    </row>
    <row r="4" spans="1:9">
      <c r="A4" s="2">
        <v>43555</v>
      </c>
      <c r="B4">
        <v>322107</v>
      </c>
      <c r="D4" s="3">
        <f t="shared" ref="D4:D11" si="0">(B4-B3)/B3*100%</f>
        <v>-0.473362119847162</v>
      </c>
      <c r="H4" s="2">
        <v>43555</v>
      </c>
      <c r="I4">
        <v>0.4127</v>
      </c>
    </row>
    <row r="5" spans="1:9">
      <c r="A5" s="2">
        <v>43646</v>
      </c>
      <c r="B5">
        <v>674801</v>
      </c>
      <c r="D5" s="3">
        <f t="shared" si="0"/>
        <v>1.09495912848836</v>
      </c>
      <c r="F5" t="s">
        <v>7</v>
      </c>
      <c r="G5" s="4">
        <v>8485221400</v>
      </c>
      <c r="H5" s="2">
        <v>43646</v>
      </c>
      <c r="I5">
        <v>0.834</v>
      </c>
    </row>
    <row r="6" spans="1:9">
      <c r="A6" s="2">
        <v>43738</v>
      </c>
      <c r="B6">
        <v>924399</v>
      </c>
      <c r="D6" s="3">
        <f t="shared" si="0"/>
        <v>0.36988386205711</v>
      </c>
      <c r="H6" s="2">
        <v>43738</v>
      </c>
      <c r="I6">
        <v>1.1295</v>
      </c>
    </row>
    <row r="7" spans="1:9">
      <c r="A7" s="2">
        <v>43830</v>
      </c>
      <c r="B7">
        <v>1132592</v>
      </c>
      <c r="C7" s="3">
        <f>(B7-B3)/B3</f>
        <v>0.851763078598301</v>
      </c>
      <c r="D7" s="3">
        <f t="shared" si="0"/>
        <v>0.225219845542888</v>
      </c>
      <c r="H7" s="2">
        <v>43830</v>
      </c>
      <c r="I7">
        <v>1.374</v>
      </c>
    </row>
    <row r="8" spans="1:9">
      <c r="A8" s="2">
        <v>43921</v>
      </c>
      <c r="B8">
        <v>219367</v>
      </c>
      <c r="C8" s="3">
        <f>(B8-B4)/B4*100%</f>
        <v>-0.318962332392652</v>
      </c>
      <c r="D8" s="3">
        <f t="shared" si="0"/>
        <v>-0.806314189046011</v>
      </c>
      <c r="H8" s="2">
        <v>43921</v>
      </c>
      <c r="I8">
        <v>0.2603</v>
      </c>
    </row>
    <row r="9" spans="1:9">
      <c r="A9" s="2">
        <v>44012</v>
      </c>
      <c r="B9">
        <v>846774</v>
      </c>
      <c r="C9" s="3">
        <f>(B9-B5)/B5*100%</f>
        <v>0.254849948355145</v>
      </c>
      <c r="D9" s="3">
        <f t="shared" si="0"/>
        <v>2.86007922796045</v>
      </c>
      <c r="H9" s="2">
        <v>44012</v>
      </c>
      <c r="I9">
        <v>1.0042</v>
      </c>
    </row>
    <row r="10" spans="1:9">
      <c r="A10" s="2">
        <v>44104</v>
      </c>
      <c r="B10">
        <v>1245034</v>
      </c>
      <c r="C10" s="3">
        <f>(B10-B6)/B6*100%</f>
        <v>0.346857796254648</v>
      </c>
      <c r="D10" s="3">
        <f t="shared" si="0"/>
        <v>0.470326202741227</v>
      </c>
      <c r="H10" s="2">
        <v>44104</v>
      </c>
      <c r="I10">
        <v>1.4743</v>
      </c>
    </row>
    <row r="11" spans="1:9">
      <c r="A11" s="2">
        <v>44196</v>
      </c>
      <c r="B11">
        <v>1543147</v>
      </c>
      <c r="C11" s="3">
        <f>(B11-B7)/B7*100%</f>
        <v>0.362491523867377</v>
      </c>
      <c r="D11" s="3">
        <f t="shared" si="0"/>
        <v>0.239441653802225</v>
      </c>
      <c r="H11" s="2">
        <v>44196</v>
      </c>
      <c r="I11">
        <v>1.8397</v>
      </c>
    </row>
  </sheetData>
  <mergeCells count="2">
    <mergeCell ref="A1:D1"/>
    <mergeCell ref="H1:I1"/>
  </mergeCells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财务数据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mfgdiags1</cp:lastModifiedBy>
  <dcterms:created xsi:type="dcterms:W3CDTF">2021-04-11T03:04:00Z</dcterms:created>
  <dcterms:modified xsi:type="dcterms:W3CDTF">2021-04-11T06:19:11Z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FB4668AB975141C194058D52857C1FC4</vt:lpwstr>
  </property>
  <property fmtid="{D5CDD505-2E9C-101B-9397-08002B2CF9AE}" pid="3" name="KSOProductBuildVer">
    <vt:lpwstr>2052-11.1.0.10356</vt:lpwstr>
  </property>
</Properties>
</file>