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<sst xmlns="http://schemas.openxmlformats.org/spreadsheetml/2006/main" count="21">
  <si>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电商客服业绩考核提成计算表</t>
  </si>
  <si>
    <t>店铺:            考核月份：</t>
  </si>
  <si>
    <t>客服旺旺</t>
  </si>
  <si>
    <t>询单人数</t>
  </si>
  <si>
    <t>最终付款人数</t>
  </si>
  <si>
    <t>总成交金额</t>
  </si>
  <si>
    <t>业绩基数</t>
  </si>
  <si>
    <t>业绩得分</t>
  </si>
  <si>
    <t>转化率</t>
  </si>
  <si>
    <t>转化率基数</t>
  </si>
  <si>
    <t>转化率得分</t>
  </si>
  <si>
    <t>客单价</t>
  </si>
  <si>
    <t>好评数</t>
  </si>
  <si>
    <t>好评数基数</t>
  </si>
  <si>
    <t>好评数得分</t>
  </si>
  <si>
    <t>响应时间</t>
  </si>
  <si>
    <t>响应时间得分</t>
  </si>
  <si>
    <t>最终得分</t>
  </si>
  <si>
    <t>小花</t>
  </si>
  <si>
    <t>小草</t>
  </si>
  <si>
    <t>小桃</t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</si>
</sst>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0_ "/>
    <numFmt numFmtId="42" formatCode="_ &quot;￥&quot;* #,##0_ ;_ &quot;￥&quot;* \-#,##0_ ;_ &quot;￥&quot;* &quot;-&quot;_ ;_ @_ "/>
    <numFmt numFmtId="178" formatCode="0.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_);[Red]\(0\)"/>
  </numFmts>
  <fonts count="24">
    <font>
      <sz val="11"/>
      <color theme="1"/>
      <name val="宋体"/>
      <charset val="134"/>
      <scheme val="minor"/>
    </font>
    <font>
      <sz val="12"/>
      <color theme="2" tint="-0.75"/>
      <name val="宋体"/>
      <charset val="134"/>
    </font>
    <font>
      <b/>
      <sz val="29"/>
      <color theme="2" tint="-0.75"/>
      <name val="宋体"/>
      <charset val="134"/>
    </font>
    <font>
      <b/>
      <sz val="14"/>
      <color theme="2" tint="-0.75"/>
      <name val="宋体"/>
      <charset val="134"/>
    </font>
    <font>
      <sz val="12"/>
      <color rgb="FFC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/>
        <bgColor theme="6" tint="0.799981688894314"/>
      </patternFill>
    </fill>
    <fill>
      <patternFill patternType="solid">
        <fgColor theme="5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theme="5" tint="0.8"/>
      </left>
      <right style="dotted">
        <color theme="5" tint="0.4"/>
      </right>
      <top style="medium">
        <color theme="5" tint="0.8"/>
      </top>
      <bottom style="dotted">
        <color theme="5" tint="0.4"/>
      </bottom>
      <diagonal/>
    </border>
    <border>
      <left style="dotted">
        <color theme="5" tint="0.4"/>
      </left>
      <right style="dotted">
        <color theme="5" tint="0.4"/>
      </right>
      <top style="medium">
        <color theme="5" tint="0.8"/>
      </top>
      <bottom style="dotted">
        <color theme="5" tint="0.4"/>
      </bottom>
      <diagonal/>
    </border>
    <border>
      <left style="medium">
        <color theme="5" tint="0.8"/>
      </left>
      <right style="dotted">
        <color theme="5" tint="0.4"/>
      </right>
      <top style="dotted">
        <color theme="5" tint="0.4"/>
      </top>
      <bottom style="dotted">
        <color theme="5" tint="0.4"/>
      </bottom>
      <diagonal/>
    </border>
    <border>
      <left style="dotted">
        <color theme="5" tint="0.4"/>
      </left>
      <right style="dotted">
        <color theme="5" tint="0.4"/>
      </right>
      <top style="dotted">
        <color theme="5" tint="0.4"/>
      </top>
      <bottom style="dotted">
        <color theme="5" tint="0.4"/>
      </bottom>
      <diagonal/>
    </border>
    <border>
      <left style="medium">
        <color theme="5" tint="0.8"/>
      </left>
      <right style="dotted">
        <color theme="5" tint="0.4"/>
      </right>
      <top style="dotted">
        <color theme="5" tint="0.4"/>
      </top>
      <bottom style="medium">
        <color theme="5" tint="0.8"/>
      </bottom>
      <diagonal/>
    </border>
    <border>
      <left style="dotted">
        <color theme="5" tint="0.4"/>
      </left>
      <right style="dotted">
        <color theme="5" tint="0.4"/>
      </right>
      <top style="dotted">
        <color theme="5" tint="0.4"/>
      </top>
      <bottom style="medium">
        <color theme="5" tint="0.8"/>
      </bottom>
      <diagonal/>
    </border>
    <border>
      <left style="dotted">
        <color theme="5" tint="0.4"/>
      </left>
      <right style="medium">
        <color theme="5" tint="0.8"/>
      </right>
      <top style="medium">
        <color theme="5" tint="0.8"/>
      </top>
      <bottom style="dotted">
        <color theme="5" tint="0.4"/>
      </bottom>
      <diagonal/>
    </border>
    <border>
      <left style="dotted">
        <color theme="5" tint="0.4"/>
      </left>
      <right style="medium">
        <color theme="5" tint="0.8"/>
      </right>
      <top style="dotted">
        <color theme="5" tint="0.4"/>
      </top>
      <bottom style="dotted">
        <color theme="5" tint="0.4"/>
      </bottom>
      <diagonal/>
    </border>
    <border>
      <left style="dotted">
        <color theme="5" tint="0.4"/>
      </left>
      <right style="medium">
        <color theme="5" tint="0.8"/>
      </right>
      <top style="dotted">
        <color theme="5" tint="0.4"/>
      </top>
      <bottom style="medium">
        <color theme="5" tint="0.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35" borderId="16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6" fillId="17" borderId="14" applyNumberFormat="0" applyAlignment="0" applyProtection="0">
      <alignment vertical="center"/>
    </xf>
    <xf numFmtId="0" fontId="15" fillId="15" borderId="13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178" fontId="1" fillId="2" borderId="3" xfId="0" applyNumberFormat="1" applyFont="1" applyFill="1" applyBorder="1" applyAlignment="1">
      <alignment horizontal="center" vertical="center"/>
    </xf>
    <xf numFmtId="177" fontId="1" fillId="2" borderId="4" xfId="0" applyNumberFormat="1" applyFont="1" applyFill="1" applyBorder="1" applyAlignment="1">
      <alignment horizontal="center" vertical="center"/>
    </xf>
    <xf numFmtId="178" fontId="1" fillId="4" borderId="3" xfId="0" applyNumberFormat="1" applyFont="1" applyFill="1" applyBorder="1" applyAlignment="1">
      <alignment horizontal="center" vertical="center"/>
    </xf>
    <xf numFmtId="177" fontId="1" fillId="4" borderId="4" xfId="0" applyNumberFormat="1" applyFont="1" applyFill="1" applyBorder="1" applyAlignment="1">
      <alignment horizontal="center" vertical="center"/>
    </xf>
    <xf numFmtId="178" fontId="1" fillId="2" borderId="5" xfId="0" applyNumberFormat="1" applyFont="1" applyFill="1" applyBorder="1" applyAlignment="1">
      <alignment horizontal="center" vertical="center"/>
    </xf>
    <xf numFmtId="177" fontId="1" fillId="2" borderId="6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177" fontId="4" fillId="5" borderId="4" xfId="0" applyNumberFormat="1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/>
    </xf>
    <xf numFmtId="178" fontId="1" fillId="2" borderId="4" xfId="0" applyNumberFormat="1" applyFont="1" applyFill="1" applyBorder="1" applyAlignment="1">
      <alignment horizontal="center" vertical="center"/>
    </xf>
    <xf numFmtId="177" fontId="4" fillId="5" borderId="6" xfId="0" applyNumberFormat="1" applyFont="1" applyFill="1" applyBorder="1" applyAlignment="1">
      <alignment horizontal="center" vertical="center"/>
    </xf>
    <xf numFmtId="178" fontId="1" fillId="5" borderId="6" xfId="0" applyNumberFormat="1" applyFont="1" applyFill="1" applyBorder="1" applyAlignment="1">
      <alignment horizontal="center" vertical="center"/>
    </xf>
    <xf numFmtId="178" fontId="1" fillId="2" borderId="6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 wrapText="1"/>
    </xf>
    <xf numFmtId="177" fontId="1" fillId="5" borderId="4" xfId="0" applyNumberFormat="1" applyFont="1" applyFill="1" applyBorder="1" applyAlignment="1">
      <alignment horizontal="center" vertical="center"/>
    </xf>
    <xf numFmtId="178" fontId="1" fillId="4" borderId="4" xfId="0" applyNumberFormat="1" applyFont="1" applyFill="1" applyBorder="1" applyAlignment="1">
      <alignment horizontal="center" vertical="center"/>
    </xf>
    <xf numFmtId="177" fontId="1" fillId="5" borderId="6" xfId="0" applyNumberFormat="1" applyFont="1" applyFill="1" applyBorder="1" applyAlignment="1">
      <alignment horizontal="center" vertical="center"/>
    </xf>
    <xf numFmtId="178" fontId="3" fillId="3" borderId="7" xfId="0" applyNumberFormat="1" applyFont="1" applyFill="1" applyBorder="1" applyAlignment="1">
      <alignment horizontal="center" vertical="center" wrapText="1"/>
    </xf>
    <xf numFmtId="178" fontId="1" fillId="5" borderId="8" xfId="0" applyNumberFormat="1" applyFont="1" applyFill="1" applyBorder="1" applyAlignment="1">
      <alignment horizontal="center" vertical="center"/>
    </xf>
    <xf numFmtId="178" fontId="1" fillId="5" borderId="9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24"/>
  <sheetViews>
    <sheetView tabSelected="1" workbookViewId="0">
      <selection activeCell="J17" sqref="J17"/>
    </sheetView>
  </sheetViews>
  <sheetFormatPr defaultColWidth="9" defaultRowHeight="17.6"/>
  <cols>
    <col min="1" max="1" width="9" style="2"/>
    <col min="2" max="4" width="9.625" style="3" customWidth="1"/>
    <col min="5" max="5" width="11.25" style="3" customWidth="1"/>
    <col min="6" max="6" width="11.75" style="3" customWidth="1"/>
    <col min="7" max="17" width="9.625" style="3" customWidth="1"/>
    <col min="18" max="16384" width="9" style="2"/>
  </cols>
  <sheetData>
    <row r="1" ht="46" customHeight="1" spans="2:17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33" customHeight="1" spans="2:17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="1" customFormat="1" ht="63" customHeight="1" spans="2:17">
      <c r="B3" s="6" t="s">
        <v>2</v>
      </c>
      <c r="C3" s="7" t="s">
        <v>3</v>
      </c>
      <c r="D3" s="7" t="s">
        <v>4</v>
      </c>
      <c r="E3" s="14" t="s">
        <v>5</v>
      </c>
      <c r="F3" s="7" t="s">
        <v>6</v>
      </c>
      <c r="G3" s="14" t="s">
        <v>7</v>
      </c>
      <c r="H3" s="15" t="s">
        <v>8</v>
      </c>
      <c r="I3" s="15" t="s">
        <v>9</v>
      </c>
      <c r="J3" s="14" t="s">
        <v>10</v>
      </c>
      <c r="K3" s="14" t="s">
        <v>11</v>
      </c>
      <c r="L3" s="22" t="s">
        <v>12</v>
      </c>
      <c r="M3" s="22" t="s">
        <v>13</v>
      </c>
      <c r="N3" s="14" t="s">
        <v>14</v>
      </c>
      <c r="O3" s="22" t="s">
        <v>15</v>
      </c>
      <c r="P3" s="14" t="s">
        <v>16</v>
      </c>
      <c r="Q3" s="26" t="s">
        <v>17</v>
      </c>
    </row>
    <row r="4" ht="26" customHeight="1" spans="2:17">
      <c r="B4" s="8" t="s">
        <v>18</v>
      </c>
      <c r="C4" s="9">
        <v>1517</v>
      </c>
      <c r="D4" s="9">
        <v>1214</v>
      </c>
      <c r="E4" s="9">
        <v>98156</v>
      </c>
      <c r="F4" s="16">
        <f t="shared" ref="F4:F9" si="0">MAX(E4:E9)</f>
        <v>134566</v>
      </c>
      <c r="G4" s="17">
        <f>E4/F4*100</f>
        <v>72.9426452447126</v>
      </c>
      <c r="H4" s="18">
        <f>D4/C4</f>
        <v>0.800263678312459</v>
      </c>
      <c r="I4" s="18">
        <f>MAX(H4:H9)</f>
        <v>0.85675553547221</v>
      </c>
      <c r="J4" s="18">
        <f>H4/I4*100</f>
        <v>93.4063038030312</v>
      </c>
      <c r="K4" s="18">
        <f>E4/D4</f>
        <v>80.8533772652389</v>
      </c>
      <c r="L4" s="9">
        <v>322</v>
      </c>
      <c r="M4" s="9">
        <f>MAX(L4:L9)</f>
        <v>360</v>
      </c>
      <c r="N4" s="23">
        <f>L4/M4*100</f>
        <v>89.4444444444444</v>
      </c>
      <c r="O4" s="9">
        <v>26</v>
      </c>
      <c r="P4" s="18">
        <v>84</v>
      </c>
      <c r="Q4" s="27">
        <f>G4*0.2+J4*0.3+N4*0.2+P4*0.1</f>
        <v>68.8993090787408</v>
      </c>
    </row>
    <row r="5" ht="26" customHeight="1" spans="2:17">
      <c r="B5" s="10" t="s">
        <v>19</v>
      </c>
      <c r="C5" s="11">
        <v>1620</v>
      </c>
      <c r="D5" s="11">
        <v>1346</v>
      </c>
      <c r="E5" s="11">
        <v>101380</v>
      </c>
      <c r="F5" s="16">
        <f t="shared" si="0"/>
        <v>134566</v>
      </c>
      <c r="G5" s="17">
        <f>E5/F5*100</f>
        <v>75.3384956081031</v>
      </c>
      <c r="H5" s="18">
        <f>D5/C5</f>
        <v>0.830864197530864</v>
      </c>
      <c r="I5" s="18">
        <f>MAX(H5:H10)</f>
        <v>0.85675553547221</v>
      </c>
      <c r="J5" s="18">
        <f>H5/I5*100</f>
        <v>96.9779783299474</v>
      </c>
      <c r="K5" s="18">
        <f>E5/D5</f>
        <v>75.3194650817236</v>
      </c>
      <c r="L5" s="11">
        <v>360</v>
      </c>
      <c r="M5" s="9">
        <f>MAX(L5:L10)</f>
        <v>360</v>
      </c>
      <c r="N5" s="23">
        <f>L5/M5*100</f>
        <v>100</v>
      </c>
      <c r="O5" s="11">
        <v>24</v>
      </c>
      <c r="P5" s="24">
        <v>86</v>
      </c>
      <c r="Q5" s="27">
        <f t="shared" ref="Q5:Q16" si="1">G5*0.2+J5*0.3+N5*0.2+P5*0.1</f>
        <v>72.7610926206048</v>
      </c>
    </row>
    <row r="6" ht="26" customHeight="1" spans="2:17">
      <c r="B6" s="8" t="s">
        <v>20</v>
      </c>
      <c r="C6" s="9">
        <v>2213</v>
      </c>
      <c r="D6" s="9">
        <v>1896</v>
      </c>
      <c r="E6" s="9">
        <v>134566</v>
      </c>
      <c r="F6" s="16">
        <f t="shared" si="0"/>
        <v>134566</v>
      </c>
      <c r="G6" s="17">
        <f>E6/F6*100</f>
        <v>100</v>
      </c>
      <c r="H6" s="18">
        <f>D6/C6</f>
        <v>0.85675553547221</v>
      </c>
      <c r="I6" s="18">
        <f>MAX(H6:H11)</f>
        <v>0.85675553547221</v>
      </c>
      <c r="J6" s="18">
        <f>H6/I6*100</f>
        <v>100</v>
      </c>
      <c r="K6" s="18">
        <f>E6/D6</f>
        <v>70.9736286919831</v>
      </c>
      <c r="L6" s="9">
        <v>290</v>
      </c>
      <c r="M6" s="9">
        <f>MAX(L6:L11)</f>
        <v>290</v>
      </c>
      <c r="N6" s="23">
        <f>L6/M6*100</f>
        <v>100</v>
      </c>
      <c r="O6" s="9">
        <v>23</v>
      </c>
      <c r="P6" s="18">
        <v>85</v>
      </c>
      <c r="Q6" s="27">
        <f t="shared" si="1"/>
        <v>78.5</v>
      </c>
    </row>
    <row r="7" ht="26" customHeight="1" spans="2:17">
      <c r="B7" s="10"/>
      <c r="C7" s="11"/>
      <c r="D7" s="11"/>
      <c r="E7" s="11"/>
      <c r="F7" s="16">
        <f t="shared" si="0"/>
        <v>0</v>
      </c>
      <c r="G7" s="17"/>
      <c r="H7" s="18"/>
      <c r="I7" s="18">
        <f t="shared" ref="I7:I15" si="2">MAX(H7:H12)</f>
        <v>0</v>
      </c>
      <c r="J7" s="18"/>
      <c r="K7" s="18" t="e">
        <f t="shared" ref="K7:K15" si="3">E7/D7</f>
        <v>#DIV/0!</v>
      </c>
      <c r="L7" s="11"/>
      <c r="M7" s="9">
        <f t="shared" ref="M7:M15" si="4">MAX(L7:L12)</f>
        <v>0</v>
      </c>
      <c r="N7" s="23"/>
      <c r="O7" s="11"/>
      <c r="P7" s="24"/>
      <c r="Q7" s="27">
        <f t="shared" si="1"/>
        <v>0</v>
      </c>
    </row>
    <row r="8" ht="26" customHeight="1" spans="2:17">
      <c r="B8" s="8"/>
      <c r="C8" s="9"/>
      <c r="D8" s="9"/>
      <c r="E8" s="9"/>
      <c r="F8" s="16">
        <f t="shared" si="0"/>
        <v>0</v>
      </c>
      <c r="G8" s="17"/>
      <c r="H8" s="18"/>
      <c r="I8" s="18">
        <f t="shared" si="2"/>
        <v>0</v>
      </c>
      <c r="J8" s="18"/>
      <c r="K8" s="18" t="e">
        <f t="shared" si="3"/>
        <v>#DIV/0!</v>
      </c>
      <c r="L8" s="9"/>
      <c r="M8" s="9">
        <f t="shared" si="4"/>
        <v>0</v>
      </c>
      <c r="N8" s="23"/>
      <c r="O8" s="9"/>
      <c r="P8" s="18"/>
      <c r="Q8" s="27">
        <f t="shared" si="1"/>
        <v>0</v>
      </c>
    </row>
    <row r="9" ht="26" customHeight="1" spans="2:17">
      <c r="B9" s="10"/>
      <c r="C9" s="11"/>
      <c r="D9" s="11"/>
      <c r="E9" s="11"/>
      <c r="F9" s="16">
        <f t="shared" si="0"/>
        <v>0</v>
      </c>
      <c r="G9" s="17"/>
      <c r="H9" s="18"/>
      <c r="I9" s="18">
        <f t="shared" si="2"/>
        <v>0</v>
      </c>
      <c r="J9" s="18"/>
      <c r="K9" s="18" t="e">
        <f t="shared" si="3"/>
        <v>#DIV/0!</v>
      </c>
      <c r="L9" s="11"/>
      <c r="M9" s="9">
        <f t="shared" si="4"/>
        <v>0</v>
      </c>
      <c r="N9" s="23"/>
      <c r="O9" s="11"/>
      <c r="P9" s="24"/>
      <c r="Q9" s="27">
        <f t="shared" si="1"/>
        <v>0</v>
      </c>
    </row>
    <row r="10" ht="26" customHeight="1" spans="2:17">
      <c r="B10" s="8"/>
      <c r="C10" s="9"/>
      <c r="D10" s="9"/>
      <c r="E10" s="9"/>
      <c r="F10" s="16">
        <f>MAX(E10:E14)</f>
        <v>0</v>
      </c>
      <c r="G10" s="17"/>
      <c r="H10" s="18"/>
      <c r="I10" s="18">
        <f t="shared" si="2"/>
        <v>0</v>
      </c>
      <c r="J10" s="18"/>
      <c r="K10" s="18" t="e">
        <f t="shared" si="3"/>
        <v>#DIV/0!</v>
      </c>
      <c r="L10" s="9"/>
      <c r="M10" s="9">
        <f t="shared" si="4"/>
        <v>0</v>
      </c>
      <c r="N10" s="23"/>
      <c r="O10" s="9"/>
      <c r="P10" s="18"/>
      <c r="Q10" s="27">
        <f t="shared" si="1"/>
        <v>0</v>
      </c>
    </row>
    <row r="11" ht="26" customHeight="1" spans="2:17">
      <c r="B11" s="10"/>
      <c r="C11" s="11"/>
      <c r="D11" s="11"/>
      <c r="E11" s="11"/>
      <c r="F11" s="16">
        <f>MAX(E11:E15)</f>
        <v>0</v>
      </c>
      <c r="G11" s="17"/>
      <c r="H11" s="18"/>
      <c r="I11" s="18">
        <f t="shared" si="2"/>
        <v>0</v>
      </c>
      <c r="J11" s="18"/>
      <c r="K11" s="18" t="e">
        <f t="shared" si="3"/>
        <v>#DIV/0!</v>
      </c>
      <c r="L11" s="11"/>
      <c r="M11" s="9">
        <f t="shared" si="4"/>
        <v>0</v>
      </c>
      <c r="N11" s="23"/>
      <c r="O11" s="11"/>
      <c r="P11" s="24"/>
      <c r="Q11" s="27">
        <f t="shared" si="1"/>
        <v>0</v>
      </c>
    </row>
    <row r="12" ht="26" customHeight="1" spans="2:17">
      <c r="B12" s="8"/>
      <c r="C12" s="9"/>
      <c r="D12" s="9"/>
      <c r="E12" s="9"/>
      <c r="F12" s="16">
        <f>MAX(E12:E16)</f>
        <v>0</v>
      </c>
      <c r="G12" s="17"/>
      <c r="H12" s="18"/>
      <c r="I12" s="18">
        <f t="shared" si="2"/>
        <v>0</v>
      </c>
      <c r="J12" s="18"/>
      <c r="K12" s="18" t="e">
        <f t="shared" si="3"/>
        <v>#DIV/0!</v>
      </c>
      <c r="L12" s="9"/>
      <c r="M12" s="9">
        <f t="shared" si="4"/>
        <v>0</v>
      </c>
      <c r="N12" s="23"/>
      <c r="O12" s="9"/>
      <c r="P12" s="18"/>
      <c r="Q12" s="27">
        <f t="shared" si="1"/>
        <v>0</v>
      </c>
    </row>
    <row r="13" ht="26" customHeight="1" spans="2:17">
      <c r="B13" s="10"/>
      <c r="C13" s="11"/>
      <c r="D13" s="11"/>
      <c r="E13" s="11"/>
      <c r="F13" s="16">
        <f>MAX(E13:E17)</f>
        <v>0</v>
      </c>
      <c r="G13" s="17"/>
      <c r="H13" s="18"/>
      <c r="I13" s="18">
        <f t="shared" si="2"/>
        <v>0</v>
      </c>
      <c r="J13" s="18"/>
      <c r="K13" s="18" t="e">
        <f t="shared" si="3"/>
        <v>#DIV/0!</v>
      </c>
      <c r="L13" s="11"/>
      <c r="M13" s="9">
        <f t="shared" si="4"/>
        <v>0</v>
      </c>
      <c r="N13" s="23"/>
      <c r="O13" s="11"/>
      <c r="P13" s="24"/>
      <c r="Q13" s="27">
        <f t="shared" si="1"/>
        <v>0</v>
      </c>
    </row>
    <row r="14" ht="26" customHeight="1" spans="2:17">
      <c r="B14" s="8"/>
      <c r="C14" s="9"/>
      <c r="D14" s="9"/>
      <c r="E14" s="9"/>
      <c r="F14" s="16">
        <f>MAX(E14:E18)</f>
        <v>0</v>
      </c>
      <c r="G14" s="17"/>
      <c r="H14" s="18"/>
      <c r="I14" s="18">
        <f t="shared" si="2"/>
        <v>0</v>
      </c>
      <c r="J14" s="18"/>
      <c r="K14" s="18" t="e">
        <f t="shared" si="3"/>
        <v>#DIV/0!</v>
      </c>
      <c r="L14" s="9"/>
      <c r="M14" s="9">
        <f t="shared" si="4"/>
        <v>0</v>
      </c>
      <c r="N14" s="23"/>
      <c r="O14" s="9"/>
      <c r="P14" s="18"/>
      <c r="Q14" s="27">
        <f t="shared" si="1"/>
        <v>0</v>
      </c>
    </row>
    <row r="15" ht="26" customHeight="1" spans="2:17">
      <c r="B15" s="12"/>
      <c r="C15" s="13"/>
      <c r="D15" s="13"/>
      <c r="E15" s="13"/>
      <c r="F15" s="19">
        <f>MAX(E15:E20)</f>
        <v>0</v>
      </c>
      <c r="G15" s="20"/>
      <c r="H15" s="21"/>
      <c r="I15" s="21">
        <f t="shared" si="2"/>
        <v>0</v>
      </c>
      <c r="J15" s="21"/>
      <c r="K15" s="21" t="e">
        <f t="shared" si="3"/>
        <v>#DIV/0!</v>
      </c>
      <c r="L15" s="13"/>
      <c r="M15" s="13">
        <f t="shared" si="4"/>
        <v>0</v>
      </c>
      <c r="N15" s="25"/>
      <c r="O15" s="13"/>
      <c r="P15" s="21"/>
      <c r="Q15" s="28">
        <f t="shared" si="1"/>
        <v>0</v>
      </c>
    </row>
    <row r="16" ht="26" customHeight="1"/>
    <row r="17" ht="26" customHeight="1"/>
    <row r="18" ht="26" customHeight="1"/>
    <row r="19" ht="26" customHeight="1"/>
    <row r="20" ht="26" customHeight="1"/>
    <row r="21" ht="26" customHeight="1"/>
    <row r="22" ht="26" customHeight="1"/>
    <row r="23" ht="26" customHeight="1"/>
    <row r="24" ht="26" customHeight="1"/>
  </sheetData>
  <mergeCells count="2">
    <mergeCell ref="B1:Q1"/>
    <mergeCell ref="B2:Q2"/>
  </mergeCells>
  <pageMargins left="0.75" right="0.75" top="1" bottom="1" header="0.5" footer="0.5"/>
  <headerFooter/>
  <ignoredErrors>
    <ignoredError sqref="K7:K15" evalError="1"/>
    <ignoredError sqref="M5 F5:F15 M6:M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TheOneLsF</cp:lastModifiedBy>
  <dcterms:created xsi:type="dcterms:W3CDTF">2020-10-29T11:17:00Z</dcterms:created>
  <dcterms:modified xsi:type="dcterms:W3CDTF">2023-01-17T13:52:36Z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TemplateUUID">
    <vt:lpwstr>v1.0_mb_Vyd3XXSpPdfrXY0w+bwZOA==</vt:lpwstr>
  </property>
</Properties>
</file>