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客服专员绩效考核表" sheetId="4" r:id="rId1"/>
  </sheets>
  <calcPr calcId="144525" concurrentCalc="0"/>
</workbook>
</file>

<file path=xl/sharedStrings.xml><?xml version="1.0" encoding="utf-8"?>
<sst xmlns="http://schemas.openxmlformats.org/spreadsheetml/2006/main" count="38">
  <si>
    <t>制表人：</t>
  </si>
  <si>
    <t>稻小壳</t>
  </si>
  <si>
    <t>审核：</t>
  </si>
  <si>
    <t>姓名</t>
  </si>
  <si>
    <t>部门</t>
  </si>
  <si>
    <t>指标</t>
  </si>
  <si>
    <t>得分</t>
  </si>
  <si>
    <t>评级</t>
  </si>
  <si>
    <t>指标1</t>
  </si>
  <si>
    <t>指标2</t>
  </si>
  <si>
    <t>指标3</t>
  </si>
  <si>
    <t>指标4</t>
  </si>
  <si>
    <t>指标5</t>
  </si>
  <si>
    <t>指标6</t>
  </si>
  <si>
    <t>指标7</t>
  </si>
  <si>
    <t>指标8</t>
  </si>
  <si>
    <t>指标9</t>
  </si>
  <si>
    <t>指标10</t>
  </si>
  <si>
    <t>辅助列</t>
  </si>
  <si>
    <t>稻小壳1</t>
  </si>
  <si>
    <t>行政部</t>
  </si>
  <si>
    <t>稻小壳2</t>
  </si>
  <si>
    <t>财务部</t>
  </si>
  <si>
    <t>稻小壳3</t>
  </si>
  <si>
    <t>销售部</t>
  </si>
  <si>
    <t>稻小壳4</t>
  </si>
  <si>
    <t>稻小壳5</t>
  </si>
  <si>
    <t>稻小壳6</t>
  </si>
  <si>
    <t>稻小壳7</t>
  </si>
  <si>
    <t>稻小壳8</t>
  </si>
  <si>
    <t>稻小壳9</t>
  </si>
  <si>
    <t>稻小壳10</t>
  </si>
  <si>
    <t>评级标准</t>
  </si>
  <si>
    <t>1、得分大于等于90分，为优
2、得分大于等于70分小于90分，为良
3、得分大于等于60分小于70分，为一般
4、得分低于60分，为差</t>
  </si>
  <si>
    <t>本人签字确认</t>
  </si>
  <si>
    <t>部门负责人签字确认</t>
  </si>
  <si>
    <t>人事部签字确认</t>
  </si>
  <si>
    <t>总经理室签字确认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</si>
</sst>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theme="1" tint="0.25"/>
      <name val="思源黑体 CN Medium"/>
      <charset val="134"/>
    </font>
    <font>
      <sz val="24"/>
      <color theme="4"/>
      <name val="思源黑体 CN Bold"/>
      <charset val="134"/>
    </font>
    <font>
      <sz val="22"/>
      <color theme="4"/>
      <name val="思源黑体 CN Bold"/>
      <charset val="134"/>
    </font>
    <font>
      <sz val="12"/>
      <color theme="0"/>
      <name val="思源黑体 CN Bold"/>
      <charset val="134"/>
    </font>
    <font>
      <sz val="10"/>
      <color theme="1" tint="0.25"/>
      <name val="思源黑体 CN Medium"/>
      <charset val="134"/>
    </font>
    <font>
      <sz val="28"/>
      <color theme="4"/>
      <name val="思源黑体 CN Bold"/>
      <charset val="134"/>
    </font>
    <font>
      <sz val="14"/>
      <color theme="0"/>
      <name val="思源黑体 CN Bold"/>
      <charset val="134"/>
    </font>
    <font>
      <sz val="14"/>
      <color theme="4"/>
      <name val="思源黑体 CN Bold"/>
      <charset val="134"/>
    </font>
    <font>
      <sz val="14"/>
      <color theme="1" tint="0.25"/>
      <name val="思源黑体 CN Medium"/>
      <charset val="134"/>
    </font>
    <font>
      <sz val="11"/>
      <name val="思源黑体 CN Medium"/>
      <charset val="134"/>
    </font>
    <font>
      <sz val="11"/>
      <color theme="0"/>
      <name val="思源黑体 CN Medium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2DB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A7D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theme="9" tint="0.8"/>
        </patternFill>
      </fill>
    </dxf>
    <dxf>
      <fill>
        <patternFill patternType="solid">
          <bgColor rgb="FFFEF1E9"/>
        </patternFill>
      </fill>
    </dxf>
  </dxfs>
  <tableStyles count="0" defaultTableStyle="TableStyleMedium2" defaultPivotStyle="PivotStyleLight16"/>
  <colors>
    <mruColors>
      <color rgb="00FF2832"/>
      <color rgb="00FF8D8D"/>
      <color rgb="00FAD6BF"/>
      <color rgb="00FEF1E9"/>
      <color rgb="00DBFFEC"/>
      <color rgb="0089B9E1"/>
      <color rgb="00C2DBF1"/>
      <color rgb="0066A7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257175</xdr:colOff>
      <xdr:row>2</xdr:row>
      <xdr:rowOff>13970</xdr:rowOff>
    </xdr:from>
    <xdr:to>
      <xdr:col>5</xdr:col>
      <xdr:colOff>0</xdr:colOff>
      <xdr:row>5</xdr:row>
      <xdr:rowOff>41910</xdr:rowOff>
    </xdr:to>
    <xdr:pic>
      <xdr:nvPicPr>
        <xdr:cNvPr id="4" name="http://photo-static-api.fotomore.com/creative/vcg/400/new/VCG211317911375.jpg" descr="&amp;pky290_sjzg_VCG211317911375&amp;2&amp;src_toppic_inpsrchzd1&amp;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0265" y="534670"/>
          <a:ext cx="1517650" cy="916940"/>
        </a:xfrm>
        <a:prstGeom prst="rect">
          <a:avLst/>
        </a:prstGeom>
      </xdr:spPr>
    </xdr:pic>
    <xdr:clientData/>
  </xdr:twoCellAnchor>
  <xdr:twoCellAnchor>
    <xdr:from>
      <xdr:col>4</xdr:col>
      <xdr:colOff>676275</xdr:colOff>
      <xdr:row>2</xdr:row>
      <xdr:rowOff>257175</xdr:rowOff>
    </xdr:from>
    <xdr:to>
      <xdr:col>9</xdr:col>
      <xdr:colOff>123825</xdr:colOff>
      <xdr:row>4</xdr:row>
      <xdr:rowOff>57150</xdr:rowOff>
    </xdr:to>
    <xdr:sp>
      <xdr:nvSpPr>
        <xdr:cNvPr id="5" name="文本框 4"/>
        <xdr:cNvSpPr txBox="1"/>
      </xdr:nvSpPr>
      <xdr:spPr>
        <a:xfrm>
          <a:off x="2294255" y="777875"/>
          <a:ext cx="3550285" cy="4857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2800">
              <a:ln>
                <a:noFill/>
              </a:ln>
              <a:solidFill>
                <a:schemeClr val="accent1"/>
              </a:solidFill>
              <a:latin typeface="思源黑体 CN Bold" panose="020B0800000000000000" charset="-122"/>
              <a:ea typeface="思源黑体 CN Bold" panose="020B0800000000000000" charset="-122"/>
            </a:rPr>
            <a:t>客服专员绩效考核表</a:t>
          </a:r>
          <a:endParaRPr lang="zh-CN" altLang="en-US" sz="2800">
            <a:ln>
              <a:noFill/>
            </a:ln>
            <a:solidFill>
              <a:schemeClr val="accent1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26"/>
  <sheetViews>
    <sheetView showGridLines="0" tabSelected="1" zoomScale="85" zoomScaleNormal="85" workbookViewId="0">
      <selection activeCell="A1" sqref="A1"/>
    </sheetView>
  </sheetViews>
  <sheetFormatPr defaultColWidth="9" defaultRowHeight="27" customHeight="1"/>
  <cols>
    <col min="1" max="1" width="3.625" style="1" customWidth="1"/>
    <col min="2" max="2" width="5.625" style="1" customWidth="1"/>
    <col min="3" max="3" width="3.625" style="1" customWidth="1"/>
    <col min="4" max="5" width="11.625" style="1" customWidth="1"/>
    <col min="6" max="15" width="12.625" style="1" customWidth="1"/>
    <col min="16" max="17" width="10.625" style="1" customWidth="1"/>
    <col min="18" max="18" width="3.625" style="1" customWidth="1"/>
    <col min="19" max="19" width="5.625" style="1" customWidth="1"/>
    <col min="20" max="20" width="3.625" style="1" customWidth="1"/>
    <col min="21" max="16384" width="9" style="1"/>
  </cols>
  <sheetData>
    <row r="1" ht="11" customHeight="1"/>
    <row r="2" ht="30" customHeight="1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6"/>
    </row>
    <row r="3" customHeight="1" spans="2:19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6"/>
    </row>
    <row r="4" customHeight="1" spans="2:19">
      <c r="B4" s="2"/>
      <c r="C4" s="3"/>
      <c r="D4" s="4"/>
      <c r="E4" s="4"/>
      <c r="F4" s="10"/>
      <c r="G4" s="10"/>
      <c r="H4" s="10"/>
      <c r="I4" s="10"/>
      <c r="J4" s="10"/>
      <c r="L4" s="13" t="s">
        <v>0</v>
      </c>
      <c r="M4" s="14" t="s">
        <v>1</v>
      </c>
      <c r="N4" s="15"/>
      <c r="O4" s="13" t="s">
        <v>2</v>
      </c>
      <c r="P4" s="14" t="s">
        <v>1</v>
      </c>
      <c r="Q4" s="17"/>
      <c r="R4" s="17"/>
      <c r="S4" s="16"/>
    </row>
    <row r="5" ht="16" customHeight="1" spans="2:19">
      <c r="B5" s="2"/>
      <c r="C5" s="3"/>
      <c r="D5" s="5"/>
      <c r="E5" s="5"/>
      <c r="F5" s="11"/>
      <c r="G5" s="11"/>
      <c r="H5" s="11"/>
      <c r="I5" s="11"/>
      <c r="J5" s="11"/>
      <c r="K5" s="11"/>
      <c r="L5" s="5"/>
      <c r="M5" s="5"/>
      <c r="N5" s="5"/>
      <c r="O5" s="5"/>
      <c r="P5" s="5"/>
      <c r="Q5" s="5"/>
      <c r="R5" s="18"/>
      <c r="S5" s="19"/>
    </row>
    <row r="6" ht="30" customHeight="1" spans="2:19">
      <c r="B6" s="2"/>
      <c r="C6" s="3"/>
      <c r="D6" s="6" t="s">
        <v>3</v>
      </c>
      <c r="E6" s="6" t="s">
        <v>4</v>
      </c>
      <c r="F6" s="6" t="s">
        <v>5</v>
      </c>
      <c r="G6" s="6"/>
      <c r="H6" s="6"/>
      <c r="I6" s="6"/>
      <c r="J6" s="6"/>
      <c r="K6" s="6"/>
      <c r="L6" s="6"/>
      <c r="M6" s="6"/>
      <c r="N6" s="6"/>
      <c r="O6" s="6"/>
      <c r="P6" s="6" t="s">
        <v>6</v>
      </c>
      <c r="Q6" s="6" t="s">
        <v>7</v>
      </c>
      <c r="R6" s="20"/>
      <c r="S6" s="16"/>
    </row>
    <row r="7" ht="30" customHeight="1" spans="2:23">
      <c r="B7" s="2"/>
      <c r="C7" s="3"/>
      <c r="D7" s="6"/>
      <c r="E7" s="6"/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/>
      <c r="Q7" s="6"/>
      <c r="R7" s="20"/>
      <c r="S7" s="16"/>
      <c r="W7" s="23" t="s">
        <v>18</v>
      </c>
    </row>
    <row r="8" customHeight="1" spans="2:23">
      <c r="B8" s="2"/>
      <c r="C8" s="3"/>
      <c r="D8" s="7" t="s">
        <v>19</v>
      </c>
      <c r="E8" s="7" t="s">
        <v>20</v>
      </c>
      <c r="F8" s="7">
        <v>10</v>
      </c>
      <c r="G8" s="7">
        <v>6</v>
      </c>
      <c r="H8" s="7">
        <v>8</v>
      </c>
      <c r="I8" s="7">
        <v>1</v>
      </c>
      <c r="J8" s="7">
        <v>5</v>
      </c>
      <c r="K8" s="7">
        <v>9</v>
      </c>
      <c r="L8" s="7">
        <v>10</v>
      </c>
      <c r="M8" s="7">
        <v>10</v>
      </c>
      <c r="N8" s="7">
        <v>9</v>
      </c>
      <c r="O8" s="7">
        <v>4</v>
      </c>
      <c r="P8" s="7">
        <f>SUM(F8:O8)</f>
        <v>72</v>
      </c>
      <c r="Q8" s="7" t="str">
        <f>IF(P8&gt;=90,"优",IF(AND(P8&gt;=70,P8&lt;90),"良",IF(AND(P8&gt;=60,P8&lt;70),"一般","差")))</f>
        <v>良</v>
      </c>
      <c r="R8" s="21"/>
      <c r="S8" s="16"/>
      <c r="W8" s="7" t="s">
        <v>20</v>
      </c>
    </row>
    <row r="9" customHeight="1" spans="2:23">
      <c r="B9" s="2"/>
      <c r="C9" s="3"/>
      <c r="D9" s="7" t="s">
        <v>21</v>
      </c>
      <c r="E9" s="7" t="s">
        <v>20</v>
      </c>
      <c r="F9" s="7">
        <v>7</v>
      </c>
      <c r="G9" s="7">
        <v>10</v>
      </c>
      <c r="H9" s="7">
        <v>9</v>
      </c>
      <c r="I9" s="7">
        <v>8</v>
      </c>
      <c r="J9" s="7">
        <v>10</v>
      </c>
      <c r="K9" s="7">
        <v>7</v>
      </c>
      <c r="L9" s="7">
        <v>1</v>
      </c>
      <c r="M9" s="7">
        <v>1</v>
      </c>
      <c r="N9" s="7">
        <v>10</v>
      </c>
      <c r="O9" s="7">
        <v>8</v>
      </c>
      <c r="P9" s="7">
        <f t="shared" ref="P9:P17" si="0">SUM(F9:O9)</f>
        <v>71</v>
      </c>
      <c r="Q9" s="7" t="str">
        <f t="shared" ref="Q9:Q17" si="1">IF(P9&gt;=90,"优",IF(AND(P9&gt;=70,P9&lt;90),"良",IF(AND(P9&gt;=60,P9&lt;70),"一般","差")))</f>
        <v>良</v>
      </c>
      <c r="R9" s="21"/>
      <c r="S9" s="16"/>
      <c r="W9" s="7" t="s">
        <v>22</v>
      </c>
    </row>
    <row r="10" customHeight="1" spans="2:23">
      <c r="B10" s="2"/>
      <c r="C10" s="3"/>
      <c r="D10" s="7" t="s">
        <v>23</v>
      </c>
      <c r="E10" s="7" t="s">
        <v>20</v>
      </c>
      <c r="F10" s="7">
        <v>9</v>
      </c>
      <c r="G10" s="7">
        <v>4</v>
      </c>
      <c r="H10" s="7">
        <v>5</v>
      </c>
      <c r="I10" s="7">
        <v>8</v>
      </c>
      <c r="J10" s="7">
        <v>3</v>
      </c>
      <c r="K10" s="7">
        <v>1</v>
      </c>
      <c r="L10" s="7">
        <v>5</v>
      </c>
      <c r="M10" s="7">
        <v>4</v>
      </c>
      <c r="N10" s="7">
        <v>9</v>
      </c>
      <c r="O10" s="7">
        <v>1</v>
      </c>
      <c r="P10" s="7">
        <f t="shared" si="0"/>
        <v>49</v>
      </c>
      <c r="Q10" s="7" t="str">
        <f t="shared" si="1"/>
        <v>差</v>
      </c>
      <c r="R10" s="21"/>
      <c r="S10" s="16"/>
      <c r="W10" s="7" t="s">
        <v>24</v>
      </c>
    </row>
    <row r="11" customHeight="1" spans="2:23">
      <c r="B11" s="2"/>
      <c r="C11" s="3"/>
      <c r="D11" s="7" t="s">
        <v>25</v>
      </c>
      <c r="E11" s="7" t="s">
        <v>22</v>
      </c>
      <c r="F11" s="7">
        <v>5</v>
      </c>
      <c r="G11" s="7">
        <v>2</v>
      </c>
      <c r="H11" s="7">
        <v>10</v>
      </c>
      <c r="I11" s="7">
        <v>4</v>
      </c>
      <c r="J11" s="7">
        <v>9</v>
      </c>
      <c r="K11" s="7">
        <v>9</v>
      </c>
      <c r="L11" s="7">
        <v>9</v>
      </c>
      <c r="M11" s="7">
        <v>1</v>
      </c>
      <c r="N11" s="7">
        <v>10</v>
      </c>
      <c r="O11" s="7">
        <v>6</v>
      </c>
      <c r="P11" s="7">
        <f t="shared" si="0"/>
        <v>65</v>
      </c>
      <c r="Q11" s="7" t="str">
        <f t="shared" si="1"/>
        <v>一般</v>
      </c>
      <c r="R11" s="21"/>
      <c r="S11" s="16"/>
      <c r="W11" s="24"/>
    </row>
    <row r="12" customHeight="1" spans="2:23">
      <c r="B12" s="2"/>
      <c r="C12" s="3"/>
      <c r="D12" s="7" t="s">
        <v>26</v>
      </c>
      <c r="E12" s="7" t="s">
        <v>22</v>
      </c>
      <c r="F12" s="7">
        <v>1</v>
      </c>
      <c r="G12" s="7">
        <v>3</v>
      </c>
      <c r="H12" s="7">
        <v>3</v>
      </c>
      <c r="I12" s="7">
        <v>5</v>
      </c>
      <c r="J12" s="7">
        <v>7</v>
      </c>
      <c r="K12" s="7">
        <v>4</v>
      </c>
      <c r="L12" s="7">
        <v>1</v>
      </c>
      <c r="M12" s="7">
        <v>7</v>
      </c>
      <c r="N12" s="7">
        <v>10</v>
      </c>
      <c r="O12" s="7">
        <v>10</v>
      </c>
      <c r="P12" s="7">
        <f t="shared" si="0"/>
        <v>51</v>
      </c>
      <c r="Q12" s="7" t="str">
        <f t="shared" si="1"/>
        <v>差</v>
      </c>
      <c r="R12" s="21"/>
      <c r="S12" s="16"/>
      <c r="W12" s="7"/>
    </row>
    <row r="13" customHeight="1" spans="2:23">
      <c r="B13" s="2"/>
      <c r="C13" s="3"/>
      <c r="D13" s="7" t="s">
        <v>27</v>
      </c>
      <c r="E13" s="7" t="s">
        <v>22</v>
      </c>
      <c r="F13" s="7">
        <v>6</v>
      </c>
      <c r="G13" s="7">
        <v>4</v>
      </c>
      <c r="H13" s="7">
        <v>5</v>
      </c>
      <c r="I13" s="7">
        <v>3</v>
      </c>
      <c r="J13" s="7">
        <v>6</v>
      </c>
      <c r="K13" s="7">
        <v>8</v>
      </c>
      <c r="L13" s="7">
        <v>5</v>
      </c>
      <c r="M13" s="7">
        <v>8</v>
      </c>
      <c r="N13" s="7">
        <v>4</v>
      </c>
      <c r="O13" s="7">
        <v>9</v>
      </c>
      <c r="P13" s="7">
        <f t="shared" si="0"/>
        <v>58</v>
      </c>
      <c r="Q13" s="7" t="str">
        <f t="shared" si="1"/>
        <v>差</v>
      </c>
      <c r="R13" s="21"/>
      <c r="S13" s="16"/>
      <c r="W13" s="7"/>
    </row>
    <row r="14" customHeight="1" spans="2:23">
      <c r="B14" s="2"/>
      <c r="C14" s="3"/>
      <c r="D14" s="7" t="s">
        <v>28</v>
      </c>
      <c r="E14" s="7" t="s">
        <v>24</v>
      </c>
      <c r="F14" s="7">
        <v>9</v>
      </c>
      <c r="G14" s="7">
        <v>7</v>
      </c>
      <c r="H14" s="7">
        <v>9</v>
      </c>
      <c r="I14" s="7">
        <v>9</v>
      </c>
      <c r="J14" s="7">
        <v>9</v>
      </c>
      <c r="K14" s="7">
        <v>10</v>
      </c>
      <c r="L14" s="7">
        <v>9</v>
      </c>
      <c r="M14" s="7">
        <v>9</v>
      </c>
      <c r="N14" s="7">
        <v>10</v>
      </c>
      <c r="O14" s="7">
        <v>9</v>
      </c>
      <c r="P14" s="7">
        <f t="shared" si="0"/>
        <v>90</v>
      </c>
      <c r="Q14" s="7" t="str">
        <f t="shared" si="1"/>
        <v>优</v>
      </c>
      <c r="R14" s="21"/>
      <c r="S14" s="16"/>
      <c r="W14" s="7"/>
    </row>
    <row r="15" customHeight="1" spans="2:24">
      <c r="B15" s="2"/>
      <c r="C15" s="3"/>
      <c r="D15" s="7" t="s">
        <v>29</v>
      </c>
      <c r="E15" s="7" t="s">
        <v>24</v>
      </c>
      <c r="F15" s="7">
        <v>3</v>
      </c>
      <c r="G15" s="7">
        <v>1</v>
      </c>
      <c r="H15" s="7">
        <v>8</v>
      </c>
      <c r="I15" s="7">
        <v>9</v>
      </c>
      <c r="J15" s="7">
        <v>5</v>
      </c>
      <c r="K15" s="7">
        <v>7</v>
      </c>
      <c r="L15" s="7">
        <v>7</v>
      </c>
      <c r="M15" s="7">
        <v>1</v>
      </c>
      <c r="N15" s="7">
        <v>5</v>
      </c>
      <c r="O15" s="7">
        <v>5</v>
      </c>
      <c r="P15" s="7">
        <f t="shared" si="0"/>
        <v>51</v>
      </c>
      <c r="Q15" s="7" t="str">
        <f t="shared" si="1"/>
        <v>差</v>
      </c>
      <c r="R15" s="21"/>
      <c r="S15" s="16"/>
      <c r="V15" s="25"/>
      <c r="W15" s="26"/>
      <c r="X15" s="25"/>
    </row>
    <row r="16" customHeight="1" spans="2:24">
      <c r="B16" s="2"/>
      <c r="C16" s="3"/>
      <c r="D16" s="7" t="s">
        <v>30</v>
      </c>
      <c r="E16" s="7" t="s">
        <v>24</v>
      </c>
      <c r="F16" s="7">
        <v>2</v>
      </c>
      <c r="G16" s="7">
        <v>9</v>
      </c>
      <c r="H16" s="7">
        <v>2</v>
      </c>
      <c r="I16" s="7">
        <v>3</v>
      </c>
      <c r="J16" s="7">
        <v>5</v>
      </c>
      <c r="K16" s="7">
        <v>6</v>
      </c>
      <c r="L16" s="7">
        <v>10</v>
      </c>
      <c r="M16" s="7">
        <v>5</v>
      </c>
      <c r="N16" s="7">
        <v>1</v>
      </c>
      <c r="O16" s="7">
        <v>7</v>
      </c>
      <c r="P16" s="7">
        <f t="shared" si="0"/>
        <v>50</v>
      </c>
      <c r="Q16" s="7" t="str">
        <f t="shared" si="1"/>
        <v>差</v>
      </c>
      <c r="R16" s="21"/>
      <c r="S16" s="16"/>
      <c r="V16" s="25"/>
      <c r="W16" s="26"/>
      <c r="X16" s="25"/>
    </row>
    <row r="17" customHeight="1" spans="2:24">
      <c r="B17" s="2"/>
      <c r="C17" s="3"/>
      <c r="D17" s="7" t="s">
        <v>31</v>
      </c>
      <c r="E17" s="7" t="s">
        <v>24</v>
      </c>
      <c r="F17" s="7">
        <v>1</v>
      </c>
      <c r="G17" s="7">
        <v>3</v>
      </c>
      <c r="H17" s="7">
        <v>3</v>
      </c>
      <c r="I17" s="7">
        <v>1</v>
      </c>
      <c r="J17" s="7">
        <v>4</v>
      </c>
      <c r="K17" s="7">
        <v>9</v>
      </c>
      <c r="L17" s="7">
        <v>3</v>
      </c>
      <c r="M17" s="7">
        <v>6</v>
      </c>
      <c r="N17" s="7">
        <v>5</v>
      </c>
      <c r="O17" s="7">
        <v>9</v>
      </c>
      <c r="P17" s="7">
        <f t="shared" si="0"/>
        <v>44</v>
      </c>
      <c r="Q17" s="7" t="str">
        <f t="shared" si="1"/>
        <v>差</v>
      </c>
      <c r="R17" s="21"/>
      <c r="S17" s="16"/>
      <c r="V17" s="25"/>
      <c r="W17" s="25"/>
      <c r="X17" s="25"/>
    </row>
    <row r="18" customHeight="1" spans="2:24">
      <c r="B18" s="2"/>
      <c r="C18" s="3"/>
      <c r="D18" s="7" t="s">
        <v>32</v>
      </c>
      <c r="E18" s="12" t="s">
        <v>33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22"/>
      <c r="S18" s="16"/>
      <c r="V18" s="25"/>
      <c r="W18" s="25"/>
      <c r="X18" s="25"/>
    </row>
    <row r="19" customHeight="1" spans="2:19">
      <c r="B19" s="2"/>
      <c r="C19" s="3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22"/>
      <c r="S19" s="16"/>
    </row>
    <row r="20" ht="15" customHeight="1" spans="2:19">
      <c r="B20" s="2"/>
      <c r="C20" s="3"/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22"/>
      <c r="S20" s="16"/>
    </row>
    <row r="21" ht="30" customHeight="1" spans="2:19">
      <c r="B21" s="2"/>
      <c r="C21" s="3"/>
      <c r="D21" s="8" t="s">
        <v>34</v>
      </c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21"/>
      <c r="S21" s="16"/>
    </row>
    <row r="22" ht="30" customHeight="1" spans="2:19">
      <c r="B22" s="2"/>
      <c r="C22" s="3"/>
      <c r="D22" s="8" t="s">
        <v>35</v>
      </c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21"/>
      <c r="S22" s="16"/>
    </row>
    <row r="23" ht="30" customHeight="1" spans="2:19">
      <c r="B23" s="2"/>
      <c r="C23" s="3"/>
      <c r="D23" s="8" t="s">
        <v>36</v>
      </c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21"/>
      <c r="S23" s="16"/>
    </row>
    <row r="24" ht="30" customHeight="1" spans="2:19">
      <c r="B24" s="2"/>
      <c r="C24" s="3"/>
      <c r="D24" s="8" t="s">
        <v>37</v>
      </c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21"/>
      <c r="S24" s="16"/>
    </row>
    <row r="25" ht="30" customHeight="1" spans="2:19">
      <c r="B25" s="2"/>
      <c r="C25" s="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6"/>
    </row>
    <row r="26" ht="30" customHeight="1" spans="2:1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6"/>
    </row>
  </sheetData>
  <mergeCells count="16">
    <mergeCell ref="F4:J4"/>
    <mergeCell ref="F6:O6"/>
    <mergeCell ref="D21:G21"/>
    <mergeCell ref="H21:Q21"/>
    <mergeCell ref="D22:G22"/>
    <mergeCell ref="H22:Q22"/>
    <mergeCell ref="D23:G23"/>
    <mergeCell ref="H23:Q23"/>
    <mergeCell ref="D24:G24"/>
    <mergeCell ref="H24:Q24"/>
    <mergeCell ref="D6:D7"/>
    <mergeCell ref="D18:D20"/>
    <mergeCell ref="E6:E7"/>
    <mergeCell ref="P6:P7"/>
    <mergeCell ref="Q6:Q7"/>
    <mergeCell ref="E18:Q20"/>
  </mergeCells>
  <conditionalFormatting sqref="Q8:R17">
    <cfRule type="cellIs" dxfId="0" priority="1" operator="equal">
      <formula>"优"</formula>
    </cfRule>
    <cfRule type="cellIs" dxfId="1" priority="2" operator="equal">
      <formula>"差"</formula>
    </cfRule>
  </conditionalFormatting>
  <dataValidations count="1">
    <dataValidation type="list" allowBlank="1" showInputMessage="1" showErrorMessage="1" sqref="E8:E17">
      <formula1>$W$8:$W$15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客服专员绩效考核表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『弥补我的素白年华...</cp:lastModifiedBy>
  <dcterms:created xsi:type="dcterms:W3CDTF">2021-09-18T13:10:00Z</dcterms:created>
  <dcterms:modified xsi:type="dcterms:W3CDTF">2023-01-17T13:54:09Z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EA9F425431FC413A91EF4EA3BBB4E261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v1.0_mb_X9S+7g0YGg2IQ+XQ/FY6eA==</vt:lpwstr>
  </property>
</Properties>
</file>