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7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<sst xmlns="http://schemas.openxmlformats.org/spreadsheetml/2006/main" count="51">
  <si>
    <t>绩效考核分析表</t>
  </si>
  <si>
    <t>部门名称：</t>
  </si>
  <si>
    <t>销售一部</t>
  </si>
  <si>
    <t>考核期间：</t>
  </si>
  <si>
    <t>第一季度</t>
  </si>
  <si>
    <t>考核人：</t>
  </si>
  <si>
    <t>王晓丽</t>
  </si>
  <si>
    <t>考核标准：</t>
  </si>
  <si>
    <t>1-10分</t>
  </si>
  <si>
    <t>序号</t>
  </si>
  <si>
    <t>姓名</t>
  </si>
  <si>
    <t>岗位</t>
  </si>
  <si>
    <t>考核指标</t>
  </si>
  <si>
    <t>考核得分</t>
  </si>
  <si>
    <t>备注</t>
  </si>
  <si>
    <t>遵守制度</t>
  </si>
  <si>
    <t>出勤状况</t>
  </si>
  <si>
    <t>工作主动性</t>
  </si>
  <si>
    <t>工作合作性</t>
  </si>
  <si>
    <t>责任感</t>
  </si>
  <si>
    <t>工作完成率</t>
  </si>
  <si>
    <t>工作量</t>
  </si>
  <si>
    <t>工作效率</t>
  </si>
  <si>
    <t>工作质量</t>
  </si>
  <si>
    <t>专业技术</t>
  </si>
  <si>
    <t>沟通能力</t>
  </si>
  <si>
    <t>创新能力</t>
  </si>
  <si>
    <t>考核总分</t>
  </si>
  <si>
    <t>领导修正分</t>
  </si>
  <si>
    <t>总得分</t>
  </si>
  <si>
    <t>排名</t>
  </si>
  <si>
    <t>王王1</t>
  </si>
  <si>
    <t>岗位1</t>
  </si>
  <si>
    <t>王王2</t>
  </si>
  <si>
    <t>岗位2</t>
  </si>
  <si>
    <t>王王3</t>
  </si>
  <si>
    <t>岗位3</t>
  </si>
  <si>
    <t>王王4</t>
  </si>
  <si>
    <t>岗位4</t>
  </si>
  <si>
    <t>王王5</t>
  </si>
  <si>
    <t>岗位5</t>
  </si>
  <si>
    <t>王王6</t>
  </si>
  <si>
    <t>岗位6</t>
  </si>
  <si>
    <t>王王7</t>
  </si>
  <si>
    <t>岗位7</t>
  </si>
  <si>
    <t>王王8</t>
  </si>
  <si>
    <t>岗位8</t>
  </si>
  <si>
    <t>王王9</t>
  </si>
  <si>
    <t>岗位9</t>
  </si>
  <si>
    <t>王王10</t>
  </si>
  <si>
    <t>岗位10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</si>
</sst>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汉仪旗黑-55简"/>
      <charset val="134"/>
    </font>
    <font>
      <sz val="12"/>
      <color theme="1"/>
      <name val="汉仪旗黑-55简"/>
      <charset val="134"/>
    </font>
    <font>
      <sz val="22"/>
      <name val="汉仪旗黑-55简"/>
      <charset val="134"/>
    </font>
    <font>
      <sz val="12"/>
      <color theme="0"/>
      <name val="汉仪旗黑-55简"/>
      <charset val="134"/>
    </font>
    <font>
      <sz val="11"/>
      <color theme="1" tint="0.25"/>
      <name val="汉仪旗黑-55简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EBE8B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CECECE"/>
      </left>
      <right style="thin">
        <color rgb="FFCECECE"/>
      </right>
      <top/>
      <bottom style="thin">
        <color rgb="FFCECECE"/>
      </bottom>
      <diagonal/>
    </border>
    <border>
      <left style="thin">
        <color rgb="FFCECECE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17" borderId="9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31" borderId="13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9" fontId="4" fillId="3" borderId="2" xfId="9" applyNumberFormat="1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4D69EF"/>
      <color rgb="00CECECE"/>
      <color rgb="004EBE8B"/>
      <color rgb="0068C8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360680</xdr:colOff>
      <xdr:row>0</xdr:row>
      <xdr:rowOff>125095</xdr:rowOff>
    </xdr:from>
    <xdr:to>
      <xdr:col>10</xdr:col>
      <xdr:colOff>247650</xdr:colOff>
      <xdr:row>1</xdr:row>
      <xdr:rowOff>368935</xdr:rowOff>
    </xdr:to>
    <xdr:pic>
      <xdr:nvPicPr>
        <xdr:cNvPr id="8" name="图片 7" descr="32313535393238333b32313535393234373bd2b5bca8bca8d0a7bfbcbacb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93715" y="125095"/>
          <a:ext cx="487680" cy="42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U27"/>
  <sheetViews>
    <sheetView showGridLines="0" tabSelected="1" workbookViewId="0">
      <selection activeCell="E8" sqref="E8"/>
    </sheetView>
  </sheetViews>
  <sheetFormatPr defaultColWidth="8.88815789473684" defaultRowHeight="25" customHeight="1"/>
  <cols>
    <col min="1" max="1" width="2.55263157894737" style="2" customWidth="1"/>
    <col min="2" max="2" width="3.44736842105263" style="2" customWidth="1"/>
    <col min="3" max="3" width="9.88815789473684" style="2" customWidth="1"/>
    <col min="4" max="4" width="9.77631578947368" style="2" customWidth="1"/>
    <col min="5" max="5" width="4.33552631578947" style="2" customWidth="1"/>
    <col min="6" max="6" width="4.55263157894737" style="2" customWidth="1"/>
    <col min="7" max="7" width="6.88815789473684" style="2" customWidth="1"/>
    <col min="8" max="8" width="6.66447368421053" style="2" customWidth="1"/>
    <col min="9" max="9" width="6.11184210526316" style="2" customWidth="1"/>
    <col min="10" max="10" width="6.22368421052632" style="2" customWidth="1"/>
    <col min="11" max="11" width="6.66447368421053" style="2" customWidth="1"/>
    <col min="12" max="16" width="5.44736842105263" style="2" customWidth="1"/>
    <col min="17" max="18" width="10.6644736842105" style="2" customWidth="1"/>
    <col min="19" max="20" width="9.55263157894737" style="2" customWidth="1"/>
    <col min="21" max="21" width="12.2236842105263" style="2" customWidth="1"/>
    <col min="22" max="16384" width="8.88815789473684" style="2"/>
  </cols>
  <sheetData>
    <row r="1" ht="14" customHeight="1"/>
    <row r="2" ht="36" customHeight="1" spans="2:21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" customHeight="1"/>
    <row r="4" s="1" customFormat="1" customHeight="1" spans="3:19">
      <c r="C4" s="1" t="s">
        <v>1</v>
      </c>
      <c r="D4" s="4" t="s">
        <v>2</v>
      </c>
      <c r="E4" s="4"/>
      <c r="F4" s="4"/>
      <c r="G4" s="4"/>
      <c r="H4" s="12" t="s">
        <v>3</v>
      </c>
      <c r="I4" s="12"/>
      <c r="J4" s="4" t="s">
        <v>4</v>
      </c>
      <c r="K4" s="4"/>
      <c r="N4" s="12" t="s">
        <v>5</v>
      </c>
      <c r="O4" s="12"/>
      <c r="P4" s="4" t="s">
        <v>6</v>
      </c>
      <c r="Q4" s="4"/>
      <c r="R4" s="12" t="s">
        <v>7</v>
      </c>
      <c r="S4" s="4" t="s">
        <v>8</v>
      </c>
    </row>
    <row r="5" ht="8" customHeight="1"/>
    <row r="6" ht="29" customHeight="1" spans="2:21">
      <c r="B6" s="5" t="s">
        <v>9</v>
      </c>
      <c r="C6" s="6" t="s">
        <v>10</v>
      </c>
      <c r="D6" s="7" t="s">
        <v>11</v>
      </c>
      <c r="E6" s="6" t="s">
        <v>12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13</v>
      </c>
      <c r="R6" s="6"/>
      <c r="S6" s="6"/>
      <c r="T6" s="6"/>
      <c r="U6" s="6" t="s">
        <v>14</v>
      </c>
    </row>
    <row r="7" ht="39" customHeight="1" spans="2:21">
      <c r="B7" s="5"/>
      <c r="C7" s="6"/>
      <c r="D7" s="8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5" t="s">
        <v>24</v>
      </c>
      <c r="O7" s="5" t="s">
        <v>25</v>
      </c>
      <c r="P7" s="5" t="s">
        <v>26</v>
      </c>
      <c r="Q7" s="9" t="s">
        <v>27</v>
      </c>
      <c r="R7" s="9" t="s">
        <v>28</v>
      </c>
      <c r="S7" s="6" t="s">
        <v>29</v>
      </c>
      <c r="T7" s="6" t="s">
        <v>30</v>
      </c>
      <c r="U7" s="6"/>
    </row>
    <row r="8" ht="21" customHeight="1" spans="2:21">
      <c r="B8" s="9"/>
      <c r="C8" s="7"/>
      <c r="D8" s="8"/>
      <c r="E8" s="13">
        <v>0.05</v>
      </c>
      <c r="F8" s="13">
        <v>0.05</v>
      </c>
      <c r="G8" s="13">
        <v>0.05</v>
      </c>
      <c r="H8" s="13">
        <v>0.1</v>
      </c>
      <c r="I8" s="13">
        <v>0.05</v>
      </c>
      <c r="J8" s="13">
        <v>0.1</v>
      </c>
      <c r="K8" s="13">
        <v>0.1</v>
      </c>
      <c r="L8" s="13">
        <v>0.1</v>
      </c>
      <c r="M8" s="13">
        <v>0.1</v>
      </c>
      <c r="N8" s="13">
        <v>0.1</v>
      </c>
      <c r="O8" s="13">
        <v>0.1</v>
      </c>
      <c r="P8" s="13">
        <v>0.1</v>
      </c>
      <c r="Q8" s="14">
        <v>0.8</v>
      </c>
      <c r="R8" s="14">
        <v>0.2</v>
      </c>
      <c r="S8" s="7"/>
      <c r="T8" s="7"/>
      <c r="U8" s="7"/>
    </row>
    <row r="9" customHeight="1" spans="2:21">
      <c r="B9" s="10">
        <v>1</v>
      </c>
      <c r="C9" s="10" t="s">
        <v>31</v>
      </c>
      <c r="D9" s="10" t="s">
        <v>32</v>
      </c>
      <c r="E9" s="10">
        <v>1</v>
      </c>
      <c r="F9" s="10">
        <v>2</v>
      </c>
      <c r="G9" s="10">
        <v>4</v>
      </c>
      <c r="H9" s="10">
        <v>2</v>
      </c>
      <c r="I9" s="10">
        <v>4</v>
      </c>
      <c r="J9" s="10">
        <v>2</v>
      </c>
      <c r="K9" s="10">
        <v>4</v>
      </c>
      <c r="L9" s="10">
        <v>2</v>
      </c>
      <c r="M9" s="10">
        <v>4</v>
      </c>
      <c r="N9" s="10">
        <v>2</v>
      </c>
      <c r="O9" s="10">
        <v>4</v>
      </c>
      <c r="P9" s="10">
        <v>2</v>
      </c>
      <c r="Q9" s="10">
        <f>IF(C9="","",E9*$E$8+F9*$F$8+G9*$G$8+H9*$H$8+I9*$I$8+J9*$J$8+K9*$K$8*L9*$L$8+M9*$M$8+N9*$N$8+O9*$O$8+P9*$P$8)</f>
        <v>2.23</v>
      </c>
      <c r="R9" s="10">
        <v>2</v>
      </c>
      <c r="S9" s="15">
        <f>IF(C9="","",Q9*$Q$8+R9*$R$8)</f>
        <v>2.184</v>
      </c>
      <c r="T9" s="10">
        <f>IF(C9="","",RANK(S9,$S$9:$S$27,0))</f>
        <v>10</v>
      </c>
      <c r="U9" s="10"/>
    </row>
    <row r="10" customHeight="1" spans="2:21">
      <c r="B10" s="11">
        <v>2</v>
      </c>
      <c r="C10" s="10" t="s">
        <v>33</v>
      </c>
      <c r="D10" s="10" t="s">
        <v>34</v>
      </c>
      <c r="E10" s="11">
        <v>2</v>
      </c>
      <c r="F10" s="11">
        <v>4</v>
      </c>
      <c r="G10" s="11">
        <v>2</v>
      </c>
      <c r="H10" s="11">
        <v>4</v>
      </c>
      <c r="I10" s="11">
        <v>5</v>
      </c>
      <c r="J10" s="11">
        <v>4</v>
      </c>
      <c r="K10" s="11">
        <v>2</v>
      </c>
      <c r="L10" s="11">
        <v>8</v>
      </c>
      <c r="M10" s="11">
        <v>4</v>
      </c>
      <c r="N10" s="11">
        <v>2</v>
      </c>
      <c r="O10" s="11">
        <v>5</v>
      </c>
      <c r="P10" s="11">
        <v>7</v>
      </c>
      <c r="Q10" s="10">
        <f t="shared" ref="Q10:Q27" si="0">IF(C10="","",E10*$E$8+F10*$F$8+G10*$G$8+H10*$H$8+I10*$I$8+J10*$J$8+K10*$K$8*L10*$L$8+M10*$M$8+N10*$N$8+O10*$O$8+P10*$P$8)</f>
        <v>3.41</v>
      </c>
      <c r="R10" s="11">
        <v>4</v>
      </c>
      <c r="S10" s="15">
        <f t="shared" ref="S10:S27" si="1">IF(C10="","",Q10*$Q$8+R10*$R$8)</f>
        <v>3.528</v>
      </c>
      <c r="T10" s="10">
        <f t="shared" ref="T10:T27" si="2">IF(C10="","",RANK(S10,$S$9:$S$27,0))</f>
        <v>8</v>
      </c>
      <c r="U10" s="11"/>
    </row>
    <row r="11" customHeight="1" spans="2:21">
      <c r="B11" s="10">
        <v>3</v>
      </c>
      <c r="C11" s="10" t="s">
        <v>35</v>
      </c>
      <c r="D11" s="10" t="s">
        <v>36</v>
      </c>
      <c r="E11" s="11">
        <v>1</v>
      </c>
      <c r="F11" s="11">
        <v>1</v>
      </c>
      <c r="G11" s="11">
        <v>2</v>
      </c>
      <c r="H11" s="11">
        <v>7</v>
      </c>
      <c r="I11" s="11">
        <v>2</v>
      </c>
      <c r="J11" s="11">
        <v>5</v>
      </c>
      <c r="K11" s="11">
        <v>7</v>
      </c>
      <c r="L11" s="11">
        <v>9</v>
      </c>
      <c r="M11" s="11">
        <v>8</v>
      </c>
      <c r="N11" s="11">
        <v>5</v>
      </c>
      <c r="O11" s="11">
        <v>4</v>
      </c>
      <c r="P11" s="11">
        <v>5</v>
      </c>
      <c r="Q11" s="10">
        <f t="shared" si="0"/>
        <v>4.33</v>
      </c>
      <c r="R11" s="11">
        <v>3</v>
      </c>
      <c r="S11" s="15">
        <f t="shared" si="1"/>
        <v>4.064</v>
      </c>
      <c r="T11" s="10">
        <f t="shared" si="2"/>
        <v>7</v>
      </c>
      <c r="U11" s="11"/>
    </row>
    <row r="12" customHeight="1" spans="2:21">
      <c r="B12" s="11">
        <v>4</v>
      </c>
      <c r="C12" s="10" t="s">
        <v>37</v>
      </c>
      <c r="D12" s="10" t="s">
        <v>38</v>
      </c>
      <c r="E12" s="10">
        <v>2</v>
      </c>
      <c r="F12" s="10">
        <v>4</v>
      </c>
      <c r="G12" s="10">
        <v>2</v>
      </c>
      <c r="H12" s="10">
        <v>4</v>
      </c>
      <c r="I12" s="10">
        <v>2</v>
      </c>
      <c r="J12" s="10">
        <v>4</v>
      </c>
      <c r="K12" s="10">
        <v>2</v>
      </c>
      <c r="L12" s="11">
        <v>4</v>
      </c>
      <c r="M12" s="11">
        <v>2</v>
      </c>
      <c r="N12" s="11">
        <v>4</v>
      </c>
      <c r="O12" s="11">
        <v>7</v>
      </c>
      <c r="P12" s="11">
        <v>5</v>
      </c>
      <c r="Q12" s="10">
        <f t="shared" si="0"/>
        <v>3.18</v>
      </c>
      <c r="R12" s="11">
        <v>4</v>
      </c>
      <c r="S12" s="15">
        <f t="shared" si="1"/>
        <v>3.344</v>
      </c>
      <c r="T12" s="10">
        <f t="shared" si="2"/>
        <v>9</v>
      </c>
      <c r="U12" s="11"/>
    </row>
    <row r="13" customHeight="1" spans="2:21">
      <c r="B13" s="10">
        <v>5</v>
      </c>
      <c r="C13" s="10" t="s">
        <v>39</v>
      </c>
      <c r="D13" s="10" t="s">
        <v>40</v>
      </c>
      <c r="E13" s="11">
        <v>4</v>
      </c>
      <c r="F13" s="11">
        <v>2</v>
      </c>
      <c r="G13" s="11">
        <v>8</v>
      </c>
      <c r="H13" s="11">
        <v>4</v>
      </c>
      <c r="I13" s="11">
        <v>2</v>
      </c>
      <c r="J13" s="11">
        <v>5</v>
      </c>
      <c r="K13" s="11">
        <v>7</v>
      </c>
      <c r="L13" s="11">
        <v>7</v>
      </c>
      <c r="M13" s="11">
        <v>5</v>
      </c>
      <c r="N13" s="11">
        <v>7</v>
      </c>
      <c r="O13" s="11">
        <v>5</v>
      </c>
      <c r="P13" s="11">
        <v>7</v>
      </c>
      <c r="Q13" s="10">
        <f t="shared" si="0"/>
        <v>4.59</v>
      </c>
      <c r="R13" s="11">
        <v>3</v>
      </c>
      <c r="S13" s="15">
        <f t="shared" si="1"/>
        <v>4.272</v>
      </c>
      <c r="T13" s="10">
        <f t="shared" si="2"/>
        <v>4</v>
      </c>
      <c r="U13" s="11"/>
    </row>
    <row r="14" customHeight="1" spans="2:21">
      <c r="B14" s="11">
        <v>6</v>
      </c>
      <c r="C14" s="10" t="s">
        <v>41</v>
      </c>
      <c r="D14" s="10" t="s">
        <v>42</v>
      </c>
      <c r="E14" s="11">
        <v>5</v>
      </c>
      <c r="F14" s="11">
        <v>7</v>
      </c>
      <c r="G14" s="11">
        <v>9</v>
      </c>
      <c r="H14" s="11">
        <v>8</v>
      </c>
      <c r="I14" s="11">
        <v>5</v>
      </c>
      <c r="J14" s="11">
        <v>4</v>
      </c>
      <c r="K14" s="11">
        <v>5</v>
      </c>
      <c r="L14" s="11">
        <v>5</v>
      </c>
      <c r="M14" s="11">
        <v>8</v>
      </c>
      <c r="N14" s="11">
        <v>7</v>
      </c>
      <c r="O14" s="11">
        <v>5</v>
      </c>
      <c r="P14" s="11">
        <v>7</v>
      </c>
      <c r="Q14" s="10">
        <f t="shared" si="0"/>
        <v>5.45</v>
      </c>
      <c r="R14" s="11">
        <v>7</v>
      </c>
      <c r="S14" s="15">
        <f t="shared" si="1"/>
        <v>5.76</v>
      </c>
      <c r="T14" s="10">
        <f t="shared" si="2"/>
        <v>1</v>
      </c>
      <c r="U14" s="11"/>
    </row>
    <row r="15" customHeight="1" spans="2:21">
      <c r="B15" s="10">
        <v>7</v>
      </c>
      <c r="C15" s="10" t="s">
        <v>43</v>
      </c>
      <c r="D15" s="10" t="s">
        <v>44</v>
      </c>
      <c r="E15" s="10">
        <v>4</v>
      </c>
      <c r="F15" s="10">
        <v>2</v>
      </c>
      <c r="G15" s="10">
        <v>4</v>
      </c>
      <c r="H15" s="10">
        <v>2</v>
      </c>
      <c r="I15" s="10">
        <v>4</v>
      </c>
      <c r="J15" s="11">
        <v>4</v>
      </c>
      <c r="K15" s="11">
        <v>5</v>
      </c>
      <c r="L15" s="11">
        <v>7</v>
      </c>
      <c r="M15" s="11">
        <v>5</v>
      </c>
      <c r="N15" s="11">
        <v>7</v>
      </c>
      <c r="O15" s="11">
        <v>8</v>
      </c>
      <c r="P15" s="11">
        <v>7</v>
      </c>
      <c r="Q15" s="10">
        <f t="shared" si="0"/>
        <v>4.35</v>
      </c>
      <c r="R15" s="11">
        <v>3</v>
      </c>
      <c r="S15" s="15">
        <f t="shared" si="1"/>
        <v>4.08</v>
      </c>
      <c r="T15" s="10">
        <f t="shared" si="2"/>
        <v>6</v>
      </c>
      <c r="U15" s="11"/>
    </row>
    <row r="16" customHeight="1" spans="2:21">
      <c r="B16" s="11">
        <v>8</v>
      </c>
      <c r="C16" s="10" t="s">
        <v>45</v>
      </c>
      <c r="D16" s="10" t="s">
        <v>46</v>
      </c>
      <c r="E16" s="11">
        <v>2</v>
      </c>
      <c r="F16" s="11">
        <v>4</v>
      </c>
      <c r="G16" s="11">
        <v>5</v>
      </c>
      <c r="H16" s="11">
        <v>4</v>
      </c>
      <c r="I16" s="11">
        <v>2</v>
      </c>
      <c r="J16" s="11">
        <v>5</v>
      </c>
      <c r="K16" s="11">
        <v>6</v>
      </c>
      <c r="L16" s="11">
        <v>6</v>
      </c>
      <c r="M16" s="11">
        <v>5</v>
      </c>
      <c r="N16" s="11">
        <v>7</v>
      </c>
      <c r="O16" s="11">
        <v>5</v>
      </c>
      <c r="P16" s="11">
        <v>7</v>
      </c>
      <c r="Q16" s="10">
        <f t="shared" si="0"/>
        <v>4.31</v>
      </c>
      <c r="R16" s="11">
        <v>7</v>
      </c>
      <c r="S16" s="15">
        <f t="shared" si="1"/>
        <v>4.848</v>
      </c>
      <c r="T16" s="10">
        <f t="shared" si="2"/>
        <v>3</v>
      </c>
      <c r="U16" s="11"/>
    </row>
    <row r="17" customHeight="1" spans="2:21">
      <c r="B17" s="10">
        <v>9</v>
      </c>
      <c r="C17" s="10" t="s">
        <v>47</v>
      </c>
      <c r="D17" s="10" t="s">
        <v>48</v>
      </c>
      <c r="E17" s="11">
        <v>2</v>
      </c>
      <c r="F17" s="11">
        <v>7</v>
      </c>
      <c r="G17" s="11">
        <v>2</v>
      </c>
      <c r="H17" s="11">
        <v>5</v>
      </c>
      <c r="I17" s="11">
        <v>7</v>
      </c>
      <c r="J17" s="11">
        <v>5</v>
      </c>
      <c r="K17" s="11">
        <v>7</v>
      </c>
      <c r="L17" s="11">
        <v>7</v>
      </c>
      <c r="M17" s="11">
        <v>7</v>
      </c>
      <c r="N17" s="11">
        <v>4</v>
      </c>
      <c r="O17" s="11">
        <v>5</v>
      </c>
      <c r="P17" s="11">
        <v>7</v>
      </c>
      <c r="Q17" s="10">
        <f t="shared" si="0"/>
        <v>4.69</v>
      </c>
      <c r="R17" s="11">
        <v>6</v>
      </c>
      <c r="S17" s="15">
        <f t="shared" si="1"/>
        <v>4.952</v>
      </c>
      <c r="T17" s="10">
        <f t="shared" si="2"/>
        <v>2</v>
      </c>
      <c r="U17" s="11"/>
    </row>
    <row r="18" customHeight="1" spans="2:21">
      <c r="B18" s="11">
        <v>10</v>
      </c>
      <c r="C18" s="10" t="s">
        <v>49</v>
      </c>
      <c r="D18" s="10" t="s">
        <v>50</v>
      </c>
      <c r="E18" s="10">
        <v>2</v>
      </c>
      <c r="F18" s="10">
        <v>4</v>
      </c>
      <c r="G18" s="10">
        <v>2</v>
      </c>
      <c r="H18" s="10">
        <v>4</v>
      </c>
      <c r="I18" s="10">
        <v>2</v>
      </c>
      <c r="J18" s="11">
        <v>4</v>
      </c>
      <c r="K18" s="11">
        <v>4</v>
      </c>
      <c r="L18" s="11">
        <v>7</v>
      </c>
      <c r="M18" s="11">
        <v>4</v>
      </c>
      <c r="N18" s="11">
        <v>5</v>
      </c>
      <c r="O18" s="11">
        <v>5</v>
      </c>
      <c r="P18" s="11">
        <v>5</v>
      </c>
      <c r="Q18" s="10">
        <f t="shared" si="0"/>
        <v>3.48</v>
      </c>
      <c r="R18" s="11">
        <v>7</v>
      </c>
      <c r="S18" s="15">
        <f t="shared" si="1"/>
        <v>4.184</v>
      </c>
      <c r="T18" s="10">
        <f t="shared" si="2"/>
        <v>5</v>
      </c>
      <c r="U18" s="11"/>
    </row>
    <row r="19" customHeight="1" spans="2:21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0" t="str">
        <f t="shared" si="0"/>
        <v/>
      </c>
      <c r="R19" s="11"/>
      <c r="S19" s="15" t="str">
        <f t="shared" si="1"/>
        <v/>
      </c>
      <c r="T19" s="10" t="str">
        <f t="shared" si="2"/>
        <v/>
      </c>
      <c r="U19" s="11"/>
    </row>
    <row r="20" customHeight="1" spans="2:21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0" t="str">
        <f t="shared" si="0"/>
        <v/>
      </c>
      <c r="R20" s="11"/>
      <c r="S20" s="15" t="str">
        <f t="shared" si="1"/>
        <v/>
      </c>
      <c r="T20" s="10" t="str">
        <f t="shared" si="2"/>
        <v/>
      </c>
      <c r="U20" s="11"/>
    </row>
    <row r="21" customHeight="1" spans="2:21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0" t="str">
        <f t="shared" si="0"/>
        <v/>
      </c>
      <c r="R21" s="11"/>
      <c r="S21" s="15" t="str">
        <f t="shared" si="1"/>
        <v/>
      </c>
      <c r="T21" s="10" t="str">
        <f t="shared" si="2"/>
        <v/>
      </c>
      <c r="U21" s="11"/>
    </row>
    <row r="22" customHeight="1" spans="2:21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0" t="str">
        <f t="shared" si="0"/>
        <v/>
      </c>
      <c r="R22" s="11"/>
      <c r="S22" s="15" t="str">
        <f t="shared" si="1"/>
        <v/>
      </c>
      <c r="T22" s="10" t="str">
        <f t="shared" si="2"/>
        <v/>
      </c>
      <c r="U22" s="11"/>
    </row>
    <row r="23" customHeight="1" spans="2:21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0" t="str">
        <f t="shared" si="0"/>
        <v/>
      </c>
      <c r="R23" s="11"/>
      <c r="S23" s="15" t="str">
        <f t="shared" si="1"/>
        <v/>
      </c>
      <c r="T23" s="10" t="str">
        <f t="shared" si="2"/>
        <v/>
      </c>
      <c r="U23" s="11"/>
    </row>
    <row r="24" customHeight="1" spans="2:21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0" t="str">
        <f t="shared" si="0"/>
        <v/>
      </c>
      <c r="R24" s="11"/>
      <c r="S24" s="15" t="str">
        <f t="shared" si="1"/>
        <v/>
      </c>
      <c r="T24" s="10" t="str">
        <f t="shared" si="2"/>
        <v/>
      </c>
      <c r="U24" s="11"/>
    </row>
    <row r="25" customHeight="1" spans="2:21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0" t="str">
        <f t="shared" si="0"/>
        <v/>
      </c>
      <c r="R25" s="11"/>
      <c r="S25" s="15" t="str">
        <f t="shared" si="1"/>
        <v/>
      </c>
      <c r="T25" s="10" t="str">
        <f t="shared" si="2"/>
        <v/>
      </c>
      <c r="U25" s="11"/>
    </row>
    <row r="26" customHeight="1" spans="2:21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0" t="str">
        <f t="shared" si="0"/>
        <v/>
      </c>
      <c r="R26" s="11"/>
      <c r="S26" s="15" t="str">
        <f t="shared" si="1"/>
        <v/>
      </c>
      <c r="T26" s="10" t="str">
        <f t="shared" si="2"/>
        <v/>
      </c>
      <c r="U26" s="11"/>
    </row>
    <row r="27" customHeight="1" spans="2:21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 t="str">
        <f t="shared" si="0"/>
        <v/>
      </c>
      <c r="R27" s="11"/>
      <c r="S27" s="15" t="str">
        <f t="shared" si="1"/>
        <v/>
      </c>
      <c r="T27" s="10" t="str">
        <f t="shared" si="2"/>
        <v/>
      </c>
      <c r="U27" s="11"/>
    </row>
  </sheetData>
  <mergeCells count="14">
    <mergeCell ref="B2:U2"/>
    <mergeCell ref="D4:G4"/>
    <mergeCell ref="H4:I4"/>
    <mergeCell ref="J4:K4"/>
    <mergeCell ref="N4:O4"/>
    <mergeCell ref="P4:Q4"/>
    <mergeCell ref="E6:P6"/>
    <mergeCell ref="Q6:T6"/>
    <mergeCell ref="B6:B8"/>
    <mergeCell ref="C6:C8"/>
    <mergeCell ref="D6:D8"/>
    <mergeCell ref="S7:S8"/>
    <mergeCell ref="T7:T8"/>
    <mergeCell ref="U6:U8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2022-03-29T09:01:00Z</dcterms:created>
  <dcterms:modified xsi:type="dcterms:W3CDTF">2023-01-17T14:19:48Z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D10C363556D547E199EB6A697BCEA08A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v1.0_mb_kVqvb4B4Etgkd/MXxGYVCw==</vt:lpwstr>
  </property>
</Properties>
</file>