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绩效考核表" sheetId="1" r:id="rId1"/>
  </sheets>
  <externalReferences>
    <externalReference r:id="rId2"/>
  </externalReferences>
  <definedNames>
    <definedName name="主播">[1]Sheet1!$B$13:$B$19</definedName>
    <definedName name="副播">[1]Sheet1!$C$13:$C$19</definedName>
    <definedName name="助理">[1]Sheet1!$D$13:$D$19</definedName>
    <definedName name="场控">[1]Sheet1!$E$13:$E$19</definedName>
    <definedName name="运营">[1]Sheet1!$F$13:$F$19</definedName>
    <definedName name="客服">[1]Sheet1!$H$13:$H$19</definedName>
    <definedName name="拍摄及剪辑">[1]Sheet1!$G$13:$G$19</definedName>
  </definedNames>
  <calcPr calcId="144525"/>
</workbook>
</file>

<file path=xl/sharedStrings.xml><?xml version="1.0" encoding="utf-8"?>
<sst xmlns="http://schemas.openxmlformats.org/spreadsheetml/2006/main" count="28">
  <si>
    <t>考核指标</t>
  </si>
  <si>
    <t>考核内容</t>
  </si>
  <si>
    <t>考核标准</t>
  </si>
  <si>
    <t>满分</t>
  </si>
  <si>
    <t>扣分/次</t>
  </si>
  <si>
    <t>目标值</t>
  </si>
  <si>
    <t>实际值</t>
  </si>
  <si>
    <t>得分</t>
  </si>
  <si>
    <t>工
作
态
度
（30分）</t>
  </si>
  <si>
    <t>迟到或早退</t>
  </si>
  <si>
    <t>每出现一次扣2分，扣完为止。</t>
  </si>
  <si>
    <t>旷工</t>
  </si>
  <si>
    <t>每出现一次扣10分，扣完为止。</t>
  </si>
  <si>
    <t>不服从安排</t>
  </si>
  <si>
    <t>每出现一次扣5分，扣完为止。</t>
  </si>
  <si>
    <t>违反规定</t>
  </si>
  <si>
    <t>违反公司或部门的规定每出现一次扣2分，扣完为止。</t>
  </si>
  <si>
    <t>工
作
能
力
（70分）</t>
  </si>
  <si>
    <t>销售目标达成</t>
  </si>
  <si>
    <t>（实际值/目标值）×分值，满分20分，得分四舍五入取整。</t>
  </si>
  <si>
    <t>-</t>
  </si>
  <si>
    <t>新客户开发达成</t>
  </si>
  <si>
    <t>合同出错</t>
  </si>
  <si>
    <t>客户投诉</t>
  </si>
  <si>
    <t>合计</t>
  </si>
  <si>
    <t>部门领导
评价</t>
  </si>
  <si>
    <t>部门领导签字：</t>
  </si>
  <si>
    <t>被考核人签字：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</si>
</sst>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3"/>
      <color theme="1"/>
      <name val="思源黑体 CN Bold"/>
      <charset val="134"/>
    </font>
    <font>
      <sz val="14"/>
      <color theme="1"/>
      <name val="思源黑体 CN Bold"/>
      <charset val="134"/>
    </font>
    <font>
      <b/>
      <sz val="40"/>
      <color theme="1"/>
      <name val="思源黑体 CN Bold"/>
      <charset val="134"/>
    </font>
    <font>
      <b/>
      <sz val="13"/>
      <color theme="1"/>
      <name val="思源黑体 CN Bold"/>
      <charset val="134"/>
    </font>
    <font>
      <b/>
      <sz val="12"/>
      <color theme="1"/>
      <name val="思源黑体 CN Bold"/>
      <charset val="134"/>
    </font>
    <font>
      <sz val="12"/>
      <color theme="1"/>
      <name val="思源黑体 CN Bold"/>
      <charset val="134"/>
    </font>
    <font>
      <sz val="12"/>
      <color theme="0"/>
      <name val="思源黑体 CN Bold"/>
      <charset val="134"/>
    </font>
    <font>
      <sz val="12"/>
      <color theme="1" tint="0.35"/>
      <name val="思源黑体 CN Bold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28">
    <border>
      <left/>
      <right/>
      <top/>
      <bottom/>
      <diagonal/>
    </border>
    <border>
      <left/>
      <right/>
      <top style="dashed">
        <color theme="0" tint="-0.35"/>
      </top>
      <bottom/>
      <diagonal/>
    </border>
    <border>
      <left style="medium">
        <color rgb="FFC00000"/>
      </left>
      <right style="dashed">
        <color rgb="FFA6A6A6"/>
      </right>
      <top style="medium">
        <color rgb="FFC00000"/>
      </top>
      <bottom style="dashed">
        <color rgb="FFA6A6A6"/>
      </bottom>
      <diagonal/>
    </border>
    <border>
      <left style="dashed">
        <color rgb="FFA6A6A6"/>
      </left>
      <right style="dashed">
        <color rgb="FFA6A6A6"/>
      </right>
      <top style="medium">
        <color rgb="FFC00000"/>
      </top>
      <bottom style="dashed">
        <color rgb="FFA6A6A6"/>
      </bottom>
      <diagonal/>
    </border>
    <border>
      <left style="medium">
        <color rgb="FFC00000"/>
      </left>
      <right style="dashed">
        <color rgb="FFA6A6A6"/>
      </right>
      <top style="dashed">
        <color rgb="FFA6A6A6"/>
      </top>
      <bottom style="dashed">
        <color rgb="FFA6A6A6"/>
      </bottom>
      <diagonal/>
    </border>
    <border>
      <left style="dashed">
        <color rgb="FFA6A6A6"/>
      </left>
      <right style="dashed">
        <color rgb="FFA6A6A6"/>
      </right>
      <top style="dashed">
        <color rgb="FFA6A6A6"/>
      </top>
      <bottom style="dashed">
        <color rgb="FFA6A6A6"/>
      </bottom>
      <diagonal/>
    </border>
    <border>
      <left style="medium">
        <color rgb="FFC00000"/>
      </left>
      <right style="dashed">
        <color rgb="FFA6A6A6"/>
      </right>
      <top style="dashed">
        <color rgb="FFA6A6A6"/>
      </top>
      <bottom/>
      <diagonal/>
    </border>
    <border>
      <left style="dashed">
        <color rgb="FFA6A6A6"/>
      </left>
      <right style="dashed">
        <color rgb="FFA6A6A6"/>
      </right>
      <top style="dashed">
        <color rgb="FFA6A6A6"/>
      </top>
      <bottom/>
      <diagonal/>
    </border>
    <border>
      <left style="medium">
        <color rgb="FFC00000"/>
      </left>
      <right style="dashed">
        <color rgb="FFA6A6A6"/>
      </right>
      <top style="medium">
        <color rgb="FFA6A6A6"/>
      </top>
      <bottom style="dashed">
        <color rgb="FFA6A6A6"/>
      </bottom>
      <diagonal/>
    </border>
    <border>
      <left style="dashed">
        <color rgb="FFA6A6A6"/>
      </left>
      <right style="dashed">
        <color rgb="FFA6A6A6"/>
      </right>
      <top style="medium">
        <color rgb="FFA6A6A6"/>
      </top>
      <bottom style="dashed">
        <color rgb="FFA6A6A6"/>
      </bottom>
      <diagonal/>
    </border>
    <border>
      <left style="medium">
        <color rgb="FFC00000"/>
      </left>
      <right style="dashed">
        <color rgb="FFA6A6A6"/>
      </right>
      <top style="medium">
        <color rgb="FFC00000"/>
      </top>
      <bottom style="medium">
        <color rgb="FFC00000"/>
      </bottom>
      <diagonal/>
    </border>
    <border>
      <left style="dashed">
        <color rgb="FFA6A6A6"/>
      </left>
      <right style="dashed">
        <color rgb="FFA6A6A6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 style="dashed">
        <color rgb="FFA6A6A6"/>
      </right>
      <top/>
      <bottom style="medium">
        <color rgb="FFC00000"/>
      </bottom>
      <diagonal/>
    </border>
    <border>
      <left style="dashed">
        <color rgb="FFA6A6A6"/>
      </left>
      <right style="dashed">
        <color rgb="FFA6A6A6"/>
      </right>
      <top/>
      <bottom style="medium">
        <color rgb="FFC00000"/>
      </bottom>
      <diagonal/>
    </border>
    <border>
      <left style="dashed">
        <color rgb="FFA6A6A6"/>
      </left>
      <right style="medium">
        <color rgb="FFC00000"/>
      </right>
      <top style="medium">
        <color rgb="FFC00000"/>
      </top>
      <bottom style="dashed">
        <color rgb="FFA6A6A6"/>
      </bottom>
      <diagonal/>
    </border>
    <border>
      <left style="dashed">
        <color rgb="FFA6A6A6"/>
      </left>
      <right style="medium">
        <color rgb="FFC00000"/>
      </right>
      <top style="dashed">
        <color rgb="FFA6A6A6"/>
      </top>
      <bottom style="dashed">
        <color rgb="FFA6A6A6"/>
      </bottom>
      <diagonal/>
    </border>
    <border>
      <left style="dashed">
        <color rgb="FFA6A6A6"/>
      </left>
      <right style="medium">
        <color rgb="FFC00000"/>
      </right>
      <top style="dashed">
        <color rgb="FFA6A6A6"/>
      </top>
      <bottom/>
      <diagonal/>
    </border>
    <border>
      <left style="dashed">
        <color rgb="FFA6A6A6"/>
      </left>
      <right style="medium">
        <color rgb="FFC00000"/>
      </right>
      <top style="medium">
        <color rgb="FFA6A6A6"/>
      </top>
      <bottom style="dashed">
        <color rgb="FFA6A6A6"/>
      </bottom>
      <diagonal/>
    </border>
    <border>
      <left style="dashed">
        <color rgb="FFA6A6A6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dashed">
        <color rgb="FFA6A6A6"/>
      </left>
      <right style="medium">
        <color rgb="FFC00000"/>
      </right>
      <top/>
      <bottom style="medium">
        <color rgb="FFC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7" fillId="33" borderId="26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1" fillId="13" borderId="2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8" fillId="14" borderId="25" applyNumberFormat="0" applyAlignment="0" applyProtection="0">
      <alignment vertical="center"/>
    </xf>
    <xf numFmtId="0" fontId="17" fillId="13" borderId="24" applyNumberFormat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9" borderId="22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20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top"/>
    </xf>
    <xf numFmtId="0" fontId="8" fillId="0" borderId="13" xfId="0" applyFont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7" fillId="2" borderId="14" xfId="0" applyFont="1" applyFill="1" applyBorder="1" applyAlignment="1">
      <alignment horizontal="center" vertical="center"/>
    </xf>
    <xf numFmtId="176" fontId="8" fillId="0" borderId="15" xfId="0" applyNumberFormat="1" applyFont="1" applyBorder="1" applyAlignment="1">
      <alignment horizontal="center" vertical="center"/>
    </xf>
    <xf numFmtId="176" fontId="8" fillId="0" borderId="16" xfId="0" applyNumberFormat="1" applyFont="1" applyBorder="1" applyAlignment="1">
      <alignment horizontal="center" vertical="center"/>
    </xf>
    <xf numFmtId="176" fontId="8" fillId="0" borderId="17" xfId="0" applyNumberFormat="1" applyFont="1" applyBorder="1" applyAlignment="1">
      <alignment horizontal="center" vertical="center"/>
    </xf>
    <xf numFmtId="176" fontId="7" fillId="2" borderId="18" xfId="0" applyNumberFormat="1" applyFont="1" applyFill="1" applyBorder="1" applyAlignment="1">
      <alignment horizontal="center" vertical="center"/>
    </xf>
    <xf numFmtId="0" fontId="8" fillId="0" borderId="19" xfId="0" applyFont="1" applyBorder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595959"/>
      <color rgb="00C00000"/>
      <color rgb="00A6A6A6"/>
      <color rgb="00BFBF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3.svg"/><Relationship Id="rId5" Type="http://schemas.openxmlformats.org/officeDocument/2006/relationships/image" Target="../media/image3.png"/><Relationship Id="rId4" Type="http://schemas.openxmlformats.org/officeDocument/2006/relationships/image" Target="../media/image2.svg"/><Relationship Id="rId3" Type="http://schemas.openxmlformats.org/officeDocument/2006/relationships/image" Target="../media/image2.png"/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10</xdr:col>
      <xdr:colOff>12700</xdr:colOff>
      <xdr:row>0</xdr:row>
      <xdr:rowOff>364490</xdr:rowOff>
    </xdr:to>
    <xdr:sp>
      <xdr:nvSpPr>
        <xdr:cNvPr id="2" name="矩形 1"/>
        <xdr:cNvSpPr/>
      </xdr:nvSpPr>
      <xdr:spPr>
        <a:xfrm>
          <a:off x="9525" y="9525"/>
          <a:ext cx="9810115" cy="354965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9525</xdr:colOff>
      <xdr:row>0</xdr:row>
      <xdr:rowOff>9525</xdr:rowOff>
    </xdr:from>
    <xdr:to>
      <xdr:col>4</xdr:col>
      <xdr:colOff>717550</xdr:colOff>
      <xdr:row>0</xdr:row>
      <xdr:rowOff>765175</xdr:rowOff>
    </xdr:to>
    <xdr:grpSp>
      <xdr:nvGrpSpPr>
        <xdr:cNvPr id="9" name="组合 8"/>
        <xdr:cNvGrpSpPr/>
      </xdr:nvGrpSpPr>
      <xdr:grpSpPr>
        <a:xfrm>
          <a:off x="9525" y="9525"/>
          <a:ext cx="5949950" cy="739775"/>
          <a:chOff x="8" y="0"/>
          <a:chExt cx="9966" cy="1294"/>
        </a:xfrm>
        <a:solidFill>
          <a:srgbClr val="C00000"/>
        </a:solidFill>
      </xdr:grpSpPr>
      <xdr:sp>
        <xdr:nvSpPr>
          <xdr:cNvPr id="4" name="矩形 3"/>
          <xdr:cNvSpPr/>
        </xdr:nvSpPr>
        <xdr:spPr>
          <a:xfrm>
            <a:off x="8" y="0"/>
            <a:ext cx="6023" cy="1295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  <xdr:sp>
        <xdr:nvSpPr>
          <xdr:cNvPr id="8" name="平行四边形 7"/>
          <xdr:cNvSpPr/>
        </xdr:nvSpPr>
        <xdr:spPr>
          <a:xfrm>
            <a:off x="1050" y="2"/>
            <a:ext cx="8925" cy="1293"/>
          </a:xfrm>
          <a:prstGeom prst="parallelogram">
            <a:avLst>
              <a:gd name="adj" fmla="val 83333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6350</xdr:colOff>
      <xdr:row>0</xdr:row>
      <xdr:rowOff>78740</xdr:rowOff>
    </xdr:from>
    <xdr:to>
      <xdr:col>4</xdr:col>
      <xdr:colOff>175260</xdr:colOff>
      <xdr:row>0</xdr:row>
      <xdr:rowOff>693420</xdr:rowOff>
    </xdr:to>
    <xdr:sp>
      <xdr:nvSpPr>
        <xdr:cNvPr id="6" name="矩形 5"/>
        <xdr:cNvSpPr/>
      </xdr:nvSpPr>
      <xdr:spPr>
        <a:xfrm>
          <a:off x="443865" y="78740"/>
          <a:ext cx="4973320" cy="614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l" fontAlgn="auto">
            <a:lnSpc>
              <a:spcPts val="5000"/>
            </a:lnSpc>
          </a:pPr>
          <a:r>
            <a:rPr lang="en-US" altLang="zh-CN" sz="3000">
              <a:latin typeface="思源黑体 CN Bold" panose="020B0800000000000000" charset="-122"/>
              <a:ea typeface="思源黑体 CN Bold" panose="020B0800000000000000" charset="-122"/>
            </a:rPr>
            <a:t>XX</a:t>
          </a:r>
          <a:r>
            <a:rPr lang="zh-CN" altLang="en-US" sz="3000">
              <a:latin typeface="思源黑体 CN Bold" panose="020B0800000000000000" charset="-122"/>
              <a:ea typeface="思源黑体 CN Bold" panose="020B0800000000000000" charset="-122"/>
            </a:rPr>
            <a:t>公司绩效考核表</a:t>
          </a:r>
          <a:endParaRPr lang="zh-CN" altLang="en-US" sz="3000">
            <a:latin typeface="思源黑体 CN Bold" panose="020B0800000000000000" charset="-122"/>
            <a:ea typeface="思源黑体 CN Bold" panose="020B0800000000000000" charset="-122"/>
          </a:endParaRPr>
        </a:p>
      </xdr:txBody>
    </xdr:sp>
    <xdr:clientData/>
  </xdr:twoCellAnchor>
  <xdr:twoCellAnchor>
    <xdr:from>
      <xdr:col>0</xdr:col>
      <xdr:colOff>9525</xdr:colOff>
      <xdr:row>16</xdr:row>
      <xdr:rowOff>52705</xdr:rowOff>
    </xdr:from>
    <xdr:to>
      <xdr:col>10</xdr:col>
      <xdr:colOff>12065</xdr:colOff>
      <xdr:row>17</xdr:row>
      <xdr:rowOff>17145</xdr:rowOff>
    </xdr:to>
    <xdr:grpSp>
      <xdr:nvGrpSpPr>
        <xdr:cNvPr id="31" name="组合 30"/>
        <xdr:cNvGrpSpPr/>
      </xdr:nvGrpSpPr>
      <xdr:grpSpPr>
        <a:xfrm>
          <a:off x="9525" y="7253605"/>
          <a:ext cx="9809480" cy="208280"/>
          <a:chOff x="0" y="11342"/>
          <a:chExt cx="17820" cy="382"/>
        </a:xfrm>
      </xdr:grpSpPr>
      <xdr:sp>
        <xdr:nvSpPr>
          <xdr:cNvPr id="10" name="矩形 9"/>
          <xdr:cNvSpPr/>
        </xdr:nvSpPr>
        <xdr:spPr>
          <a:xfrm>
            <a:off x="0" y="11521"/>
            <a:ext cx="17820" cy="203"/>
          </a:xfrm>
          <a:prstGeom prst="rect">
            <a:avLst/>
          </a:prstGeom>
          <a:solidFill>
            <a:srgbClr val="BFBFB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grpSp>
        <xdr:nvGrpSpPr>
          <xdr:cNvPr id="11" name="组合 10"/>
          <xdr:cNvGrpSpPr/>
        </xdr:nvGrpSpPr>
        <xdr:grpSpPr>
          <a:xfrm flipH="1" flipV="1">
            <a:off x="10567" y="11342"/>
            <a:ext cx="7241" cy="382"/>
            <a:chOff x="-28429" y="0"/>
            <a:chExt cx="32008" cy="1295"/>
          </a:xfrm>
          <a:solidFill>
            <a:srgbClr val="C00000"/>
          </a:solidFill>
        </xdr:grpSpPr>
        <xdr:sp>
          <xdr:nvSpPr>
            <xdr:cNvPr id="12" name="矩形 11"/>
            <xdr:cNvSpPr/>
          </xdr:nvSpPr>
          <xdr:spPr>
            <a:xfrm>
              <a:off x="-28429" y="0"/>
              <a:ext cx="30244" cy="129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14" name="平行四边形 13"/>
            <xdr:cNvSpPr/>
          </xdr:nvSpPr>
          <xdr:spPr>
            <a:xfrm>
              <a:off x="-5346" y="2"/>
              <a:ext cx="8925" cy="1293"/>
            </a:xfrm>
            <a:prstGeom prst="parallelogram">
              <a:avLst>
                <a:gd name="adj" fmla="val 83333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1</xdr:col>
      <xdr:colOff>487680</xdr:colOff>
      <xdr:row>2</xdr:row>
      <xdr:rowOff>58420</xdr:rowOff>
    </xdr:from>
    <xdr:to>
      <xdr:col>3</xdr:col>
      <xdr:colOff>804545</xdr:colOff>
      <xdr:row>3</xdr:row>
      <xdr:rowOff>3175</xdr:rowOff>
    </xdr:to>
    <xdr:sp>
      <xdr:nvSpPr>
        <xdr:cNvPr id="15" name="矩形 14"/>
        <xdr:cNvSpPr/>
      </xdr:nvSpPr>
      <xdr:spPr>
        <a:xfrm>
          <a:off x="925195" y="1036320"/>
          <a:ext cx="2388870" cy="313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l" fontAlgn="auto">
            <a:lnSpc>
              <a:spcPts val="1600"/>
            </a:lnSpc>
          </a:pPr>
          <a:r>
            <a:rPr lang="zh-CN" altLang="en-US" sz="1200">
              <a:solidFill>
                <a:schemeClr val="tx1">
                  <a:lumMod val="65000"/>
                  <a:lumOff val="35000"/>
                </a:schemeClr>
              </a:solidFill>
              <a:latin typeface="思源黑体 CN Bold" panose="020B0800000000000000" charset="-122"/>
              <a:ea typeface="思源黑体 CN Bold" panose="020B0800000000000000" charset="-122"/>
            </a:rPr>
            <a:t>考核日期：</a:t>
          </a:r>
          <a:r>
            <a:rPr lang="en-US" altLang="zh-CN" sz="1200">
              <a:solidFill>
                <a:schemeClr val="tx1">
                  <a:lumMod val="65000"/>
                  <a:lumOff val="35000"/>
                </a:schemeClr>
              </a:solidFill>
              <a:latin typeface="思源黑体 CN Bold" panose="020B0800000000000000" charset="-122"/>
              <a:ea typeface="思源黑体 CN Bold" panose="020B0800000000000000" charset="-122"/>
            </a:rPr>
            <a:t>2022</a:t>
          </a:r>
          <a:r>
            <a:rPr lang="zh-CN" altLang="en-US" sz="1200">
              <a:solidFill>
                <a:schemeClr val="tx1">
                  <a:lumMod val="65000"/>
                  <a:lumOff val="35000"/>
                </a:schemeClr>
              </a:solidFill>
              <a:latin typeface="思源黑体 CN Bold" panose="020B0800000000000000" charset="-122"/>
              <a:ea typeface="思源黑体 CN Bold" panose="020B0800000000000000" charset="-122"/>
            </a:rPr>
            <a:t>年</a:t>
          </a:r>
          <a:r>
            <a:rPr lang="en-US" altLang="zh-CN" sz="1200">
              <a:solidFill>
                <a:schemeClr val="tx1">
                  <a:lumMod val="65000"/>
                  <a:lumOff val="35000"/>
                </a:schemeClr>
              </a:solidFill>
              <a:latin typeface="思源黑体 CN Bold" panose="020B0800000000000000" charset="-122"/>
              <a:ea typeface="思源黑体 CN Bold" panose="020B0800000000000000" charset="-122"/>
            </a:rPr>
            <a:t>8</a:t>
          </a:r>
          <a:r>
            <a:rPr lang="zh-CN" altLang="en-US" sz="1200">
              <a:solidFill>
                <a:schemeClr val="tx1">
                  <a:lumMod val="65000"/>
                  <a:lumOff val="35000"/>
                </a:schemeClr>
              </a:solidFill>
              <a:latin typeface="思源黑体 CN Bold" panose="020B0800000000000000" charset="-122"/>
              <a:ea typeface="思源黑体 CN Bold" panose="020B0800000000000000" charset="-122"/>
            </a:rPr>
            <a:t>月</a:t>
          </a:r>
          <a:endParaRPr lang="zh-CN" altLang="en-US" sz="1200">
            <a:solidFill>
              <a:schemeClr val="tx1">
                <a:lumMod val="65000"/>
                <a:lumOff val="35000"/>
              </a:schemeClr>
            </a:solidFill>
            <a:latin typeface="思源黑体 CN Bold" panose="020B0800000000000000" charset="-122"/>
            <a:ea typeface="思源黑体 CN Bold" panose="020B0800000000000000" charset="-122"/>
          </a:endParaRPr>
        </a:p>
      </xdr:txBody>
    </xdr:sp>
    <xdr:clientData/>
  </xdr:twoCellAnchor>
  <xdr:twoCellAnchor>
    <xdr:from>
      <xdr:col>3</xdr:col>
      <xdr:colOff>2184400</xdr:colOff>
      <xdr:row>2</xdr:row>
      <xdr:rowOff>58420</xdr:rowOff>
    </xdr:from>
    <xdr:to>
      <xdr:col>5</xdr:col>
      <xdr:colOff>782955</xdr:colOff>
      <xdr:row>3</xdr:row>
      <xdr:rowOff>3175</xdr:rowOff>
    </xdr:to>
    <xdr:sp>
      <xdr:nvSpPr>
        <xdr:cNvPr id="18" name="矩形 17"/>
        <xdr:cNvSpPr/>
      </xdr:nvSpPr>
      <xdr:spPr>
        <a:xfrm>
          <a:off x="4693920" y="1036320"/>
          <a:ext cx="2156460" cy="313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ts val="1600"/>
            </a:lnSpc>
          </a:pPr>
          <a:r>
            <a:rPr lang="zh-CN" altLang="en-US" sz="1200">
              <a:solidFill>
                <a:schemeClr val="tx1">
                  <a:lumMod val="65000"/>
                  <a:lumOff val="35000"/>
                </a:schemeClr>
              </a:solidFill>
              <a:latin typeface="思源黑体 CN Bold" panose="020B0800000000000000" charset="-122"/>
              <a:ea typeface="思源黑体 CN Bold" panose="020B0800000000000000" charset="-122"/>
            </a:rPr>
            <a:t>所在部门：销售部</a:t>
          </a:r>
          <a:endParaRPr lang="zh-CN" altLang="en-US" sz="1200">
            <a:solidFill>
              <a:schemeClr val="tx1">
                <a:lumMod val="65000"/>
                <a:lumOff val="35000"/>
              </a:schemeClr>
            </a:solidFill>
            <a:latin typeface="思源黑体 CN Bold" panose="020B0800000000000000" charset="-122"/>
            <a:ea typeface="思源黑体 CN Bold" panose="020B0800000000000000" charset="-122"/>
          </a:endParaRPr>
        </a:p>
      </xdr:txBody>
    </xdr:sp>
    <xdr:clientData/>
  </xdr:twoCellAnchor>
  <xdr:twoCellAnchor>
    <xdr:from>
      <xdr:col>7</xdr:col>
      <xdr:colOff>257810</xdr:colOff>
      <xdr:row>2</xdr:row>
      <xdr:rowOff>58420</xdr:rowOff>
    </xdr:from>
    <xdr:to>
      <xdr:col>9</xdr:col>
      <xdr:colOff>42545</xdr:colOff>
      <xdr:row>3</xdr:row>
      <xdr:rowOff>3175</xdr:rowOff>
    </xdr:to>
    <xdr:sp>
      <xdr:nvSpPr>
        <xdr:cNvPr id="19" name="矩形 18"/>
        <xdr:cNvSpPr/>
      </xdr:nvSpPr>
      <xdr:spPr>
        <a:xfrm>
          <a:off x="7976235" y="1036320"/>
          <a:ext cx="1435735" cy="313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ts val="1600"/>
            </a:lnSpc>
          </a:pPr>
          <a:r>
            <a:rPr lang="zh-CN" altLang="en-US" sz="1200">
              <a:solidFill>
                <a:schemeClr val="tx1">
                  <a:lumMod val="65000"/>
                  <a:lumOff val="35000"/>
                </a:schemeClr>
              </a:solidFill>
              <a:latin typeface="思源黑体 CN Bold" panose="020B0800000000000000" charset="-122"/>
              <a:ea typeface="思源黑体 CN Bold" panose="020B0800000000000000" charset="-122"/>
            </a:rPr>
            <a:t>员工姓名：稻小壳</a:t>
          </a:r>
          <a:endParaRPr lang="zh-CN" altLang="en-US" sz="1200">
            <a:solidFill>
              <a:schemeClr val="tx1">
                <a:lumMod val="65000"/>
                <a:lumOff val="35000"/>
              </a:schemeClr>
            </a:solidFill>
            <a:latin typeface="思源黑体 CN Bold" panose="020B0800000000000000" charset="-122"/>
            <a:ea typeface="思源黑体 CN Bold" panose="020B0800000000000000" charset="-122"/>
          </a:endParaRPr>
        </a:p>
      </xdr:txBody>
    </xdr:sp>
    <xdr:clientData/>
  </xdr:twoCellAnchor>
  <xdr:twoCellAnchor editAs="oneCell">
    <xdr:from>
      <xdr:col>1</xdr:col>
      <xdr:colOff>212090</xdr:colOff>
      <xdr:row>2</xdr:row>
      <xdr:rowOff>22860</xdr:rowOff>
    </xdr:from>
    <xdr:to>
      <xdr:col>1</xdr:col>
      <xdr:colOff>508000</xdr:colOff>
      <xdr:row>2</xdr:row>
      <xdr:rowOff>325120</xdr:rowOff>
    </xdr:to>
    <xdr:pic>
      <xdr:nvPicPr>
        <xdr:cNvPr id="20" name="图片 19" descr="333437323832303b333530343932303bc8d5c6da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9605" y="1000760"/>
          <a:ext cx="295910" cy="302260"/>
        </a:xfrm>
        <a:prstGeom prst="rect">
          <a:avLst/>
        </a:prstGeom>
      </xdr:spPr>
    </xdr:pic>
    <xdr:clientData/>
  </xdr:twoCellAnchor>
  <xdr:twoCellAnchor>
    <xdr:from>
      <xdr:col>6</xdr:col>
      <xdr:colOff>910590</xdr:colOff>
      <xdr:row>2</xdr:row>
      <xdr:rowOff>22225</xdr:rowOff>
    </xdr:from>
    <xdr:to>
      <xdr:col>7</xdr:col>
      <xdr:colOff>253365</xdr:colOff>
      <xdr:row>2</xdr:row>
      <xdr:rowOff>317500</xdr:rowOff>
    </xdr:to>
    <xdr:grpSp>
      <xdr:nvGrpSpPr>
        <xdr:cNvPr id="30" name="组合 29"/>
        <xdr:cNvGrpSpPr/>
      </xdr:nvGrpSpPr>
      <xdr:grpSpPr>
        <a:xfrm>
          <a:off x="7718425" y="1000125"/>
          <a:ext cx="253365" cy="295275"/>
          <a:chOff x="13603" y="1796"/>
          <a:chExt cx="465" cy="465"/>
        </a:xfrm>
      </xdr:grpSpPr>
      <xdr:sp>
        <xdr:nvSpPr>
          <xdr:cNvPr id="25" name="椭圆 24"/>
          <xdr:cNvSpPr/>
        </xdr:nvSpPr>
        <xdr:spPr>
          <a:xfrm>
            <a:off x="13603" y="1796"/>
            <a:ext cx="465" cy="465"/>
          </a:xfrm>
          <a:prstGeom prst="ellipse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26" name="图片 25" descr="32313539373438303b32313539373437303bd4b1b9a4"/>
          <xdr:cNvPicPr>
            <a:picLocks noChangeAspect="1"/>
          </xdr:cNvPicPr>
        </xdr:nvPicPr>
        <xdr:blipFill>
          <a:blip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3721" y="1911"/>
            <a:ext cx="231" cy="233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1895475</xdr:colOff>
      <xdr:row>2</xdr:row>
      <xdr:rowOff>22860</xdr:rowOff>
    </xdr:from>
    <xdr:to>
      <xdr:col>3</xdr:col>
      <xdr:colOff>2190750</xdr:colOff>
      <xdr:row>2</xdr:row>
      <xdr:rowOff>318770</xdr:rowOff>
    </xdr:to>
    <xdr:pic>
      <xdr:nvPicPr>
        <xdr:cNvPr id="29" name="图片 28" descr="333437323830333b333530343238393bd7e9d6afb9b9bcdccdbc"/>
        <xdr:cNvPicPr>
          <a:picLocks noChangeAspect="1"/>
        </xdr:cNvPicPr>
      </xdr:nvPicPr>
      <xdr:blipFill>
        <a:blip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04995" y="1000760"/>
          <a:ext cx="295275" cy="2959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.7.22/&#34920;&#26684;/&#21046;&#20316;/&#12304;&#34920;&#26684;&#12305;&#38472;&#26480;-0822-2-&#31532;&#19968;&#29256;/&#12304;&#34920;&#26684; NO.184&#12305;&#38472;&#26480;-&#33829;&#38144;&#31574;&#21010;-&#36890;&#29992;&#30452;&#25773;&#22242;&#38431;&#20998;&#24037;&#34920;-&#31532;&#19968;&#29256;/&#36890;&#29992;&#30452;&#25773;&#22242;&#38431;&#20998;&#24037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17"/>
  <sheetViews>
    <sheetView showGridLines="0" tabSelected="1" workbookViewId="0">
      <selection activeCell="A1" sqref="A1"/>
    </sheetView>
  </sheetViews>
  <sheetFormatPr defaultColWidth="9" defaultRowHeight="20.4"/>
  <cols>
    <col min="1" max="1" width="6.625" style="2" customWidth="1"/>
    <col min="2" max="2" width="12.25" style="2" customWidth="1"/>
    <col min="3" max="3" width="19.125" style="2" customWidth="1"/>
    <col min="4" max="4" width="41.375" style="3" customWidth="1"/>
    <col min="5" max="9" width="12.5" style="2" customWidth="1"/>
    <col min="10" max="10" width="6.625" style="2" customWidth="1"/>
    <col min="11" max="11" width="12.875" style="2" customWidth="1"/>
    <col min="12" max="15" width="9" style="2"/>
    <col min="16" max="16" width="10.25" style="2" customWidth="1"/>
    <col min="17" max="17" width="11.875" style="2" customWidth="1"/>
    <col min="18" max="18" width="3" style="2" customWidth="1"/>
    <col min="19" max="16384" width="9" style="2"/>
  </cols>
  <sheetData>
    <row r="1" s="1" customFormat="1" ht="59" customHeight="1" spans="2:17">
      <c r="B1" s="4"/>
      <c r="C1" s="4"/>
      <c r="D1" s="4"/>
      <c r="E1" s="4"/>
      <c r="F1" s="4"/>
      <c r="G1" s="4"/>
      <c r="H1" s="4"/>
      <c r="I1" s="4"/>
      <c r="J1" s="35"/>
      <c r="K1" s="35"/>
      <c r="L1" s="35"/>
      <c r="M1" s="35"/>
      <c r="N1" s="35"/>
      <c r="O1" s="35"/>
      <c r="P1" s="35"/>
      <c r="Q1" s="35"/>
    </row>
    <row r="2" s="1" customFormat="1" ht="18" customHeight="1" spans="2:17">
      <c r="B2" s="5"/>
      <c r="C2" s="5"/>
      <c r="D2" s="6"/>
      <c r="E2" s="5"/>
      <c r="F2" s="5"/>
      <c r="G2" s="5"/>
      <c r="H2" s="5"/>
      <c r="I2" s="5"/>
      <c r="J2" s="35"/>
      <c r="K2" s="35"/>
      <c r="L2" s="35"/>
      <c r="M2" s="35"/>
      <c r="N2" s="35"/>
      <c r="O2" s="35"/>
      <c r="P2" s="35"/>
      <c r="Q2" s="35"/>
    </row>
    <row r="3" s="1" customFormat="1" ht="29" customHeight="1" spans="2:17">
      <c r="B3" s="7"/>
      <c r="C3" s="8"/>
      <c r="D3" s="8"/>
      <c r="E3" s="31"/>
      <c r="F3" s="31"/>
      <c r="G3" s="31"/>
      <c r="H3" s="7"/>
      <c r="I3" s="8"/>
      <c r="J3" s="5"/>
      <c r="M3" s="5"/>
      <c r="N3" s="5"/>
      <c r="O3" s="5"/>
      <c r="P3" s="5"/>
      <c r="Q3" s="5"/>
    </row>
    <row r="4" s="1" customFormat="1" ht="15" customHeight="1" spans="2:17">
      <c r="B4" s="9"/>
      <c r="C4" s="10"/>
      <c r="D4" s="10"/>
      <c r="E4" s="32"/>
      <c r="F4" s="32"/>
      <c r="G4" s="32"/>
      <c r="H4" s="9"/>
      <c r="I4" s="10"/>
      <c r="J4" s="5"/>
      <c r="M4" s="5"/>
      <c r="N4" s="5"/>
      <c r="O4" s="5"/>
      <c r="P4" s="5"/>
      <c r="Q4" s="5"/>
    </row>
    <row r="5" s="1" customFormat="1" ht="34" customHeight="1" spans="2:9">
      <c r="B5" s="11" t="s">
        <v>0</v>
      </c>
      <c r="C5" s="12" t="s">
        <v>1</v>
      </c>
      <c r="D5" s="12" t="s">
        <v>2</v>
      </c>
      <c r="E5" s="12" t="s">
        <v>3</v>
      </c>
      <c r="F5" s="12" t="s">
        <v>4</v>
      </c>
      <c r="G5" s="12" t="s">
        <v>5</v>
      </c>
      <c r="H5" s="12" t="s">
        <v>6</v>
      </c>
      <c r="I5" s="36" t="s">
        <v>7</v>
      </c>
    </row>
    <row r="6" s="1" customFormat="1" ht="33" customHeight="1" spans="2:9">
      <c r="B6" s="13" t="s">
        <v>8</v>
      </c>
      <c r="C6" s="14" t="s">
        <v>9</v>
      </c>
      <c r="D6" s="15" t="s">
        <v>10</v>
      </c>
      <c r="E6" s="14">
        <v>5</v>
      </c>
      <c r="F6" s="14">
        <v>2</v>
      </c>
      <c r="G6" s="14">
        <v>0</v>
      </c>
      <c r="H6" s="14">
        <v>2</v>
      </c>
      <c r="I6" s="37">
        <f>IF(E6-F6*H6&lt;0,0,E6-F6*H6)</f>
        <v>1</v>
      </c>
    </row>
    <row r="7" s="1" customFormat="1" ht="33" customHeight="1" spans="2:9">
      <c r="B7" s="16"/>
      <c r="C7" s="14" t="s">
        <v>11</v>
      </c>
      <c r="D7" s="15" t="s">
        <v>12</v>
      </c>
      <c r="E7" s="14">
        <v>10</v>
      </c>
      <c r="F7" s="14">
        <v>10</v>
      </c>
      <c r="G7" s="14">
        <v>0</v>
      </c>
      <c r="H7" s="14">
        <v>0</v>
      </c>
      <c r="I7" s="37">
        <f t="shared" ref="I7:I13" si="0">IF(E7-F7*H7&lt;0,0,E7-F7*H7)</f>
        <v>10</v>
      </c>
    </row>
    <row r="8" s="1" customFormat="1" ht="33" customHeight="1" spans="2:9">
      <c r="B8" s="16"/>
      <c r="C8" s="14" t="s">
        <v>13</v>
      </c>
      <c r="D8" s="15" t="s">
        <v>14</v>
      </c>
      <c r="E8" s="14">
        <v>10</v>
      </c>
      <c r="F8" s="14">
        <v>5</v>
      </c>
      <c r="G8" s="14">
        <v>0</v>
      </c>
      <c r="H8" s="14">
        <v>1</v>
      </c>
      <c r="I8" s="37">
        <f t="shared" si="0"/>
        <v>5</v>
      </c>
    </row>
    <row r="9" s="1" customFormat="1" ht="45" customHeight="1" spans="2:9">
      <c r="B9" s="17"/>
      <c r="C9" s="18" t="s">
        <v>15</v>
      </c>
      <c r="D9" s="19" t="s">
        <v>16</v>
      </c>
      <c r="E9" s="18">
        <v>5</v>
      </c>
      <c r="F9" s="18">
        <v>2</v>
      </c>
      <c r="G9" s="18">
        <v>0</v>
      </c>
      <c r="H9" s="18">
        <v>1</v>
      </c>
      <c r="I9" s="38">
        <f t="shared" si="0"/>
        <v>3</v>
      </c>
    </row>
    <row r="10" s="1" customFormat="1" ht="45" customHeight="1" spans="2:9">
      <c r="B10" s="20" t="s">
        <v>17</v>
      </c>
      <c r="C10" s="21" t="s">
        <v>18</v>
      </c>
      <c r="D10" s="22" t="s">
        <v>19</v>
      </c>
      <c r="E10" s="21">
        <v>20</v>
      </c>
      <c r="F10" s="21" t="s">
        <v>20</v>
      </c>
      <c r="G10" s="21">
        <v>90000</v>
      </c>
      <c r="H10" s="21">
        <v>85000</v>
      </c>
      <c r="I10" s="39">
        <f>IF(H10/G10&gt;1,E10,H10/G10*E10)</f>
        <v>18.8888888888889</v>
      </c>
    </row>
    <row r="11" s="1" customFormat="1" ht="45" customHeight="1" spans="2:9">
      <c r="B11" s="16"/>
      <c r="C11" s="14" t="s">
        <v>21</v>
      </c>
      <c r="D11" s="23" t="s">
        <v>19</v>
      </c>
      <c r="E11" s="14">
        <v>20</v>
      </c>
      <c r="F11" s="14" t="s">
        <v>20</v>
      </c>
      <c r="G11" s="14">
        <v>4</v>
      </c>
      <c r="H11" s="14">
        <v>3</v>
      </c>
      <c r="I11" s="37">
        <f>IF(H11/G11&gt;1,E11,H11/G11*E11)</f>
        <v>15</v>
      </c>
    </row>
    <row r="12" s="1" customFormat="1" ht="33" customHeight="1" spans="2:9">
      <c r="B12" s="16"/>
      <c r="C12" s="14" t="s">
        <v>22</v>
      </c>
      <c r="D12" s="15" t="s">
        <v>14</v>
      </c>
      <c r="E12" s="14">
        <v>15</v>
      </c>
      <c r="F12" s="14">
        <v>5</v>
      </c>
      <c r="G12" s="14">
        <v>0</v>
      </c>
      <c r="H12" s="14">
        <v>2</v>
      </c>
      <c r="I12" s="37">
        <f t="shared" si="0"/>
        <v>5</v>
      </c>
    </row>
    <row r="13" s="1" customFormat="1" ht="33" customHeight="1" spans="2:9">
      <c r="B13" s="17"/>
      <c r="C13" s="18" t="s">
        <v>23</v>
      </c>
      <c r="D13" s="19" t="s">
        <v>14</v>
      </c>
      <c r="E13" s="18">
        <v>15</v>
      </c>
      <c r="F13" s="18">
        <v>5</v>
      </c>
      <c r="G13" s="18">
        <v>0</v>
      </c>
      <c r="H13" s="18">
        <v>1</v>
      </c>
      <c r="I13" s="38">
        <f t="shared" si="0"/>
        <v>10</v>
      </c>
    </row>
    <row r="14" s="1" customFormat="1" ht="33" customHeight="1" spans="2:9">
      <c r="B14" s="24" t="s">
        <v>24</v>
      </c>
      <c r="C14" s="25" t="s">
        <v>20</v>
      </c>
      <c r="D14" s="26" t="s">
        <v>20</v>
      </c>
      <c r="E14" s="25">
        <f>SUM(E6:E13)</f>
        <v>100</v>
      </c>
      <c r="F14" s="25" t="s">
        <v>20</v>
      </c>
      <c r="G14" s="25" t="s">
        <v>20</v>
      </c>
      <c r="H14" s="25" t="s">
        <v>20</v>
      </c>
      <c r="I14" s="40">
        <f>SUM(I6:I13)</f>
        <v>67.8888888888889</v>
      </c>
    </row>
    <row r="15" s="1" customFormat="1" ht="62" customHeight="1" spans="2:9">
      <c r="B15" s="27" t="s">
        <v>25</v>
      </c>
      <c r="C15" s="28"/>
      <c r="D15" s="29"/>
      <c r="E15" s="28"/>
      <c r="F15" s="33" t="s">
        <v>26</v>
      </c>
      <c r="G15" s="33"/>
      <c r="H15" s="34" t="s">
        <v>27</v>
      </c>
      <c r="I15" s="41"/>
    </row>
    <row r="16" s="1" customFormat="1" ht="17" customHeight="1" spans="4:4">
      <c r="D16" s="30"/>
    </row>
    <row r="17" s="1" customFormat="1" ht="19.2" spans="4:4">
      <c r="D17" s="30"/>
    </row>
  </sheetData>
  <mergeCells count="6">
    <mergeCell ref="B1:I1"/>
    <mergeCell ref="C15:E15"/>
    <mergeCell ref="F15:G15"/>
    <mergeCell ref="H15:I15"/>
    <mergeCell ref="B6:B9"/>
    <mergeCell ref="B10:B13"/>
  </mergeCells>
  <pageMargins left="0" right="0" top="0" bottom="0" header="0.5" footer="0.5"/>
  <pageSetup paperSize="9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『弥补我的素白年华...</cp:lastModifiedBy>
  <dcterms:created xsi:type="dcterms:W3CDTF">2022-09-14T14:28:00Z</dcterms:created>
  <dcterms:modified xsi:type="dcterms:W3CDTF">2023-01-17T13:38:32Z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8E767E6FA7484FF48DDAC2ADBF2442FB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v1.0_mb_wubzgEl86fkTXmDvn/PAFA==</vt:lpwstr>
  </property>
</Properties>
</file>