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<sst xmlns="http://schemas.openxmlformats.org/spreadsheetml/2006/main" count="52">
  <si>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销售及管理岗位通用员工绩效考核表</t>
  </si>
  <si>
    <t>所属部门：</t>
  </si>
  <si>
    <t>员工姓名：</t>
  </si>
  <si>
    <t>员工编号：</t>
  </si>
  <si>
    <t>考核时间：</t>
  </si>
  <si>
    <t xml:space="preserve">            年     月      日    ——      年     月     日</t>
  </si>
  <si>
    <t>考核项目</t>
  </si>
  <si>
    <t>考核指标</t>
  </si>
  <si>
    <t>考核标准</t>
  </si>
  <si>
    <t>分值</t>
  </si>
  <si>
    <t>目标值</t>
  </si>
  <si>
    <t>完成值</t>
  </si>
  <si>
    <t>得分</t>
  </si>
  <si>
    <t>经理评分</t>
  </si>
  <si>
    <t>工作成绩
（30分）</t>
  </si>
  <si>
    <t>销售达成</t>
  </si>
  <si>
    <t>按实际完成比例考核：实际完成销售额÷销售任务×分值</t>
  </si>
  <si>
    <t>回款完成</t>
  </si>
  <si>
    <t>按实际回款比例考核：实际完成回款额÷计划回款额×分值</t>
  </si>
  <si>
    <t>客户开发</t>
  </si>
  <si>
    <t>按实际开发比例考核=实际新客户数÷任务×分值</t>
  </si>
  <si>
    <t>工作效率
（20份）</t>
  </si>
  <si>
    <t>团队协作</t>
  </si>
  <si>
    <t>因个人原因而影响整个团队工作的情况出现一次，扣5分。</t>
  </si>
  <si>
    <t>客户投诉</t>
  </si>
  <si>
    <t>客户投诉且经确认是自己工作失误造成的情况出现一次，扣5分</t>
  </si>
  <si>
    <t>服从安排</t>
  </si>
  <si>
    <t>未听从安排出现一次，扣2分；出现第二次，扣5分；恶意不听从出现一次不得分。</t>
  </si>
  <si>
    <t>行为规范</t>
  </si>
  <si>
    <t>违反公司行为规范，第一次扣1分，第二次扣2分，第三次不得分。</t>
  </si>
  <si>
    <t>工作态度
（25分）</t>
  </si>
  <si>
    <t>工作规划</t>
  </si>
  <si>
    <t>1、每月有月工作计划，月尾有工作报表；
2、每天向上司汇报市场工作。</t>
  </si>
  <si>
    <t>工作责任</t>
  </si>
  <si>
    <t>1、能够管理好自己的时间，及时完成工作任务；
2、对客户的投诉，能够及时反映并协调解决。</t>
  </si>
  <si>
    <t>工作热情</t>
  </si>
  <si>
    <t>1、能够积极主动地开展工作，能够高度配合同事及其他部门工作；
2、遇到问题能够做到勇于面对、积极寻求解决方案并执行。</t>
  </si>
  <si>
    <t>工作能力
（25分）</t>
  </si>
  <si>
    <t>专业知识</t>
  </si>
  <si>
    <t>0-2分：只了解公司产品基本知识       3分：熟悉本行业及本公司的产品
4分：熟练的掌握本岗位所具备的专业知识，但对其他相关知识了解不多
5分：掌握熟练的业务知识及其他相关知识</t>
  </si>
  <si>
    <t>分析判断</t>
  </si>
  <si>
    <t>0-2分：较弱，不能及时的做出正确的分析与判断
3分：一般，能对问题进行简单的分析和判断
4分：较强，能对复杂问题进行分析判断，但不能灵活运用到实际工作中
5分：强，能迅速的对客观环境做出较为正</t>
  </si>
  <si>
    <t>沟通协调</t>
  </si>
  <si>
    <t>0-1分：不能清晰的表达自己的思想和想法      2-3分：有一定的说服能力
4分：能有效地化解矛盾       5分：能灵活运用多种谈话技巧和他人进行</t>
  </si>
  <si>
    <t>灵活应变</t>
  </si>
  <si>
    <t>0-1分：缺少变通能力，反应不灵活；
2-3分：对个别问题能处理，有一定的应变能力。
4分：较强，工作中遇到的突发事件基本上都可以处理，但有时也有失误
5分：很灵活，应对客观环境的变化，能灵活的采取相应的措施</t>
  </si>
  <si>
    <t>整体工作</t>
  </si>
  <si>
    <t>0-1分：不认可其工作，不满意     2分：工作不明显，勉强可以接受
3-4分：工作还可以，比较满意     5分：工作有质有量，非常满意</t>
  </si>
  <si>
    <t>总分</t>
  </si>
  <si>
    <t>自我评价</t>
  </si>
  <si>
    <t>部门经理评价：</t>
  </si>
  <si>
    <t>签字：______________     日期______________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</si>
</sst>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20"/>
      <name val="微软雅黑"/>
      <charset val="134"/>
    </font>
    <font>
      <b/>
      <sz val="10"/>
      <name val="微软雅黑"/>
      <charset val="134"/>
    </font>
    <font>
      <u/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33" borderId="1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16" borderId="1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8" borderId="17" applyNumberFormat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176" fontId="1" fillId="4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showGridLines="0" tabSelected="1" workbookViewId="0">
      <selection activeCell="Q7" sqref="Q7"/>
    </sheetView>
  </sheetViews>
  <sheetFormatPr defaultColWidth="9" defaultRowHeight="13.2"/>
  <cols>
    <col min="1" max="1" width="2.25" style="1" customWidth="1"/>
    <col min="2" max="2" width="6.16346153846154" style="1" customWidth="1"/>
    <col min="3" max="3" width="2.83653846153846" style="1" customWidth="1"/>
    <col min="4" max="4" width="8.66346153846154" style="1" customWidth="1"/>
    <col min="5" max="5" width="9" style="1"/>
    <col min="6" max="6" width="24" style="1" customWidth="1"/>
    <col min="7" max="7" width="4.66346153846154" style="1" customWidth="1"/>
    <col min="8" max="8" width="6.83653846153846" style="1" customWidth="1"/>
    <col min="9" max="9" width="6" style="1" customWidth="1"/>
    <col min="10" max="10" width="6.83653846153846" style="1" customWidth="1"/>
    <col min="11" max="11" width="5.33653846153846" style="1" customWidth="1"/>
    <col min="12" max="12" width="4.66346153846154" style="2" customWidth="1"/>
    <col min="13" max="13" width="8" style="2" customWidth="1"/>
    <col min="14" max="14" width="2" style="1" customWidth="1"/>
    <col min="15" max="16384" width="9" style="1"/>
  </cols>
  <sheetData>
    <row r="1" ht="13" customHeight="1" spans="1:1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27"/>
      <c r="M1" s="27"/>
      <c r="N1" s="3"/>
    </row>
    <row r="2" ht="28" customHeight="1" spans="1:14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"/>
    </row>
    <row r="3" ht="22" customHeight="1" spans="1:14">
      <c r="A3" s="3"/>
      <c r="B3" s="5" t="s">
        <v>1</v>
      </c>
      <c r="C3" s="5"/>
      <c r="D3" s="5"/>
      <c r="E3" s="5"/>
      <c r="F3" s="18" t="s">
        <v>2</v>
      </c>
      <c r="G3" s="19"/>
      <c r="H3" s="19"/>
      <c r="I3" s="20"/>
      <c r="J3" s="18" t="s">
        <v>3</v>
      </c>
      <c r="K3" s="18"/>
      <c r="L3" s="19"/>
      <c r="M3" s="19"/>
      <c r="N3" s="3"/>
    </row>
    <row r="4" ht="25" customHeight="1" spans="1:14">
      <c r="A4" s="3"/>
      <c r="B4" s="5" t="s">
        <v>4</v>
      </c>
      <c r="C4" s="5"/>
      <c r="D4" s="5" t="s">
        <v>5</v>
      </c>
      <c r="E4" s="5"/>
      <c r="F4" s="5"/>
      <c r="G4" s="20"/>
      <c r="H4" s="20"/>
      <c r="I4" s="20"/>
      <c r="J4" s="20"/>
      <c r="K4" s="20"/>
      <c r="L4" s="19"/>
      <c r="M4" s="19"/>
      <c r="N4" s="3"/>
    </row>
    <row r="5" ht="16.5" customHeight="1" spans="1:14">
      <c r="A5" s="3"/>
      <c r="B5" s="6" t="s">
        <v>6</v>
      </c>
      <c r="C5" s="7" t="s">
        <v>7</v>
      </c>
      <c r="D5" s="8"/>
      <c r="E5" s="6" t="s">
        <v>8</v>
      </c>
      <c r="F5" s="6"/>
      <c r="G5" s="6" t="s">
        <v>9</v>
      </c>
      <c r="H5" s="6" t="s">
        <v>10</v>
      </c>
      <c r="I5" s="6"/>
      <c r="J5" s="6" t="s">
        <v>11</v>
      </c>
      <c r="K5" s="6"/>
      <c r="L5" s="6" t="s">
        <v>12</v>
      </c>
      <c r="M5" s="6" t="s">
        <v>13</v>
      </c>
      <c r="N5" s="3"/>
    </row>
    <row r="6" ht="31.5" customHeight="1" spans="1:14">
      <c r="A6" s="3"/>
      <c r="B6" s="9" t="s">
        <v>14</v>
      </c>
      <c r="C6" s="10" t="s">
        <v>15</v>
      </c>
      <c r="D6" s="11"/>
      <c r="E6" s="21" t="s">
        <v>16</v>
      </c>
      <c r="F6" s="21"/>
      <c r="G6" s="9">
        <v>10</v>
      </c>
      <c r="H6" s="9">
        <v>100000000</v>
      </c>
      <c r="I6" s="9"/>
      <c r="J6" s="9"/>
      <c r="K6" s="9"/>
      <c r="L6" s="28">
        <f>IFERROR(J6/H6*G6,"")</f>
        <v>0</v>
      </c>
      <c r="M6" s="9"/>
      <c r="N6" s="3"/>
    </row>
    <row r="7" ht="31.5" customHeight="1" spans="1:14">
      <c r="A7" s="3"/>
      <c r="B7" s="9"/>
      <c r="C7" s="10" t="s">
        <v>17</v>
      </c>
      <c r="D7" s="11"/>
      <c r="E7" s="21" t="s">
        <v>18</v>
      </c>
      <c r="F7" s="21"/>
      <c r="G7" s="9">
        <v>10</v>
      </c>
      <c r="H7" s="9">
        <v>100000000</v>
      </c>
      <c r="I7" s="9"/>
      <c r="J7" s="9"/>
      <c r="K7" s="9"/>
      <c r="L7" s="28">
        <f>IFERROR(J7/H7*G7,"")</f>
        <v>0</v>
      </c>
      <c r="M7" s="9"/>
      <c r="N7" s="3"/>
    </row>
    <row r="8" ht="31.5" customHeight="1" spans="1:14">
      <c r="A8" s="3"/>
      <c r="B8" s="9"/>
      <c r="C8" s="10" t="s">
        <v>19</v>
      </c>
      <c r="D8" s="11"/>
      <c r="E8" s="21" t="s">
        <v>20</v>
      </c>
      <c r="F8" s="21"/>
      <c r="G8" s="9">
        <v>10</v>
      </c>
      <c r="H8" s="9">
        <v>100000000</v>
      </c>
      <c r="I8" s="9"/>
      <c r="J8" s="29"/>
      <c r="K8" s="29"/>
      <c r="L8" s="28">
        <f>IFERROR(J8/H8*G8,"")</f>
        <v>0</v>
      </c>
      <c r="M8" s="9"/>
      <c r="N8" s="3"/>
    </row>
    <row r="9" ht="31.5" customHeight="1" spans="1:14">
      <c r="A9" s="3"/>
      <c r="B9" s="9" t="s">
        <v>21</v>
      </c>
      <c r="C9" s="10" t="s">
        <v>22</v>
      </c>
      <c r="D9" s="11"/>
      <c r="E9" s="21" t="s">
        <v>23</v>
      </c>
      <c r="F9" s="21"/>
      <c r="G9" s="9">
        <v>5</v>
      </c>
      <c r="H9" s="9">
        <v>0</v>
      </c>
      <c r="I9" s="9"/>
      <c r="J9" s="9"/>
      <c r="K9" s="9"/>
      <c r="L9" s="28">
        <f>IF(J9&gt;0,0,G9)</f>
        <v>5</v>
      </c>
      <c r="M9" s="9"/>
      <c r="N9" s="3"/>
    </row>
    <row r="10" ht="31.5" customHeight="1" spans="1:14">
      <c r="A10" s="3"/>
      <c r="B10" s="9"/>
      <c r="C10" s="10" t="s">
        <v>24</v>
      </c>
      <c r="D10" s="11"/>
      <c r="E10" s="21" t="s">
        <v>25</v>
      </c>
      <c r="F10" s="21"/>
      <c r="G10" s="9">
        <v>5</v>
      </c>
      <c r="H10" s="9">
        <v>0</v>
      </c>
      <c r="I10" s="9"/>
      <c r="J10" s="9"/>
      <c r="K10" s="9"/>
      <c r="L10" s="28">
        <f>IF(J10&gt;0,0,G10)</f>
        <v>5</v>
      </c>
      <c r="M10" s="9"/>
      <c r="N10" s="3"/>
    </row>
    <row r="11" ht="31.5" customHeight="1" spans="1:14">
      <c r="A11" s="3"/>
      <c r="B11" s="9"/>
      <c r="C11" s="10" t="s">
        <v>26</v>
      </c>
      <c r="D11" s="11"/>
      <c r="E11" s="21" t="s">
        <v>27</v>
      </c>
      <c r="F11" s="21"/>
      <c r="G11" s="9">
        <v>5</v>
      </c>
      <c r="H11" s="9">
        <v>0</v>
      </c>
      <c r="I11" s="9"/>
      <c r="J11" s="9"/>
      <c r="K11" s="9"/>
      <c r="L11" s="28">
        <f>IF(J11=0,G11,IF(J11=1,3,0))</f>
        <v>5</v>
      </c>
      <c r="M11" s="9"/>
      <c r="N11" s="3"/>
    </row>
    <row r="12" ht="31.5" customHeight="1" spans="1:14">
      <c r="A12" s="3"/>
      <c r="B12" s="9"/>
      <c r="C12" s="10" t="s">
        <v>28</v>
      </c>
      <c r="D12" s="11"/>
      <c r="E12" s="21" t="s">
        <v>29</v>
      </c>
      <c r="F12" s="21"/>
      <c r="G12" s="9">
        <v>5</v>
      </c>
      <c r="H12" s="9">
        <v>0</v>
      </c>
      <c r="I12" s="9"/>
      <c r="J12" s="9"/>
      <c r="K12" s="9"/>
      <c r="L12" s="28">
        <f>IF(J12=0,G12,IF(J12=1,G12-1,IF(J12=2,G12-1-2,IF(J12&gt;=3,0))))</f>
        <v>5</v>
      </c>
      <c r="M12" s="9"/>
      <c r="N12" s="3"/>
    </row>
    <row r="13" ht="27" spans="1:14">
      <c r="A13" s="3"/>
      <c r="B13" s="12" t="s">
        <v>6</v>
      </c>
      <c r="C13" s="7" t="s">
        <v>7</v>
      </c>
      <c r="D13" s="8"/>
      <c r="E13" s="7" t="s">
        <v>8</v>
      </c>
      <c r="F13" s="22"/>
      <c r="G13" s="22"/>
      <c r="H13" s="22"/>
      <c r="I13" s="22"/>
      <c r="J13" s="8"/>
      <c r="K13" s="6" t="s">
        <v>9</v>
      </c>
      <c r="L13" s="6" t="s">
        <v>12</v>
      </c>
      <c r="M13" s="6" t="s">
        <v>13</v>
      </c>
      <c r="N13" s="3"/>
    </row>
    <row r="14" ht="32.25" customHeight="1" spans="1:14">
      <c r="A14" s="3"/>
      <c r="B14" s="9" t="s">
        <v>30</v>
      </c>
      <c r="C14" s="10" t="s">
        <v>31</v>
      </c>
      <c r="D14" s="11"/>
      <c r="E14" s="23" t="s">
        <v>32</v>
      </c>
      <c r="F14" s="24"/>
      <c r="G14" s="24"/>
      <c r="H14" s="24"/>
      <c r="I14" s="24"/>
      <c r="J14" s="30"/>
      <c r="K14" s="9">
        <v>10</v>
      </c>
      <c r="L14" s="9"/>
      <c r="M14" s="9"/>
      <c r="N14" s="3"/>
    </row>
    <row r="15" ht="32.25" customHeight="1" spans="1:14">
      <c r="A15" s="3"/>
      <c r="B15" s="9"/>
      <c r="C15" s="10" t="s">
        <v>33</v>
      </c>
      <c r="D15" s="11"/>
      <c r="E15" s="23" t="s">
        <v>34</v>
      </c>
      <c r="F15" s="24"/>
      <c r="G15" s="24"/>
      <c r="H15" s="24"/>
      <c r="I15" s="24"/>
      <c r="J15" s="30"/>
      <c r="K15" s="9">
        <v>5</v>
      </c>
      <c r="L15" s="9"/>
      <c r="M15" s="9"/>
      <c r="N15" s="3"/>
    </row>
    <row r="16" ht="32.25" customHeight="1" spans="1:14">
      <c r="A16" s="3"/>
      <c r="B16" s="9"/>
      <c r="C16" s="10" t="s">
        <v>35</v>
      </c>
      <c r="D16" s="11"/>
      <c r="E16" s="23" t="s">
        <v>36</v>
      </c>
      <c r="F16" s="24"/>
      <c r="G16" s="24"/>
      <c r="H16" s="24"/>
      <c r="I16" s="24"/>
      <c r="J16" s="30"/>
      <c r="K16" s="9">
        <v>5</v>
      </c>
      <c r="L16" s="9"/>
      <c r="M16" s="9"/>
      <c r="N16" s="3"/>
    </row>
    <row r="17" ht="48" customHeight="1" spans="1:14">
      <c r="A17" s="3"/>
      <c r="B17" s="9" t="s">
        <v>37</v>
      </c>
      <c r="C17" s="10" t="s">
        <v>38</v>
      </c>
      <c r="D17" s="11"/>
      <c r="E17" s="23" t="s">
        <v>39</v>
      </c>
      <c r="F17" s="24"/>
      <c r="G17" s="24"/>
      <c r="H17" s="24"/>
      <c r="I17" s="24"/>
      <c r="J17" s="30"/>
      <c r="K17" s="9">
        <v>5</v>
      </c>
      <c r="L17" s="9"/>
      <c r="M17" s="9"/>
      <c r="N17" s="3"/>
    </row>
    <row r="18" ht="66" customHeight="1" spans="1:14">
      <c r="A18" s="3"/>
      <c r="B18" s="9"/>
      <c r="C18" s="10" t="s">
        <v>40</v>
      </c>
      <c r="D18" s="11"/>
      <c r="E18" s="23" t="s">
        <v>41</v>
      </c>
      <c r="F18" s="24"/>
      <c r="G18" s="24"/>
      <c r="H18" s="24"/>
      <c r="I18" s="24"/>
      <c r="J18" s="30"/>
      <c r="K18" s="9">
        <v>5</v>
      </c>
      <c r="L18" s="9"/>
      <c r="M18" s="9"/>
      <c r="N18" s="3"/>
    </row>
    <row r="19" ht="32.25" customHeight="1" spans="1:14">
      <c r="A19" s="3"/>
      <c r="B19" s="9"/>
      <c r="C19" s="10" t="s">
        <v>42</v>
      </c>
      <c r="D19" s="11"/>
      <c r="E19" s="23" t="s">
        <v>43</v>
      </c>
      <c r="F19" s="24"/>
      <c r="G19" s="24"/>
      <c r="H19" s="24"/>
      <c r="I19" s="24"/>
      <c r="J19" s="30"/>
      <c r="K19" s="9">
        <v>5</v>
      </c>
      <c r="L19" s="9"/>
      <c r="M19" s="9"/>
      <c r="N19" s="3"/>
    </row>
    <row r="20" ht="66" customHeight="1" spans="1:14">
      <c r="A20" s="3"/>
      <c r="B20" s="9"/>
      <c r="C20" s="10" t="s">
        <v>44</v>
      </c>
      <c r="D20" s="11"/>
      <c r="E20" s="23" t="s">
        <v>45</v>
      </c>
      <c r="F20" s="24"/>
      <c r="G20" s="24"/>
      <c r="H20" s="24"/>
      <c r="I20" s="24"/>
      <c r="J20" s="30"/>
      <c r="K20" s="9">
        <v>5</v>
      </c>
      <c r="L20" s="9"/>
      <c r="M20" s="9"/>
      <c r="N20" s="3"/>
    </row>
    <row r="21" ht="33" customHeight="1" spans="1:14">
      <c r="A21" s="3"/>
      <c r="B21" s="9"/>
      <c r="C21" s="10" t="s">
        <v>46</v>
      </c>
      <c r="D21" s="11"/>
      <c r="E21" s="23" t="s">
        <v>47</v>
      </c>
      <c r="F21" s="24"/>
      <c r="G21" s="24"/>
      <c r="H21" s="24"/>
      <c r="I21" s="24"/>
      <c r="J21" s="30"/>
      <c r="K21" s="9">
        <v>5</v>
      </c>
      <c r="L21" s="9"/>
      <c r="M21" s="9"/>
      <c r="N21" s="3"/>
    </row>
    <row r="22" spans="1:14">
      <c r="A22" s="3"/>
      <c r="B22" s="13" t="s">
        <v>48</v>
      </c>
      <c r="C22" s="13"/>
      <c r="D22" s="13"/>
      <c r="E22" s="13"/>
      <c r="F22" s="13"/>
      <c r="G22" s="13"/>
      <c r="H22" s="13"/>
      <c r="I22" s="13"/>
      <c r="J22" s="13"/>
      <c r="K22" s="13"/>
      <c r="L22" s="31">
        <f>SUM(L6:L21)</f>
        <v>20</v>
      </c>
      <c r="M22" s="31">
        <f>SUM(M6:M21)</f>
        <v>0</v>
      </c>
      <c r="N22" s="3"/>
    </row>
    <row r="23" spans="1:14">
      <c r="A23" s="3"/>
      <c r="B23" s="14" t="s">
        <v>49</v>
      </c>
      <c r="C23" s="15"/>
      <c r="D23" s="15"/>
      <c r="E23" s="15"/>
      <c r="F23" s="25"/>
      <c r="G23" s="14" t="s">
        <v>50</v>
      </c>
      <c r="H23" s="15"/>
      <c r="I23" s="15"/>
      <c r="J23" s="15"/>
      <c r="K23" s="15"/>
      <c r="L23" s="15"/>
      <c r="M23" s="25"/>
      <c r="N23" s="3"/>
    </row>
    <row r="24" spans="1:14">
      <c r="A24" s="3"/>
      <c r="B24" s="16" t="s">
        <v>51</v>
      </c>
      <c r="C24" s="17"/>
      <c r="D24" s="17"/>
      <c r="E24" s="17"/>
      <c r="F24" s="26"/>
      <c r="G24" s="16" t="s">
        <v>51</v>
      </c>
      <c r="H24" s="17"/>
      <c r="I24" s="17"/>
      <c r="J24" s="17"/>
      <c r="K24" s="17"/>
      <c r="L24" s="17"/>
      <c r="M24" s="26"/>
      <c r="N24" s="3"/>
    </row>
    <row r="25" ht="13" customHeight="1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7"/>
      <c r="M25" s="27"/>
      <c r="N25" s="3"/>
    </row>
  </sheetData>
  <mergeCells count="67">
    <mergeCell ref="B2:M2"/>
    <mergeCell ref="B3:C3"/>
    <mergeCell ref="D3:E3"/>
    <mergeCell ref="G3:H3"/>
    <mergeCell ref="J3:K3"/>
    <mergeCell ref="L3:M3"/>
    <mergeCell ref="B4:C4"/>
    <mergeCell ref="D4:F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8:D8"/>
    <mergeCell ref="E8:F8"/>
    <mergeCell ref="H8:I8"/>
    <mergeCell ref="J8:K8"/>
    <mergeCell ref="C9:D9"/>
    <mergeCell ref="E9:F9"/>
    <mergeCell ref="H9:I9"/>
    <mergeCell ref="J9:K9"/>
    <mergeCell ref="C10:D10"/>
    <mergeCell ref="E10:F10"/>
    <mergeCell ref="H10:I10"/>
    <mergeCell ref="J10:K10"/>
    <mergeCell ref="C11:D11"/>
    <mergeCell ref="E11:F11"/>
    <mergeCell ref="H11:I11"/>
    <mergeCell ref="J11:K11"/>
    <mergeCell ref="C12:D12"/>
    <mergeCell ref="E12:F12"/>
    <mergeCell ref="H12:I12"/>
    <mergeCell ref="J12:K12"/>
    <mergeCell ref="C13:D13"/>
    <mergeCell ref="E13:J13"/>
    <mergeCell ref="C14:D14"/>
    <mergeCell ref="E14:J14"/>
    <mergeCell ref="C15:D15"/>
    <mergeCell ref="E15:J15"/>
    <mergeCell ref="C16:D16"/>
    <mergeCell ref="E16:J16"/>
    <mergeCell ref="C17:D17"/>
    <mergeCell ref="E17:J17"/>
    <mergeCell ref="C18:D18"/>
    <mergeCell ref="E18:J18"/>
    <mergeCell ref="C19:D19"/>
    <mergeCell ref="E19:J19"/>
    <mergeCell ref="C20:D20"/>
    <mergeCell ref="E20:J20"/>
    <mergeCell ref="C21:D21"/>
    <mergeCell ref="E21:J21"/>
    <mergeCell ref="B22:K22"/>
    <mergeCell ref="B23:F23"/>
    <mergeCell ref="G23:M23"/>
    <mergeCell ref="B24:F24"/>
    <mergeCell ref="G24:M24"/>
    <mergeCell ref="B6:B8"/>
    <mergeCell ref="B9:B12"/>
    <mergeCell ref="B14:B16"/>
    <mergeCell ref="B17:B21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呵呵</cp:lastModifiedBy>
  <dcterms:created xsi:type="dcterms:W3CDTF">2006-09-16T08:00:00Z</dcterms:created>
  <dcterms:modified xsi:type="dcterms:W3CDTF">2023-01-17T13:34:05Z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v1.0_mb_IzSc3kMmLGg9f3i4p8ii8w==</vt:lpwstr>
  </property>
</Properties>
</file>