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模板页" sheetId="1" r:id="rId1"/>
    <sheet name="使用说明" sheetId="2" r:id="rId2"/>
  </sheets>
  <definedNames>
    <definedName name="_xlnm.Print_Area" localSheetId="0">模板页!$A:$R</definedName>
    <definedName name="_xlnm.Print_Titles" localSheetId="0">模板页!$1:$10</definedName>
  </definedNames>
  <calcPr calcId="144525"/>
</workbook>
</file>

<file path=xl/sharedStrings.xml><?xml version="1.0" encoding="utf-8"?>
<sst xmlns="http://schemas.openxmlformats.org/spreadsheetml/2006/main" count="41">
  <si>
    <t>销售经理年度绩效考核表</t>
  </si>
  <si>
    <t>员工姓名：</t>
  </si>
  <si>
    <t>***</t>
  </si>
  <si>
    <t>优秀</t>
  </si>
  <si>
    <t>部      门：</t>
  </si>
  <si>
    <t>销售部</t>
  </si>
  <si>
    <t>良好</t>
  </si>
  <si>
    <t>职      务：</t>
  </si>
  <si>
    <t>经理</t>
  </si>
  <si>
    <t>尚可</t>
  </si>
  <si>
    <t>考核年份：</t>
  </si>
  <si>
    <t>20XX年</t>
  </si>
  <si>
    <t>较差</t>
  </si>
  <si>
    <t>序号</t>
  </si>
  <si>
    <t>考核项目</t>
  </si>
  <si>
    <t>全年
总分</t>
  </si>
  <si>
    <t>任务绩效
（20分）</t>
  </si>
  <si>
    <t>任务达成率（%）</t>
  </si>
  <si>
    <t>销售回款率（%）</t>
  </si>
  <si>
    <t>销售毛利率（%）</t>
  </si>
  <si>
    <t>成本销售比（%）</t>
  </si>
  <si>
    <t>客户管理
（20分）</t>
  </si>
  <si>
    <t>客户维护数</t>
  </si>
  <si>
    <t>客户投诉量</t>
  </si>
  <si>
    <t>客户拜访数</t>
  </si>
  <si>
    <t>客户开发数</t>
  </si>
  <si>
    <t>团队管理
（25分）</t>
  </si>
  <si>
    <t>员工流失率</t>
  </si>
  <si>
    <t>流程管控能力</t>
  </si>
  <si>
    <t>员工业务水平</t>
  </si>
  <si>
    <t>团队内部协作</t>
  </si>
  <si>
    <t>多部门协调沟通能力</t>
  </si>
  <si>
    <t>其他方面
（35分）</t>
  </si>
  <si>
    <t>部门事务处理能力</t>
  </si>
  <si>
    <t>业务谈判能力</t>
  </si>
  <si>
    <t>执行力</t>
  </si>
  <si>
    <t>合理化建议</t>
  </si>
  <si>
    <t>文档管理水平</t>
  </si>
  <si>
    <t>报表提交质量</t>
  </si>
  <si>
    <t>突发事件处置</t>
  </si>
  <si>
    <t>月度汇总</t>
  </si>
</sst>
</file>

<file path=xl/styles.xml><?xml version="1.0" encoding="utf-8"?>
<styleSheet xmlns="http://schemas.openxmlformats.org/spreadsheetml/2006/main">
  <numFmts count="7">
    <numFmt numFmtId="176" formatCode="General&quot;分&quot;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General&quot;年&quot;"/>
    <numFmt numFmtId="41" formatCode="_ * #,##0_ ;_ * \-#,##0_ ;_ * &quot;-&quot;_ ;_ @_ "/>
    <numFmt numFmtId="178" formatCode="General&quot;月&quot;"/>
  </numFmts>
  <fonts count="28">
    <font>
      <sz val="10"/>
      <color theme="1"/>
      <name val="Microsoft YaHei UI"/>
      <charset val="134"/>
    </font>
    <font>
      <sz val="11"/>
      <color theme="1"/>
      <name val="等线"/>
      <charset val="134"/>
      <scheme val="minor"/>
    </font>
    <font>
      <sz val="11"/>
      <color theme="1"/>
      <name val="思源黑体 Medium"/>
      <charset val="134"/>
    </font>
    <font>
      <sz val="10.5"/>
      <color theme="1"/>
      <name val="思源黑体 Medium"/>
      <charset val="134"/>
    </font>
    <font>
      <sz val="24"/>
      <color theme="1" tint="0.249977111117893"/>
      <name val="思源黑体 Bold"/>
      <charset val="134"/>
    </font>
    <font>
      <sz val="28"/>
      <color theme="1"/>
      <name val="思源黑体 Medium"/>
      <charset val="134"/>
    </font>
    <font>
      <sz val="11"/>
      <color theme="1" tint="0.249977111117893"/>
      <name val="思源黑体 Medium"/>
      <charset val="134"/>
    </font>
    <font>
      <sz val="12"/>
      <color theme="0"/>
      <name val="思源黑体 Medium"/>
      <charset val="134"/>
    </font>
    <font>
      <sz val="11"/>
      <color theme="0"/>
      <name val="思源黑体 Medium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2C0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theme="0" tint="-0.25"/>
      </bottom>
      <diagonal/>
    </border>
    <border>
      <left/>
      <right/>
      <top style="dotted">
        <color theme="0" tint="-0.25"/>
      </top>
      <bottom style="dotted">
        <color theme="0" tint="-0.25"/>
      </bottom>
      <diagonal/>
    </border>
    <border>
      <left style="thin">
        <color rgb="FF15D998"/>
      </left>
      <right style="thin">
        <color rgb="FF15D998"/>
      </right>
      <top style="thin">
        <color rgb="FF15D998"/>
      </top>
      <bottom style="thin">
        <color rgb="FF15D998"/>
      </bottom>
      <diagonal/>
    </border>
    <border>
      <left style="thin">
        <color theme="0" tint="-0.149845881527146"/>
      </left>
      <right style="thin">
        <color theme="0" tint="-0.149845881527146"/>
      </right>
      <top/>
      <bottom style="thin">
        <color theme="0" tint="-0.149845881527146"/>
      </bottom>
      <diagonal/>
    </border>
    <border>
      <left style="thin">
        <color theme="0" tint="-0.149845881527146"/>
      </left>
      <right/>
      <top/>
      <bottom style="thin">
        <color theme="0" tint="-0.149845881527146"/>
      </bottom>
      <diagonal/>
    </border>
    <border>
      <left/>
      <right style="thin">
        <color theme="0" tint="-0.149845881527146"/>
      </right>
      <top/>
      <bottom style="thin">
        <color theme="0" tint="-0.149845881527146"/>
      </bottom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45881527146"/>
      </left>
      <right/>
      <top style="thin">
        <color theme="0" tint="-0.149845881527146"/>
      </top>
      <bottom style="thin">
        <color theme="0" tint="-0.149845881527146"/>
      </bottom>
      <diagonal/>
    </border>
    <border>
      <left/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rgb="FF15D998"/>
      </left>
      <right style="thin">
        <color rgb="FF64983E"/>
      </right>
      <top style="thin">
        <color rgb="FF15D998"/>
      </top>
      <bottom style="thin">
        <color rgb="FF15D998"/>
      </bottom>
      <diagonal/>
    </border>
    <border>
      <left style="thin">
        <color rgb="FF64983E"/>
      </left>
      <right style="thin">
        <color rgb="FF15D998"/>
      </right>
      <top style="thin">
        <color rgb="FF15D998"/>
      </top>
      <bottom style="thin">
        <color rgb="FF15D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8" fillId="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8" borderId="1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indent="1"/>
    </xf>
    <xf numFmtId="177" fontId="6" fillId="0" borderId="2" xfId="0" applyNumberFormat="1" applyFont="1" applyBorder="1" applyAlignment="1">
      <alignment horizontal="left" indent="1"/>
    </xf>
    <xf numFmtId="0" fontId="7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indent="1"/>
    </xf>
    <xf numFmtId="0" fontId="3" fillId="0" borderId="6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center" vertical="center" wrapText="1"/>
    </xf>
    <xf numFmtId="177" fontId="7" fillId="2" borderId="3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15D998"/>
      <color rgb="00F0F7ED"/>
      <color rgb="00F6FAF4"/>
      <color rgb="00F7F7F7"/>
      <color rgb="0012C086"/>
      <color rgb="0068A042"/>
      <color rgb="0096B5C0"/>
      <color rgb="006391A1"/>
      <color rgb="0083A7B4"/>
      <color rgb="006498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94534668871"/>
          <c:y val="0.197860962566845"/>
          <c:w val="0.957210930662258"/>
          <c:h val="0.5352455031599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5D9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Medium" panose="020B0600000000000000" charset="-122"/>
                    <a:ea typeface="思源黑体 Medium" panose="020B0600000000000000" charset="-122"/>
                    <a:cs typeface="思源黑体 Medium" panose="020B0600000000000000" charset="-122"/>
                    <a:sym typeface="思源黑体 Medium" panose="020B06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模板页!$E$10:$P$10</c:f>
              <c:numCache>
                <c:formatCode>General"月"</c:formatCode>
                <c:ptCount val="12"/>
                <c:pt idx="0" c:formatCode="General&quot;月&quot;">
                  <c:v>1</c:v>
                </c:pt>
                <c:pt idx="1" c:formatCode="General&quot;月&quot;">
                  <c:v>2</c:v>
                </c:pt>
                <c:pt idx="2" c:formatCode="General&quot;月&quot;">
                  <c:v>3</c:v>
                </c:pt>
                <c:pt idx="3" c:formatCode="General&quot;月&quot;">
                  <c:v>4</c:v>
                </c:pt>
                <c:pt idx="4" c:formatCode="General&quot;月&quot;">
                  <c:v>5</c:v>
                </c:pt>
                <c:pt idx="5" c:formatCode="General&quot;月&quot;">
                  <c:v>6</c:v>
                </c:pt>
                <c:pt idx="6" c:formatCode="General&quot;月&quot;">
                  <c:v>7</c:v>
                </c:pt>
                <c:pt idx="7" c:formatCode="General&quot;月&quot;">
                  <c:v>8</c:v>
                </c:pt>
                <c:pt idx="8" c:formatCode="General&quot;月&quot;">
                  <c:v>9</c:v>
                </c:pt>
                <c:pt idx="9" c:formatCode="General&quot;月&quot;">
                  <c:v>10</c:v>
                </c:pt>
                <c:pt idx="10" c:formatCode="General&quot;月&quot;">
                  <c:v>11</c:v>
                </c:pt>
                <c:pt idx="11" c:formatCode="General&quot;月&quot;">
                  <c:v>12</c:v>
                </c:pt>
              </c:numCache>
            </c:numRef>
          </c:cat>
          <c:val>
            <c:numRef>
              <c:f>模板页!$E$31:$P$31</c:f>
              <c:numCache>
                <c:formatCode>General"分"</c:formatCode>
                <c:ptCount val="12"/>
                <c:pt idx="0">
                  <c:v>29</c:v>
                </c:pt>
                <c:pt idx="1">
                  <c:v>33</c:v>
                </c:pt>
                <c:pt idx="2">
                  <c:v>35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30</c:v>
                </c:pt>
                <c:pt idx="7">
                  <c:v>39</c:v>
                </c:pt>
                <c:pt idx="8">
                  <c:v>29</c:v>
                </c:pt>
                <c:pt idx="9">
                  <c:v>29</c:v>
                </c:pt>
                <c:pt idx="10">
                  <c:v>32</c:v>
                </c:pt>
                <c:pt idx="1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0"/>
        <c:axId val="718673848"/>
        <c:axId val="718672536"/>
      </c:barChart>
      <c:catAx>
        <c:axId val="718673848"/>
        <c:scaling>
          <c:orientation val="minMax"/>
        </c:scaling>
        <c:delete val="0"/>
        <c:axPos val="b"/>
        <c:numFmt formatCode="General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Medium" panose="020B0600000000000000" charset="-122"/>
                <a:ea typeface="思源黑体 Medium" panose="020B0600000000000000" charset="-122"/>
                <a:cs typeface="思源黑体 Medium" panose="020B0600000000000000" charset="-122"/>
                <a:sym typeface="思源黑体 Medium" panose="020B0600000000000000" charset="-122"/>
              </a:defRPr>
            </a:pPr>
          </a:p>
        </c:txPr>
        <c:crossAx val="718672536"/>
        <c:crosses val="autoZero"/>
        <c:auto val="1"/>
        <c:lblAlgn val="ctr"/>
        <c:lblOffset val="100"/>
        <c:noMultiLvlLbl val="0"/>
      </c:catAx>
      <c:valAx>
        <c:axId val="718672536"/>
        <c:scaling>
          <c:orientation val="minMax"/>
        </c:scaling>
        <c:delete val="1"/>
        <c:axPos val="l"/>
        <c:numFmt formatCode="General&quot;分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Medium" panose="020B0600000000000000" charset="-122"/>
                <a:ea typeface="思源黑体 Medium" panose="020B0600000000000000" charset="-122"/>
                <a:cs typeface="思源黑体 Medium" panose="020B0600000000000000" charset="-122"/>
                <a:sym typeface="思源黑体 Medium" panose="020B0600000000000000" charset="-122"/>
              </a:defRPr>
            </a:pPr>
          </a:p>
        </c:txPr>
        <c:crossAx val="7186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思源黑体 Medium" panose="020B0600000000000000" charset="-122"/>
          <a:ea typeface="思源黑体 Medium" panose="020B0600000000000000" charset="-122"/>
          <a:cs typeface="思源黑体 Medium" panose="020B0600000000000000" charset="-122"/>
          <a:sym typeface="思源黑体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394970</xdr:colOff>
      <xdr:row>3</xdr:row>
      <xdr:rowOff>5715</xdr:rowOff>
    </xdr:from>
    <xdr:to>
      <xdr:col>12</xdr:col>
      <xdr:colOff>142875</xdr:colOff>
      <xdr:row>7</xdr:row>
      <xdr:rowOff>102235</xdr:rowOff>
    </xdr:to>
    <xdr:graphicFrame>
      <xdr:nvGraphicFramePr>
        <xdr:cNvPr id="2" name="图表 1"/>
        <xdr:cNvGraphicFramePr/>
      </xdr:nvGraphicFramePr>
      <xdr:xfrm>
        <a:off x="3890010" y="768350"/>
        <a:ext cx="7499985" cy="13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86360</xdr:rowOff>
    </xdr:from>
    <xdr:to>
      <xdr:col>16</xdr:col>
      <xdr:colOff>375285</xdr:colOff>
      <xdr:row>72</xdr:row>
      <xdr:rowOff>31115</xdr:rowOff>
    </xdr:to>
    <xdr:sp>
      <xdr:nvSpPr>
        <xdr:cNvPr id="2" name="矩形 1"/>
        <xdr:cNvSpPr/>
      </xdr:nvSpPr>
      <xdr:spPr>
        <a:xfrm>
          <a:off x="1337945" y="401320"/>
          <a:ext cx="11402060" cy="10968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41275</xdr:rowOff>
    </xdr:from>
    <xdr:to>
      <xdr:col>7</xdr:col>
      <xdr:colOff>332740</xdr:colOff>
      <xdr:row>34</xdr:row>
      <xdr:rowOff>123190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1185" y="4450715"/>
          <a:ext cx="3881120" cy="1026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330960" y="925195"/>
          <a:ext cx="5652770" cy="6661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760220" y="1744980"/>
          <a:ext cx="3888105" cy="63627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7825740" y="2286000"/>
          <a:ext cx="0" cy="84321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499110</xdr:colOff>
      <xdr:row>11</xdr:row>
      <xdr:rowOff>10160</xdr:rowOff>
    </xdr:from>
    <xdr:to>
      <xdr:col>16</xdr:col>
      <xdr:colOff>229235</xdr:colOff>
      <xdr:row>32</xdr:row>
      <xdr:rowOff>121920</xdr:rowOff>
    </xdr:to>
    <xdr:grpSp>
      <xdr:nvGrpSpPr>
        <xdr:cNvPr id="12" name="组合 11"/>
        <xdr:cNvGrpSpPr/>
      </xdr:nvGrpSpPr>
      <xdr:grpSpPr>
        <a:xfrm>
          <a:off x="8227060" y="1742440"/>
          <a:ext cx="4366895" cy="3418840"/>
          <a:chOff x="8438" y="3702"/>
          <a:chExt cx="5372" cy="6145"/>
        </a:xfrm>
      </xdr:grpSpPr>
      <xdr:grpSp>
        <xdr:nvGrpSpPr>
          <xdr:cNvPr id="13" name="组合 32"/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>
            <a:off x="8438" y="3702"/>
            <a:ext cx="5372" cy="6145"/>
            <a:chOff x="10730" y="2878"/>
            <a:chExt cx="5347" cy="6225"/>
          </a:xfrm>
        </xdr:grpSpPr>
        <xdr:sp>
          <xdr:nvSpPr>
            <xdr:cNvPr id="18" name="文本框 17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55" y="6058"/>
              <a:ext cx="5222" cy="1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00">
                  <a:latin typeface="思源黑体 Medium" panose="020B0600000000000000" charset="-122"/>
                  <a:ea typeface="思源黑体 Medium" panose="020B0600000000000000" charset="-122"/>
                  <a:cs typeface="思源黑体 Medium" panose="020B0600000000000000" charset="-122"/>
                  <a:sym typeface="Times New Roman" panose="02020603050405020304" pitchFamily="12"/>
                </a:rPr>
                <a:t>思源黑体 Medium</a:t>
              </a:r>
              <a:endParaRPr lang="en-US" altLang="zh-CN" sz="2000" kern="100">
                <a:latin typeface="思源黑体 Medium" panose="020B0600000000000000" charset="-122"/>
                <a:ea typeface="思源黑体 Medium" panose="020B0600000000000000" charset="-122"/>
                <a:cs typeface="思源黑体 Medium" panose="020B0600000000000000" charset="-122"/>
                <a:sym typeface="Times New Roman" panose="02020603050405020304" pitchFamily="12"/>
              </a:endParaRPr>
            </a:p>
            <a:p>
              <a:pPr marL="0" algn="l" eaLnBrk="1"/>
              <a:endParaRPr lang="en-US" altLang="zh-CN" sz="2000" kern="100"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Times New Roman" panose="02020603050405020304" pitchFamily="12"/>
              </a:endParaRPr>
            </a:p>
            <a:p>
              <a:pPr marL="0" algn="l" eaLnBrk="1"/>
              <a:endParaRPr lang="en-US" altLang="zh-CN" sz="20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3" y="4681"/>
              <a:ext cx="4192" cy="1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00">
                  <a:latin typeface="思源黑体 Bold" panose="020B0800000000000000" charset="-122"/>
                  <a:ea typeface="思源黑体 Bold" panose="020B0800000000000000" charset="-122"/>
                  <a:cs typeface="思源黑体 Bold" panose="020B0800000000000000" charset="-122"/>
                  <a:sym typeface="Times New Roman" panose="02020603050405020304" pitchFamily="12"/>
                </a:rPr>
                <a:t>思源黑体 Bold</a:t>
              </a:r>
              <a:endParaRPr lang="en-US" altLang="zh-CN" sz="2000" kern="100">
                <a:latin typeface="思源黑体 Bold" panose="020B0800000000000000" charset="-122"/>
                <a:ea typeface="思源黑体 Bold" panose="020B0800000000000000" charset="-122"/>
                <a:cs typeface="思源黑体 Bold" panose="020B0800000000000000" charset="-122"/>
                <a:sym typeface="Times New Roman" panose="02020603050405020304" pitchFamily="12"/>
              </a:endParaRPr>
            </a:p>
            <a:p>
              <a:pPr marL="0" algn="l" eaLnBrk="1"/>
              <a:endParaRPr lang="en-US" altLang="zh-CN" sz="20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  <a:p>
              <a:pPr marL="0" algn="l" eaLnBrk="1"/>
              <a:endParaRPr lang="en-US" altLang="zh-CN" sz="2000" kern="100">
                <a:latin typeface="汉仪铸字烈焰体简" panose="00020600040101010101" charset="-122"/>
                <a:ea typeface="汉仪铸字烈焰体简" panose="0002060004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5" name="文本框 24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47" y="7369"/>
              <a:ext cx="5180" cy="1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00">
                  <a:latin typeface="思源黑体 Medium" panose="020B0600000000000000" charset="-122"/>
                  <a:ea typeface="思源黑体 Medium" panose="020B0600000000000000" charset="-122"/>
                  <a:cs typeface="思源黑体 Medium" panose="020B0600000000000000" charset="-122"/>
                  <a:sym typeface="Times New Roman" panose="02020603050405020304" pitchFamily="12"/>
                </a:rPr>
                <a:t>思源黑体 Medium</a:t>
              </a:r>
              <a:endParaRPr lang="en-US" altLang="zh-CN" sz="2000" kern="100">
                <a:latin typeface="思源黑体 Medium" panose="020B0600000000000000" charset="-122"/>
                <a:ea typeface="思源黑体 Medium" panose="020B0600000000000000" charset="-122"/>
                <a:cs typeface="思源黑体 Medium" panose="020B0600000000000000" charset="-122"/>
                <a:sym typeface="Times New Roman" panose="02020603050405020304" pitchFamily="12"/>
              </a:endParaRPr>
            </a:p>
            <a:p>
              <a:pPr marL="0" algn="l" eaLnBrk="1"/>
              <a:endParaRPr lang="en-US" altLang="zh-CN" sz="2000" kern="100"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Times New Roman" panose="02020603050405020304" pitchFamily="12"/>
              </a:endParaRPr>
            </a:p>
            <a:p>
              <a:pPr marL="0" algn="l" eaLnBrk="1"/>
              <a:endParaRPr lang="en-US" altLang="zh-CN" sz="2000" kern="100">
                <a:latin typeface="黑体" panose="02010609060101010101" pitchFamily="49" charset="-122"/>
                <a:ea typeface="黑体" panose="02010609060101010101" pitchFamily="49" charset="-122"/>
                <a:cs typeface="汉仪君黑-45简" panose="020B0604020202020204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494665</xdr:colOff>
      <xdr:row>36</xdr:row>
      <xdr:rowOff>168275</xdr:rowOff>
    </xdr:from>
    <xdr:to>
      <xdr:col>15</xdr:col>
      <xdr:colOff>377825</xdr:colOff>
      <xdr:row>50</xdr:row>
      <xdr:rowOff>131445</xdr:rowOff>
    </xdr:to>
    <xdr:grpSp>
      <xdr:nvGrpSpPr>
        <xdr:cNvPr id="27" name="组合 26"/>
        <xdr:cNvGrpSpPr/>
      </xdr:nvGrpSpPr>
      <xdr:grpSpPr>
        <a:xfrm>
          <a:off x="8222615" y="5826760"/>
          <a:ext cx="3747135" cy="2178685"/>
          <a:chOff x="8434" y="9476"/>
          <a:chExt cx="4630" cy="3925"/>
        </a:xfrm>
      </xdr:grpSpPr>
      <xdr:grpSp>
        <xdr:nvGrpSpPr>
          <xdr:cNvPr id="28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>
            <a:off x="8443" y="10825"/>
            <a:ext cx="4621" cy="804"/>
            <a:chOff x="7157" y="3565"/>
            <a:chExt cx="4605" cy="812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43"/>
              <a:ext cx="4601" cy="3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rPr>
                <a:t>无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>
            <a:off x="8438" y="12608"/>
            <a:ext cx="4615" cy="793"/>
            <a:chOff x="7152" y="5903"/>
            <a:chExt cx="4599" cy="804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52" y="6330"/>
              <a:ext cx="4599" cy="3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>
          <a:off x="1830070" y="2519680"/>
          <a:ext cx="3768725" cy="546100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>
          <a:off x="1818640" y="3994150"/>
          <a:ext cx="4460240" cy="56007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69850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1195" y="3123565"/>
          <a:ext cx="5170805" cy="5683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280670</xdr:colOff>
      <xdr:row>34</xdr:row>
      <xdr:rowOff>82550</xdr:rowOff>
    </xdr:from>
    <xdr:to>
      <xdr:col>10</xdr:col>
      <xdr:colOff>29210</xdr:colOff>
      <xdr:row>39</xdr:row>
      <xdr:rowOff>27305</xdr:rowOff>
    </xdr:to>
    <xdr:grpSp>
      <xdr:nvGrpSpPr>
        <xdr:cNvPr id="44" name="组合 77"/>
        <xdr:cNvGrpSpPr/>
      </xdr:nvGrpSpPr>
      <xdr:grpSpPr>
        <a:xfrm>
          <a:off x="1826260" y="5436870"/>
          <a:ext cx="5930900" cy="732155"/>
          <a:chOff x="7138" y="5903"/>
          <a:chExt cx="4952" cy="1127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2422" cy="43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如何使用表格？</a:t>
            </a:r>
            <a:endParaRPr lang="en-US" altLang="zh-CN" b="1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6" y="6274"/>
            <a:ext cx="4894" cy="756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、填写被考核人姓名、部门、职务、被考核年份等信息。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、本表通过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优秀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/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良好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/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尚可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/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较差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四档对被考核人评估，企业可根据实际修改各等级分值。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、填写被考核人各月绩效考核结果，表格将自动换算成分值形式。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、表格顶部设有可视化图表，可直接看到被考核人不同月份的实际考核成绩。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160655</xdr:rowOff>
    </xdr:from>
    <xdr:to>
      <xdr:col>9</xdr:col>
      <xdr:colOff>159385</xdr:colOff>
      <xdr:row>58</xdr:row>
      <xdr:rowOff>69215</xdr:rowOff>
    </xdr:to>
    <xdr:grpSp>
      <xdr:nvGrpSpPr>
        <xdr:cNvPr id="48" name="组合 77"/>
        <xdr:cNvGrpSpPr/>
      </xdr:nvGrpSpPr>
      <xdr:grpSpPr>
        <a:xfrm>
          <a:off x="1824990" y="8346440"/>
          <a:ext cx="5289550" cy="856615"/>
          <a:chOff x="7133" y="5903"/>
          <a:chExt cx="4657" cy="1351"/>
        </a:xfrm>
      </xdr:grpSpPr>
      <xdr:sp>
        <xdr:nvSpPr>
          <xdr:cNvPr id="49" name="文本框 48"/>
          <xdr:cNvSpPr txBox="1"/>
        </xdr:nvSpPr>
        <xdr:spPr>
          <a:xfrm>
            <a:off x="7133" y="5903"/>
            <a:ext cx="2426" cy="36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细节与亮点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7196" y="6295"/>
            <a:ext cx="4594" cy="959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、月度评估采用汉字等级，方便管理人员评判。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、每月及每项均设有统计栏，可从不同维度查看被考核人业绩情况。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、等级换算表采用开放式设计，无论等级名称还是分值均可自由修改。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190500</xdr:colOff>
      <xdr:row>57</xdr:row>
      <xdr:rowOff>123825</xdr:rowOff>
    </xdr:from>
    <xdr:to>
      <xdr:col>7</xdr:col>
      <xdr:colOff>542925</xdr:colOff>
      <xdr:row>65</xdr:row>
      <xdr:rowOff>123825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090" y="9100185"/>
          <a:ext cx="4216400" cy="125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561975</xdr:colOff>
      <xdr:row>30</xdr:row>
      <xdr:rowOff>19050</xdr:rowOff>
    </xdr:from>
    <xdr:to>
      <xdr:col>15</xdr:col>
      <xdr:colOff>530860</xdr:colOff>
      <xdr:row>35</xdr:row>
      <xdr:rowOff>177165</xdr:rowOff>
    </xdr:to>
    <xdr:sp>
      <xdr:nvSpPr>
        <xdr:cNvPr id="47" name="文本框 46"/>
        <xdr:cNvSpPr txBox="1"/>
      </xdr:nvSpPr>
      <xdr:spPr>
        <a:xfrm>
          <a:off x="8289925" y="4743450"/>
          <a:ext cx="3832860" cy="9258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en-US" altLang="zh-CN" sz="8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rPr>
            <a:t>【</a:t>
          </a:r>
          <a:r>
            <a:rPr lang="zh-CN" altLang="en-US" sz="8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rPr>
            <a:t>说明</a:t>
          </a:r>
          <a:r>
            <a:rPr lang="en-US" altLang="zh-CN" sz="8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rPr>
            <a:t>】</a:t>
          </a:r>
          <a:endParaRPr lang="en-US" altLang="zh-CN" sz="8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  <a:sym typeface="+mn-ea"/>
          </a:endParaRPr>
        </a:p>
        <a:p>
          <a:pPr algn="l" fontAlgn="auto">
            <a:lnSpc>
              <a:spcPct val="150000"/>
            </a:lnSpc>
          </a:pPr>
          <a:r>
            <a:rPr lang="zh-CN" altLang="en-US" sz="8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  <a:sym typeface="+mn-ea"/>
          </a:endParaRPr>
        </a:p>
        <a:p>
          <a:pPr algn="l" fontAlgn="auto">
            <a:lnSpc>
              <a:spcPct val="150000"/>
            </a:lnSpc>
          </a:pP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  <a:sym typeface="+mn-ea"/>
          </a:endParaRPr>
        </a:p>
        <a:p>
          <a:pPr algn="l" fontAlgn="auto">
            <a:lnSpc>
              <a:spcPct val="150000"/>
            </a:lnSpc>
          </a:pP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pitchFamily="49" charset="-122"/>
            <a:ea typeface="黑体" panose="02010609060101010101" pitchFamily="49" charset="-122"/>
            <a:cs typeface="黑体" panose="02010609060101010101" pitchFamily="49" charset="-122"/>
            <a:sym typeface="+mn-ea"/>
          </a:endParaRPr>
        </a:p>
      </xdr:txBody>
    </xdr:sp>
    <xdr:clientData/>
  </xdr:twoCellAnchor>
  <xdr:twoCellAnchor editAs="oneCell">
    <xdr:from>
      <xdr:col>2</xdr:col>
      <xdr:colOff>419100</xdr:colOff>
      <xdr:row>40</xdr:row>
      <xdr:rowOff>76200</xdr:rowOff>
    </xdr:from>
    <xdr:to>
      <xdr:col>9</xdr:col>
      <xdr:colOff>533400</xdr:colOff>
      <xdr:row>52</xdr:row>
      <xdr:rowOff>14605</xdr:rowOff>
    </xdr:to>
    <xdr:pic>
      <xdr:nvPicPr>
        <xdr:cNvPr id="53" name="图片 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64690" y="6375400"/>
          <a:ext cx="5523865" cy="1828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Q31"/>
  <sheetViews>
    <sheetView showGridLines="0" tabSelected="1" workbookViewId="0">
      <selection activeCell="B2" sqref="B2:Q2"/>
    </sheetView>
  </sheetViews>
  <sheetFormatPr defaultColWidth="12.7166666666667" defaultRowHeight="30" customHeight="1"/>
  <cols>
    <col min="1" max="1" width="3.71666666666667" style="5" customWidth="1"/>
    <col min="2" max="2" width="14.7166666666667" style="5" customWidth="1"/>
    <col min="3" max="4" width="13.7166666666667" style="5" customWidth="1"/>
    <col min="5" max="17" width="12.7166666666667" style="5" customWidth="1"/>
    <col min="18" max="18" width="3.71666666666667" style="5" customWidth="1"/>
    <col min="19" max="16384" width="12.7166666666667" style="5"/>
  </cols>
  <sheetData>
    <row r="1" ht="15" customHeight="1"/>
    <row r="2" ht="35.1" customHeight="1" spans="2:17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="3" customFormat="1" ht="9.95" customHeight="1" spans="2:17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4" customHeight="1" spans="2:17">
      <c r="B4" s="8" t="s">
        <v>1</v>
      </c>
      <c r="C4" s="9" t="s">
        <v>2</v>
      </c>
      <c r="D4" s="9"/>
      <c r="N4" s="24" t="s">
        <v>3</v>
      </c>
      <c r="O4" s="25"/>
      <c r="P4" s="26">
        <v>5</v>
      </c>
      <c r="Q4" s="27"/>
    </row>
    <row r="5" ht="24" customHeight="1" spans="2:17">
      <c r="B5" s="8" t="s">
        <v>4</v>
      </c>
      <c r="C5" s="10" t="s">
        <v>5</v>
      </c>
      <c r="D5" s="10"/>
      <c r="N5" s="24" t="s">
        <v>6</v>
      </c>
      <c r="O5" s="25"/>
      <c r="P5" s="26">
        <v>4</v>
      </c>
      <c r="Q5" s="27"/>
    </row>
    <row r="6" ht="24" customHeight="1" spans="2:17">
      <c r="B6" s="8" t="s">
        <v>7</v>
      </c>
      <c r="C6" s="10" t="s">
        <v>8</v>
      </c>
      <c r="D6" s="10"/>
      <c r="N6" s="24" t="s">
        <v>9</v>
      </c>
      <c r="O6" s="25"/>
      <c r="P6" s="26">
        <v>2</v>
      </c>
      <c r="Q6" s="27"/>
    </row>
    <row r="7" ht="24" customHeight="1" spans="2:17">
      <c r="B7" s="8" t="s">
        <v>10</v>
      </c>
      <c r="C7" s="10" t="s">
        <v>11</v>
      </c>
      <c r="D7" s="10"/>
      <c r="N7" s="24" t="s">
        <v>12</v>
      </c>
      <c r="O7" s="25"/>
      <c r="P7" s="26">
        <v>1</v>
      </c>
      <c r="Q7" s="27"/>
    </row>
    <row r="8" ht="15" customHeight="1"/>
    <row r="9" ht="21.95" customHeight="1" spans="2:17">
      <c r="B9" s="11" t="s">
        <v>13</v>
      </c>
      <c r="C9" s="11" t="s">
        <v>14</v>
      </c>
      <c r="D9" s="11"/>
      <c r="E9" s="19" t="str">
        <f>IF(C7="","请在表格左上角填写具体“考核年份”",C7)</f>
        <v>20XX年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8" t="s">
        <v>15</v>
      </c>
    </row>
    <row r="10" ht="21.95" customHeight="1" spans="2:17">
      <c r="B10" s="11"/>
      <c r="C10" s="11"/>
      <c r="D10" s="11"/>
      <c r="E10" s="20">
        <v>1</v>
      </c>
      <c r="F10" s="20">
        <v>2</v>
      </c>
      <c r="G10" s="20">
        <v>3</v>
      </c>
      <c r="H10" s="20">
        <v>4</v>
      </c>
      <c r="I10" s="20">
        <v>5</v>
      </c>
      <c r="J10" s="20">
        <v>6</v>
      </c>
      <c r="K10" s="20">
        <v>7</v>
      </c>
      <c r="L10" s="20">
        <v>8</v>
      </c>
      <c r="M10" s="20">
        <v>9</v>
      </c>
      <c r="N10" s="20">
        <v>10</v>
      </c>
      <c r="O10" s="20">
        <v>11</v>
      </c>
      <c r="P10" s="20">
        <v>12</v>
      </c>
      <c r="Q10" s="11"/>
    </row>
    <row r="11" ht="27.95" customHeight="1" spans="2:17">
      <c r="B11" s="12" t="s">
        <v>16</v>
      </c>
      <c r="C11" s="13" t="s">
        <v>17</v>
      </c>
      <c r="D11" s="14"/>
      <c r="E11" s="21" t="s">
        <v>3</v>
      </c>
      <c r="F11" s="21" t="s">
        <v>3</v>
      </c>
      <c r="G11" s="21" t="s">
        <v>3</v>
      </c>
      <c r="H11" s="21" t="s">
        <v>3</v>
      </c>
      <c r="I11" s="21" t="s">
        <v>3</v>
      </c>
      <c r="J11" s="21" t="s">
        <v>6</v>
      </c>
      <c r="K11" s="21" t="s">
        <v>3</v>
      </c>
      <c r="L11" s="21" t="s">
        <v>3</v>
      </c>
      <c r="M11" s="21" t="s">
        <v>3</v>
      </c>
      <c r="N11" s="21" t="s">
        <v>3</v>
      </c>
      <c r="O11" s="21" t="s">
        <v>9</v>
      </c>
      <c r="P11" s="21" t="s">
        <v>9</v>
      </c>
      <c r="Q11" s="29">
        <f>(COUNTIF(E11:P11,$N$4)*$P$4)+(COUNTIF(E11:P11,$N$5)*$P$5)+(COUNTIF(E11:P11,$N$6)*$P$6)+(COUNTIF(E11:P11,$N$7)*$P$7)</f>
        <v>53</v>
      </c>
    </row>
    <row r="12" ht="27.95" customHeight="1" spans="2:17">
      <c r="B12" s="15"/>
      <c r="C12" s="16" t="s">
        <v>18</v>
      </c>
      <c r="D12" s="17"/>
      <c r="E12" s="22" t="s">
        <v>6</v>
      </c>
      <c r="F12" s="22" t="s">
        <v>3</v>
      </c>
      <c r="G12" s="22" t="s">
        <v>6</v>
      </c>
      <c r="H12" s="22" t="s">
        <v>6</v>
      </c>
      <c r="I12" s="22" t="s">
        <v>12</v>
      </c>
      <c r="J12" s="22" t="s">
        <v>6</v>
      </c>
      <c r="K12" s="22" t="s">
        <v>3</v>
      </c>
      <c r="L12" s="22" t="s">
        <v>3</v>
      </c>
      <c r="M12" s="22" t="s">
        <v>6</v>
      </c>
      <c r="N12" s="22" t="s">
        <v>12</v>
      </c>
      <c r="O12" s="22" t="s">
        <v>6</v>
      </c>
      <c r="P12" s="22" t="s">
        <v>6</v>
      </c>
      <c r="Q12" s="30">
        <f t="shared" ref="Q12:Q30" si="0">(COUNTIF(E12:P12,$N$4)*$P$4)+(COUNTIF(E12:P12,$N$5)*$P$5)+(COUNTIF(E12:P12,$N$6)*$P$6)+(COUNTIF(E12:P12,$N$7)*$P$7)</f>
        <v>45</v>
      </c>
    </row>
    <row r="13" ht="27.95" customHeight="1" spans="2:17">
      <c r="B13" s="15"/>
      <c r="C13" s="16" t="s">
        <v>19</v>
      </c>
      <c r="D13" s="17"/>
      <c r="E13" s="22" t="s">
        <v>6</v>
      </c>
      <c r="F13" s="22" t="s">
        <v>6</v>
      </c>
      <c r="G13" s="22" t="s">
        <v>6</v>
      </c>
      <c r="H13" s="22" t="s">
        <v>9</v>
      </c>
      <c r="I13" s="22" t="s">
        <v>3</v>
      </c>
      <c r="J13" s="22" t="s">
        <v>6</v>
      </c>
      <c r="K13" s="22" t="s">
        <v>6</v>
      </c>
      <c r="L13" s="22" t="s">
        <v>3</v>
      </c>
      <c r="M13" s="22" t="s">
        <v>9</v>
      </c>
      <c r="N13" s="22" t="s">
        <v>3</v>
      </c>
      <c r="O13" s="22" t="s">
        <v>3</v>
      </c>
      <c r="P13" s="22" t="s">
        <v>6</v>
      </c>
      <c r="Q13" s="30">
        <f t="shared" si="0"/>
        <v>48</v>
      </c>
    </row>
    <row r="14" ht="27.95" customHeight="1" spans="2:17">
      <c r="B14" s="15"/>
      <c r="C14" s="16" t="s">
        <v>20</v>
      </c>
      <c r="D14" s="17"/>
      <c r="E14" s="22" t="s">
        <v>6</v>
      </c>
      <c r="F14" s="22" t="s">
        <v>9</v>
      </c>
      <c r="G14" s="22" t="s">
        <v>6</v>
      </c>
      <c r="H14" s="22" t="s">
        <v>6</v>
      </c>
      <c r="I14" s="22" t="s">
        <v>12</v>
      </c>
      <c r="J14" s="22" t="s">
        <v>6</v>
      </c>
      <c r="K14" s="22" t="s">
        <v>9</v>
      </c>
      <c r="L14" s="22" t="s">
        <v>6</v>
      </c>
      <c r="M14" s="22" t="s">
        <v>6</v>
      </c>
      <c r="N14" s="22" t="s">
        <v>12</v>
      </c>
      <c r="O14" s="22" t="s">
        <v>6</v>
      </c>
      <c r="P14" s="22" t="s">
        <v>6</v>
      </c>
      <c r="Q14" s="30">
        <f t="shared" si="0"/>
        <v>38</v>
      </c>
    </row>
    <row r="15" ht="27.95" customHeight="1" spans="2:17">
      <c r="B15" s="18" t="s">
        <v>21</v>
      </c>
      <c r="C15" s="16" t="s">
        <v>22</v>
      </c>
      <c r="D15" s="17"/>
      <c r="E15" s="22" t="s">
        <v>3</v>
      </c>
      <c r="F15" s="22" t="s">
        <v>6</v>
      </c>
      <c r="G15" s="22" t="s">
        <v>6</v>
      </c>
      <c r="H15" s="22" t="s">
        <v>6</v>
      </c>
      <c r="I15" s="22" t="s">
        <v>6</v>
      </c>
      <c r="J15" s="22" t="s">
        <v>3</v>
      </c>
      <c r="K15" s="22" t="s">
        <v>6</v>
      </c>
      <c r="L15" s="22" t="s">
        <v>3</v>
      </c>
      <c r="M15" s="22" t="s">
        <v>9</v>
      </c>
      <c r="N15" s="22" t="s">
        <v>6</v>
      </c>
      <c r="O15" s="22" t="s">
        <v>6</v>
      </c>
      <c r="P15" s="22" t="s">
        <v>6</v>
      </c>
      <c r="Q15" s="30">
        <f t="shared" si="0"/>
        <v>49</v>
      </c>
    </row>
    <row r="16" ht="27.95" customHeight="1" spans="2:17">
      <c r="B16" s="15"/>
      <c r="C16" s="16" t="s">
        <v>23</v>
      </c>
      <c r="D16" s="17"/>
      <c r="E16" s="22" t="s">
        <v>12</v>
      </c>
      <c r="F16" s="22" t="s">
        <v>6</v>
      </c>
      <c r="G16" s="22" t="s">
        <v>6</v>
      </c>
      <c r="H16" s="22" t="s">
        <v>6</v>
      </c>
      <c r="I16" s="22" t="s">
        <v>6</v>
      </c>
      <c r="J16" s="22" t="s">
        <v>12</v>
      </c>
      <c r="K16" s="22" t="s">
        <v>3</v>
      </c>
      <c r="L16" s="22" t="s">
        <v>3</v>
      </c>
      <c r="M16" s="22" t="s">
        <v>6</v>
      </c>
      <c r="N16" s="22" t="s">
        <v>6</v>
      </c>
      <c r="O16" s="22" t="s">
        <v>6</v>
      </c>
      <c r="P16" s="22" t="s">
        <v>6</v>
      </c>
      <c r="Q16" s="30">
        <f t="shared" si="0"/>
        <v>44</v>
      </c>
    </row>
    <row r="17" ht="27.95" customHeight="1" spans="2:17">
      <c r="B17" s="15"/>
      <c r="C17" s="16" t="s">
        <v>24</v>
      </c>
      <c r="D17" s="17"/>
      <c r="E17" s="22" t="s">
        <v>9</v>
      </c>
      <c r="F17" s="22" t="s">
        <v>6</v>
      </c>
      <c r="G17" s="22" t="s">
        <v>3</v>
      </c>
      <c r="H17" s="22" t="s">
        <v>3</v>
      </c>
      <c r="I17" s="22" t="s">
        <v>6</v>
      </c>
      <c r="J17" s="22" t="s">
        <v>9</v>
      </c>
      <c r="K17" s="22" t="s">
        <v>12</v>
      </c>
      <c r="L17" s="22" t="s">
        <v>3</v>
      </c>
      <c r="M17" s="22" t="s">
        <v>6</v>
      </c>
      <c r="N17" s="22" t="s">
        <v>6</v>
      </c>
      <c r="O17" s="22" t="s">
        <v>3</v>
      </c>
      <c r="P17" s="22" t="s">
        <v>6</v>
      </c>
      <c r="Q17" s="30">
        <f t="shared" si="0"/>
        <v>45</v>
      </c>
    </row>
    <row r="18" ht="27.95" customHeight="1" spans="2:17">
      <c r="B18" s="15"/>
      <c r="C18" s="16" t="s">
        <v>25</v>
      </c>
      <c r="D18" s="17"/>
      <c r="E18" s="22" t="s">
        <v>6</v>
      </c>
      <c r="F18" s="22" t="s">
        <v>3</v>
      </c>
      <c r="G18" s="22" t="s">
        <v>3</v>
      </c>
      <c r="H18" s="22" t="s">
        <v>12</v>
      </c>
      <c r="I18" s="22" t="s">
        <v>3</v>
      </c>
      <c r="J18" s="22" t="s">
        <v>6</v>
      </c>
      <c r="K18" s="22" t="s">
        <v>6</v>
      </c>
      <c r="L18" s="22" t="s">
        <v>3</v>
      </c>
      <c r="M18" s="22" t="s">
        <v>6</v>
      </c>
      <c r="N18" s="22" t="s">
        <v>3</v>
      </c>
      <c r="O18" s="22" t="s">
        <v>6</v>
      </c>
      <c r="P18" s="22" t="s">
        <v>3</v>
      </c>
      <c r="Q18" s="30">
        <f t="shared" si="0"/>
        <v>51</v>
      </c>
    </row>
    <row r="19" ht="27.95" customHeight="1" spans="2:17">
      <c r="B19" s="18" t="s">
        <v>26</v>
      </c>
      <c r="C19" s="16" t="s">
        <v>27</v>
      </c>
      <c r="D19" s="1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30">
        <f t="shared" si="0"/>
        <v>0</v>
      </c>
    </row>
    <row r="20" ht="27.95" customHeight="1" spans="2:17">
      <c r="B20" s="15"/>
      <c r="C20" s="16" t="s">
        <v>28</v>
      </c>
      <c r="D20" s="1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30">
        <f t="shared" si="0"/>
        <v>0</v>
      </c>
    </row>
    <row r="21" ht="27.95" customHeight="1" spans="2:17">
      <c r="B21" s="15"/>
      <c r="C21" s="16" t="s">
        <v>29</v>
      </c>
      <c r="D21" s="17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30">
        <f t="shared" si="0"/>
        <v>0</v>
      </c>
    </row>
    <row r="22" ht="27.95" customHeight="1" spans="2:17">
      <c r="B22" s="15"/>
      <c r="C22" s="16" t="s">
        <v>30</v>
      </c>
      <c r="D22" s="1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30">
        <f t="shared" si="0"/>
        <v>0</v>
      </c>
    </row>
    <row r="23" ht="27.95" customHeight="1" spans="2:17">
      <c r="B23" s="15"/>
      <c r="C23" s="16" t="s">
        <v>31</v>
      </c>
      <c r="D23" s="1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30">
        <f t="shared" si="0"/>
        <v>0</v>
      </c>
    </row>
    <row r="24" ht="27.95" customHeight="1" spans="2:17">
      <c r="B24" s="18" t="s">
        <v>32</v>
      </c>
      <c r="C24" s="16" t="s">
        <v>33</v>
      </c>
      <c r="D24" s="17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30">
        <f t="shared" si="0"/>
        <v>0</v>
      </c>
    </row>
    <row r="25" ht="27.95" customHeight="1" spans="2:17">
      <c r="B25" s="15"/>
      <c r="C25" s="16" t="s">
        <v>34</v>
      </c>
      <c r="D25" s="17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30">
        <f t="shared" si="0"/>
        <v>0</v>
      </c>
    </row>
    <row r="26" ht="27.95" customHeight="1" spans="2:17">
      <c r="B26" s="15"/>
      <c r="C26" s="16" t="s">
        <v>35</v>
      </c>
      <c r="D26" s="1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30">
        <f t="shared" si="0"/>
        <v>0</v>
      </c>
    </row>
    <row r="27" ht="27.95" customHeight="1" spans="2:17">
      <c r="B27" s="15"/>
      <c r="C27" s="16" t="s">
        <v>36</v>
      </c>
      <c r="D27" s="17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30">
        <f t="shared" si="0"/>
        <v>0</v>
      </c>
    </row>
    <row r="28" ht="27.95" customHeight="1" spans="2:17">
      <c r="B28" s="15"/>
      <c r="C28" s="16" t="s">
        <v>37</v>
      </c>
      <c r="D28" s="17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30">
        <f t="shared" si="0"/>
        <v>0</v>
      </c>
    </row>
    <row r="29" ht="27.95" customHeight="1" spans="2:17">
      <c r="B29" s="15"/>
      <c r="C29" s="16" t="s">
        <v>38</v>
      </c>
      <c r="D29" s="1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30">
        <f t="shared" si="0"/>
        <v>0</v>
      </c>
    </row>
    <row r="30" ht="27.95" customHeight="1" spans="2:17">
      <c r="B30" s="15"/>
      <c r="C30" s="16" t="s">
        <v>39</v>
      </c>
      <c r="D30" s="17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30">
        <f t="shared" si="0"/>
        <v>0</v>
      </c>
    </row>
    <row r="31" s="4" customFormat="1" ht="35.1" customHeight="1" spans="2:17">
      <c r="B31" s="15" t="s">
        <v>40</v>
      </c>
      <c r="C31" s="15"/>
      <c r="D31" s="15"/>
      <c r="E31" s="23">
        <f t="shared" ref="E31:P31" si="1">(COUNTIF(E11:E30,$N$4)*$P$4)+(COUNTIF(E11:E30,$N$5)*$P$5)+(COUNTIF(E11:E30,$N$6)*$P$6)+(COUNTIF(E11:E30,$N$7)*$P$7)</f>
        <v>29</v>
      </c>
      <c r="F31" s="23">
        <f t="shared" si="1"/>
        <v>33</v>
      </c>
      <c r="G31" s="23">
        <f t="shared" si="1"/>
        <v>35</v>
      </c>
      <c r="H31" s="23">
        <f t="shared" si="1"/>
        <v>29</v>
      </c>
      <c r="I31" s="23">
        <f t="shared" si="1"/>
        <v>29</v>
      </c>
      <c r="J31" s="23">
        <f t="shared" si="1"/>
        <v>28</v>
      </c>
      <c r="K31" s="23">
        <f t="shared" si="1"/>
        <v>30</v>
      </c>
      <c r="L31" s="23">
        <f t="shared" si="1"/>
        <v>39</v>
      </c>
      <c r="M31" s="23">
        <f t="shared" si="1"/>
        <v>29</v>
      </c>
      <c r="N31" s="23">
        <f t="shared" si="1"/>
        <v>29</v>
      </c>
      <c r="O31" s="23">
        <f t="shared" si="1"/>
        <v>32</v>
      </c>
      <c r="P31" s="23">
        <f t="shared" si="1"/>
        <v>31</v>
      </c>
      <c r="Q31" s="15">
        <f>SUM(Q11:Q30)</f>
        <v>373</v>
      </c>
    </row>
  </sheetData>
  <mergeCells count="42">
    <mergeCell ref="B2:Q2"/>
    <mergeCell ref="C4:D4"/>
    <mergeCell ref="N4:O4"/>
    <mergeCell ref="P4:Q4"/>
    <mergeCell ref="C5:D5"/>
    <mergeCell ref="N5:O5"/>
    <mergeCell ref="P5:Q5"/>
    <mergeCell ref="C6:D6"/>
    <mergeCell ref="N6:O6"/>
    <mergeCell ref="P6:Q6"/>
    <mergeCell ref="C7:D7"/>
    <mergeCell ref="N7:O7"/>
    <mergeCell ref="P7:Q7"/>
    <mergeCell ref="E9:P9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B31:D31"/>
    <mergeCell ref="B9:B10"/>
    <mergeCell ref="B11:B14"/>
    <mergeCell ref="B15:B18"/>
    <mergeCell ref="B19:B23"/>
    <mergeCell ref="B24:B30"/>
    <mergeCell ref="Q9:Q10"/>
    <mergeCell ref="C9:D10"/>
  </mergeCells>
  <dataValidations count="1">
    <dataValidation type="list" allowBlank="1" showInputMessage="1" showErrorMessage="1" sqref="E11:P30">
      <formula1>$N$4:$N$7</formula1>
    </dataValidation>
  </dataValidations>
  <printOptions horizontalCentered="1"/>
  <pageMargins left="0.393055555555556" right="0.393055555555556" top="0.393055555555556" bottom="0.393055555555556" header="0.393055555555556" footer="0.196527777777778"/>
  <pageSetup paperSize="9" scale="68" fitToHeight="0" orientation="landscape"/>
  <headerFooter>
    <oddFooter>&amp;C&amp;9第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2"/>
  <sheetViews>
    <sheetView showGridLines="0" workbookViewId="0">
      <selection activeCell="A1" sqref="A1"/>
    </sheetView>
  </sheetViews>
  <sheetFormatPr defaultColWidth="10.1416666666667" defaultRowHeight="12.4"/>
  <cols>
    <col min="1" max="16384" width="10.141666666666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模板页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幼儿园里的轩爸</cp:lastModifiedBy>
  <dcterms:created xsi:type="dcterms:W3CDTF">2021-10-03T10:18:00Z</dcterms:created>
  <dcterms:modified xsi:type="dcterms:W3CDTF">2023-01-17T13:38:08Z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5BA585EC54E24FE28AC765D697E2487D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v1.0_mb_sYmaTzjJZjUcpRuaOOnuJg==</vt:lpwstr>
  </property>
</Properties>
</file>