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70" activeTab="1"/>
  </bookViews>
  <sheets>
    <sheet name="说明" sheetId="2" r:id="rId1"/>
    <sheet name="22Q3" sheetId="1" r:id="rId2"/>
  </sheets>
  <calcPr calcId="144525"/>
</workbook>
</file>

<file path=xl/sharedStrings.xml><?xml version="1.0" encoding="utf-8"?>
<sst xmlns="http://schemas.openxmlformats.org/spreadsheetml/2006/main" count="132" uniqueCount="116">
  <si>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</si>
  <si>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</si>
  <si>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</si>
  <si>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</si>
  <si>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</si>
  <si>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</si>
  <si>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</si>
  <si>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</si>
  <si>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</si>
  <si>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</si>
  <si>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</si>
  <si>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</si>
  <si>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</si>
  <si>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</si>
  <si>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</si>
  <si>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</si>
  <si>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</si>
  <si>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</si>
  <si>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</si>
  <si>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</si>
  <si>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</si>
  <si>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</si>
  <si>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</si>
  <si>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</si>
  <si>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</si>
  <si>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双低备选</t>
  </si>
  <si>
    <t>防守性</t>
  </si>
  <si>
    <t>进攻性</t>
  </si>
  <si>
    <t>下修评估</t>
  </si>
  <si>
    <t>财务状况</t>
  </si>
  <si>
    <t>得分</t>
  </si>
  <si>
    <t>担保质押/控股人性质</t>
  </si>
  <si>
    <t>主营业务</t>
  </si>
  <si>
    <t>知名机构</t>
  </si>
  <si>
    <t>概念题材</t>
  </si>
  <si>
    <t>历史波动</t>
  </si>
  <si>
    <t>业绩预期</t>
  </si>
  <si>
    <t>下修历史</t>
  </si>
  <si>
    <t>下修意愿</t>
  </si>
  <si>
    <t>现金流量比率</t>
  </si>
  <si>
    <t>期末现金/净利</t>
  </si>
  <si>
    <t>华源转债</t>
  </si>
  <si>
    <t>东方恒业：一般连带责任担保/李志聪</t>
  </si>
  <si>
    <t>金属包装产品的生产和销售</t>
  </si>
  <si>
    <t>金属包装</t>
  </si>
  <si>
    <t>未下修</t>
  </si>
  <si>
    <t>审慎决策</t>
  </si>
  <si>
    <t>2.78/0.45</t>
  </si>
  <si>
    <t>金轮转债</t>
  </si>
  <si>
    <t>无/浙江国资</t>
  </si>
  <si>
    <t>纺织梳理器机不锈钢装饰材料</t>
  </si>
  <si>
    <t>氢能</t>
  </si>
  <si>
    <t>3.65/0.75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</si>
  <si>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</si>
  <si>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</si>
  <si>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</si>
  <si>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</si>
  <si>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</si>
  <si>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>23/04/01前不下修</t>
  </si>
  <si>
    <t>2.93/0.32</t>
  </si>
  <si>
    <t>合兴转债</t>
  </si>
  <si>
    <t>无/吕秀英</t>
  </si>
  <si>
    <t>中高档瓦楞纸</t>
  </si>
  <si>
    <t>环保包装</t>
  </si>
  <si>
    <t>23/03/07前不下修</t>
  </si>
  <si>
    <t>3.03 /1.23</t>
  </si>
  <si>
    <t>奇精转债</t>
  </si>
  <si>
    <t>奇精控股：质押担保/宁波国资</t>
  </si>
  <si>
    <t>家电汽车电动工具零部件</t>
  </si>
  <si>
    <t>新能源汽车</t>
  </si>
  <si>
    <t>23/04/10前不下修</t>
  </si>
  <si>
    <t>1.62/0.57</t>
  </si>
  <si>
    <t>聚飞转债</t>
  </si>
  <si>
    <t>无/邢美正</t>
  </si>
  <si>
    <t>SMD和LED器件</t>
  </si>
  <si>
    <t>睿郡资产/丁碧霞</t>
  </si>
  <si>
    <t>MiniLED</t>
  </si>
  <si>
    <t>1.10/1.60</t>
  </si>
  <si>
    <t>凌钢转债</t>
  </si>
  <si>
    <t>无/朝阳国资</t>
  </si>
  <si>
    <t>冶金</t>
  </si>
  <si>
    <t>重组</t>
  </si>
  <si>
    <t>注意市净率0.71</t>
  </si>
  <si>
    <t>20.45/-2.09</t>
  </si>
  <si>
    <t>宏辉转债</t>
  </si>
  <si>
    <t>实控人：一般连带责任担保/郑幼文</t>
  </si>
  <si>
    <t>果蔬收购和冷链</t>
  </si>
  <si>
    <t>乡村振兴</t>
  </si>
  <si>
    <t>0.39/0.5</t>
  </si>
  <si>
    <t>正裕转债</t>
  </si>
  <si>
    <t>正裕投资：股票质押/郑连松</t>
  </si>
  <si>
    <t>汽车减震</t>
  </si>
  <si>
    <t>明汯投资/林园</t>
  </si>
  <si>
    <t>比亚迪</t>
  </si>
  <si>
    <t>0.47/0.8</t>
  </si>
  <si>
    <t>东风转债</t>
  </si>
  <si>
    <t>无/黄晓鹏</t>
  </si>
  <si>
    <t>烟标包装</t>
  </si>
  <si>
    <t>电池隔膜</t>
  </si>
  <si>
    <t>18.71/2.86</t>
  </si>
  <si>
    <t>汽模转2</t>
  </si>
  <si>
    <t>无/8名一致行动人</t>
  </si>
  <si>
    <t>汽车模具</t>
  </si>
  <si>
    <t>比亚迪特斯拉</t>
  </si>
  <si>
    <t>5.4/1.15</t>
  </si>
  <si>
    <t>百达转债</t>
  </si>
  <si>
    <t>无/张启斌</t>
  </si>
  <si>
    <t>汽车零部件</t>
  </si>
  <si>
    <t>压缩机零部件</t>
  </si>
  <si>
    <t>1.24/0.65</t>
  </si>
  <si>
    <t>奥佳转债</t>
  </si>
  <si>
    <t>无/李五令</t>
  </si>
  <si>
    <t>按摩器具</t>
  </si>
  <si>
    <t>宁泉资产/睿郡资产</t>
  </si>
  <si>
    <t>血氧仪/按摩椅</t>
  </si>
  <si>
    <t>10.32/0.73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</si>
</sst>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20" fillId="4" borderId="4" applyNumberFormat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1" xfId="13" applyFont="1" applyAlignment="1">
      <alignment horizontal="center" vertical="center" wrapText="1"/>
    </xf>
    <xf numFmtId="0" fontId="2" fillId="2" borderId="1" xfId="13" applyFont="1" applyAlignment="1">
      <alignment horizontal="center" vertical="center" wrapText="1"/>
    </xf>
    <xf numFmtId="0" fontId="2" fillId="2" borderId="1" xfId="13" applyFont="1" applyBorder="1" applyAlignment="1">
      <alignment horizontal="center" vertical="center" wrapText="1"/>
    </xf>
    <xf numFmtId="0" fontId="3" fillId="3" borderId="2" xfId="3" applyFont="1" applyBorder="1" applyAlignment="1">
      <alignment horizontal="center" vertical="center" wrapText="1"/>
    </xf>
    <xf numFmtId="0" fontId="3" fillId="3" borderId="3" xfId="3" applyFont="1" applyBorder="1" applyAlignment="1">
      <alignment horizontal="center" vertical="center" wrapText="1"/>
    </xf>
    <xf numFmtId="0" fontId="3" fillId="3" borderId="4" xfId="3" applyFont="1" applyAlignment="1">
      <alignment horizontal="center" vertical="center" wrapText="1"/>
    </xf>
    <xf numFmtId="0" fontId="4" fillId="4" borderId="5" xfId="24" applyFont="1" applyAlignment="1">
      <alignment horizontal="center" vertical="center" wrapText="1"/>
    </xf>
    <xf numFmtId="0" fontId="4" fillId="5" borderId="5" xfId="24" applyFont="1" applyFill="1" applyAlignment="1">
      <alignment horizontal="center" vertical="center" wrapText="1"/>
    </xf>
    <xf numFmtId="0" fontId="4" fillId="6" borderId="5" xfId="24" applyFont="1" applyFill="1" applyAlignment="1">
      <alignment horizontal="center" vertical="center" wrapText="1"/>
    </xf>
    <xf numFmtId="0" fontId="2" fillId="2" borderId="1" xfId="13" applyFont="1" applyBorder="1" applyAlignment="1">
      <alignment horizontal="center" vertical="center" wrapText="1"/>
    </xf>
    <xf numFmtId="0" fontId="2" fillId="2" borderId="1" xfId="13" applyFont="1" applyBorder="1" applyAlignment="1">
      <alignment horizontal="center" vertical="center" wrapText="1"/>
    </xf>
    <xf numFmtId="0" fontId="3" fillId="3" borderId="6" xfId="3" applyFont="1" applyBorder="1" applyAlignment="1">
      <alignment horizontal="center" vertical="center" wrapText="1"/>
    </xf>
    <xf numFmtId="49" fontId="4" fillId="4" borderId="5" xfId="24" applyNumberFormat="1" applyFont="1" applyAlignment="1">
      <alignment horizontal="center" vertical="center" wrapText="1"/>
    </xf>
    <xf numFmtId="49" fontId="4" fillId="5" borderId="5" xfId="24" applyNumberFormat="1" applyFont="1" applyFill="1" applyAlignment="1">
      <alignment horizontal="center" vertical="center" wrapText="1"/>
    </xf>
    <xf numFmtId="49" fontId="4" fillId="6" borderId="5" xfId="24" applyNumberFormat="1" applyFont="1" applyFill="1" applyAlignment="1">
      <alignment horizontal="center" vertical="center" wrapText="1"/>
    </xf>
    <xf numFmtId="0" fontId="4" fillId="5" borderId="5" xfId="24" applyNumberFormat="1" applyFont="1" applyFill="1" applyAlignment="1">
      <alignment horizontal="center" vertical="center" wrapText="1"/>
    </xf>
    <xf numFmtId="0" fontId="5" fillId="3" borderId="4" xfId="3" applyFont="1" applyAlignment="1">
      <alignment horizontal="center"/>
    </xf>
    <xf numFmtId="0" fontId="6" fillId="7" borderId="0" xfId="31" applyFont="1" applyAlignment="1">
      <alignment horizontal="center"/>
    </xf>
    <xf numFmtId="0" fontId="7" fillId="4" borderId="5" xfId="24" applyAlignment="1"/>
    <xf numFmtId="0" fontId="7" fillId="4" borderId="5" xfId="24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2" sqref="B2:B11"/>
    </sheetView>
  </sheetViews>
  <sheetFormatPr defaultColWidth="8.66666666666667" defaultRowHeight="14" outlineLevelCol="2"/>
  <cols>
    <col min="1" max="1" width="19.6666666666667" customWidth="1"/>
    <col min="2" max="2" width="27.25" customWidth="1"/>
    <col min="3" max="3" width="37.25" customWidth="1"/>
  </cols>
  <sheetData>
    <row r="1" spans="1:3">
      <c r="A1" s="17" t="s">
        <v>0</v>
      </c>
      <c r="B1" s="17" t="s">
        <v>1</v>
      </c>
      <c r="C1" s="18" t="s">
        <v>2</v>
      </c>
    </row>
    <row r="2" spans="1:3">
      <c r="A2" s="19" t="s">
        <v>3</v>
      </c>
      <c r="B2" s="19" t="s">
        <v>4</v>
      </c>
      <c r="C2" s="19"/>
    </row>
    <row r="3" spans="1:3">
      <c r="A3" s="19" t="s">
        <v>5</v>
      </c>
      <c r="B3" s="19" t="s">
        <v>6</v>
      </c>
      <c r="C3" s="19"/>
    </row>
    <row r="4" spans="1:3">
      <c r="A4" s="19" t="s">
        <v>7</v>
      </c>
      <c r="B4" s="19" t="s">
        <v>8</v>
      </c>
      <c r="C4" s="19"/>
    </row>
    <row r="5" spans="1:3">
      <c r="A5" s="19" t="s">
        <v>9</v>
      </c>
      <c r="B5" s="19" t="s">
        <v>10</v>
      </c>
      <c r="C5" s="20" t="s">
        <v>11</v>
      </c>
    </row>
    <row r="6" spans="1:3">
      <c r="A6" s="19" t="s">
        <v>12</v>
      </c>
      <c r="B6" s="19" t="s">
        <v>13</v>
      </c>
      <c r="C6" s="19"/>
    </row>
    <row r="7" spans="1:3">
      <c r="A7" s="19" t="s">
        <v>14</v>
      </c>
      <c r="B7" s="19" t="s">
        <v>15</v>
      </c>
      <c r="C7" s="19"/>
    </row>
    <row r="8" spans="2:3">
      <c r="B8" s="19" t="s">
        <v>16</v>
      </c>
      <c r="C8" s="19"/>
    </row>
    <row r="9" spans="1:3">
      <c r="A9" s="19" t="s">
        <v>17</v>
      </c>
      <c r="B9" s="19" t="s">
        <v>18</v>
      </c>
      <c r="C9" s="19"/>
    </row>
    <row r="10" spans="1:3">
      <c r="A10" s="19" t="s">
        <v>19</v>
      </c>
      <c r="B10" s="19" t="s">
        <v>20</v>
      </c>
      <c r="C10" s="19"/>
    </row>
    <row r="11" spans="1:3">
      <c r="A11" s="19" t="s">
        <v>21</v>
      </c>
      <c r="B11" s="19" t="s">
        <v>22</v>
      </c>
      <c r="C11" s="19"/>
    </row>
    <row r="12" spans="1:3">
      <c r="A12" s="19" t="s">
        <v>23</v>
      </c>
      <c r="B12" s="19"/>
      <c r="C12" s="19"/>
    </row>
    <row r="13" spans="1:3">
      <c r="A13" s="19" t="s">
        <v>24</v>
      </c>
      <c r="B13" s="19"/>
      <c r="C13" s="19"/>
    </row>
    <row r="14" spans="1:3">
      <c r="A14" s="19"/>
      <c r="B14" s="19"/>
      <c r="C14" s="1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zoomScale="70" zoomScaleNormal="70" workbookViewId="0">
      <selection activeCell="J17" sqref="J17:K20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10"/>
      <c r="J1" s="3" t="s">
        <v>29</v>
      </c>
      <c r="K1" s="11"/>
      <c r="L1" s="10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12" t="s">
        <v>38</v>
      </c>
      <c r="J2" s="12" t="s">
        <v>39</v>
      </c>
      <c r="K2" s="12" t="s">
        <v>40</v>
      </c>
      <c r="L2" s="12" t="s">
        <v>1</v>
      </c>
      <c r="M2" s="1"/>
    </row>
    <row r="3" ht="41" customHeight="1" spans="1:13">
      <c r="A3" s="7" t="s">
        <v>41</v>
      </c>
      <c r="B3" s="7" t="s">
        <v>42</v>
      </c>
      <c r="C3" s="7" t="s">
        <v>43</v>
      </c>
      <c r="D3" s="7"/>
      <c r="E3" s="7" t="s">
        <v>44</v>
      </c>
      <c r="F3" s="7">
        <v>2.05</v>
      </c>
      <c r="G3" s="7"/>
      <c r="H3" s="7" t="s">
        <v>45</v>
      </c>
      <c r="I3" s="7" t="s">
        <v>46</v>
      </c>
      <c r="J3" s="7">
        <v>0.19</v>
      </c>
      <c r="K3" s="7" t="s">
        <v>47</v>
      </c>
      <c r="L3" s="13"/>
      <c r="M3" s="7">
        <f>SUM(B4:L4)</f>
        <v>4</v>
      </c>
    </row>
    <row r="4" ht="36" customHeight="1" spans="1:13">
      <c r="A4" s="7"/>
      <c r="B4" s="7">
        <v>1</v>
      </c>
      <c r="C4" s="7">
        <v>0</v>
      </c>
      <c r="D4" s="7">
        <v>0</v>
      </c>
      <c r="E4" s="7">
        <v>0</v>
      </c>
      <c r="F4" s="7">
        <v>2</v>
      </c>
      <c r="G4" s="7"/>
      <c r="H4" s="7">
        <v>1</v>
      </c>
      <c r="I4" s="7"/>
      <c r="J4" s="7"/>
      <c r="K4" s="7"/>
      <c r="L4" s="13"/>
      <c r="M4" s="7"/>
    </row>
    <row r="5" ht="30" customHeight="1" spans="1:13">
      <c r="A5" s="8" t="s">
        <v>48</v>
      </c>
      <c r="B5" s="8" t="s">
        <v>49</v>
      </c>
      <c r="C5" s="8" t="s">
        <v>50</v>
      </c>
      <c r="D5" s="8"/>
      <c r="E5" s="8" t="s">
        <v>51</v>
      </c>
      <c r="F5" s="8">
        <v>4.2</v>
      </c>
      <c r="G5" s="8"/>
      <c r="H5" s="8" t="s">
        <v>45</v>
      </c>
      <c r="I5" s="8"/>
      <c r="J5" s="8">
        <v>0.26</v>
      </c>
      <c r="K5" s="8" t="s">
        <v>52</v>
      </c>
      <c r="L5" s="14"/>
      <c r="M5" s="7">
        <f>SUM(B6:L6)</f>
        <v>7</v>
      </c>
    </row>
    <row r="6" ht="27" customHeight="1" spans="1:13">
      <c r="A6" s="8"/>
      <c r="B6" s="8">
        <v>1</v>
      </c>
      <c r="C6" s="8">
        <v>0</v>
      </c>
      <c r="D6" s="8">
        <v>0</v>
      </c>
      <c r="E6" s="8">
        <v>1</v>
      </c>
      <c r="F6" s="8">
        <v>4</v>
      </c>
      <c r="G6" s="8"/>
      <c r="H6" s="8">
        <v>1</v>
      </c>
      <c r="I6" s="8"/>
      <c r="J6" s="8"/>
      <c r="K6" s="8"/>
      <c r="L6" s="14"/>
      <c r="M6" s="7"/>
    </row>
    <row r="7" ht="37" customHeight="1" spans="1:13">
      <c r="A7" s="8" t="s">
        <v>53</v>
      </c>
      <c r="B7" s="8" t="s">
        <v>54</v>
      </c>
      <c r="C7" s="8" t="s">
        <v>55</v>
      </c>
      <c r="D7" s="8" t="s">
        <v>56</v>
      </c>
      <c r="E7" s="8" t="s">
        <v>57</v>
      </c>
      <c r="F7" s="8">
        <v>3.33</v>
      </c>
      <c r="G7" s="8"/>
      <c r="H7" s="8" t="s">
        <v>45</v>
      </c>
      <c r="I7" s="8" t="s">
        <v>58</v>
      </c>
      <c r="J7" s="8">
        <v>0.44</v>
      </c>
      <c r="K7" s="8" t="s">
        <v>59</v>
      </c>
      <c r="L7" s="14"/>
      <c r="M7" s="7">
        <f>SUM(B8:L8)</f>
        <v>7</v>
      </c>
    </row>
    <row r="8" ht="37" customHeight="1" spans="1:13">
      <c r="A8" s="8"/>
      <c r="B8" s="8">
        <v>1</v>
      </c>
      <c r="C8" s="8">
        <v>0</v>
      </c>
      <c r="D8" s="8">
        <v>1</v>
      </c>
      <c r="E8" s="8">
        <v>1</v>
      </c>
      <c r="F8" s="8">
        <v>3</v>
      </c>
      <c r="G8" s="8"/>
      <c r="H8" s="8">
        <v>1</v>
      </c>
      <c r="I8" s="8"/>
      <c r="J8" s="8"/>
      <c r="K8" s="8"/>
      <c r="L8" s="14"/>
      <c r="M8" s="7"/>
    </row>
    <row r="9" ht="22.5" customHeight="1" spans="1:13">
      <c r="A9" s="7" t="s">
        <v>60</v>
      </c>
      <c r="B9" s="7" t="s">
        <v>61</v>
      </c>
      <c r="C9" s="7" t="s">
        <v>62</v>
      </c>
      <c r="D9" s="7"/>
      <c r="E9" s="7" t="s">
        <v>63</v>
      </c>
      <c r="F9" s="7">
        <v>3.47</v>
      </c>
      <c r="G9" s="7"/>
      <c r="H9" s="7" t="s">
        <v>45</v>
      </c>
      <c r="I9" s="7" t="s">
        <v>64</v>
      </c>
      <c r="J9" s="7">
        <v>0.12</v>
      </c>
      <c r="K9" s="7" t="s">
        <v>65</v>
      </c>
      <c r="L9" s="13"/>
      <c r="M9" s="7">
        <f>SUM(B10:L10)</f>
        <v>4</v>
      </c>
    </row>
    <row r="10" ht="29" customHeight="1" spans="1:13">
      <c r="A10" s="7"/>
      <c r="B10" s="7">
        <v>0</v>
      </c>
      <c r="C10" s="7">
        <v>0</v>
      </c>
      <c r="D10" s="7">
        <v>0</v>
      </c>
      <c r="E10" s="7">
        <v>0</v>
      </c>
      <c r="F10" s="7">
        <v>3</v>
      </c>
      <c r="G10" s="7"/>
      <c r="H10" s="7">
        <v>1</v>
      </c>
      <c r="I10" s="7"/>
      <c r="J10" s="7"/>
      <c r="K10" s="7"/>
      <c r="L10" s="13"/>
      <c r="M10" s="7"/>
    </row>
    <row r="11" ht="22.5" customHeight="1" spans="1:13">
      <c r="A11" s="9" t="s">
        <v>66</v>
      </c>
      <c r="B11" s="9" t="s">
        <v>67</v>
      </c>
      <c r="C11" s="9" t="s">
        <v>68</v>
      </c>
      <c r="D11" s="9" t="s">
        <v>17</v>
      </c>
      <c r="E11" s="9" t="s">
        <v>69</v>
      </c>
      <c r="F11" s="9">
        <v>1.3</v>
      </c>
      <c r="G11" s="9"/>
      <c r="H11" s="9" t="s">
        <v>45</v>
      </c>
      <c r="I11" s="9" t="s">
        <v>70</v>
      </c>
      <c r="J11" s="9">
        <v>0.19</v>
      </c>
      <c r="K11" s="9" t="s">
        <v>71</v>
      </c>
      <c r="L11" s="15"/>
      <c r="M11" s="7">
        <f>SUM(B12:L12)</f>
        <v>5</v>
      </c>
    </row>
    <row r="12" ht="38" customHeight="1" spans="1:13">
      <c r="A12" s="9"/>
      <c r="B12" s="9">
        <v>1</v>
      </c>
      <c r="C12" s="9">
        <v>0</v>
      </c>
      <c r="D12" s="9">
        <v>1</v>
      </c>
      <c r="E12" s="9">
        <v>1</v>
      </c>
      <c r="F12" s="9">
        <v>1</v>
      </c>
      <c r="G12" s="9"/>
      <c r="H12" s="9">
        <v>1</v>
      </c>
      <c r="I12" s="9"/>
      <c r="J12" s="9"/>
      <c r="K12" s="9"/>
      <c r="L12" s="15"/>
      <c r="M12" s="7"/>
    </row>
    <row r="13" ht="22.5" customHeight="1" spans="1:13">
      <c r="A13" s="8" t="s">
        <v>72</v>
      </c>
      <c r="B13" s="8" t="s">
        <v>73</v>
      </c>
      <c r="C13" s="8" t="s">
        <v>74</v>
      </c>
      <c r="D13" s="8" t="s">
        <v>75</v>
      </c>
      <c r="E13" s="8" t="s">
        <v>76</v>
      </c>
      <c r="F13" s="8">
        <v>3.5</v>
      </c>
      <c r="G13" s="8"/>
      <c r="H13" s="8" t="s">
        <v>45</v>
      </c>
      <c r="I13" s="8"/>
      <c r="J13" s="8">
        <v>0.2</v>
      </c>
      <c r="K13" s="8" t="s">
        <v>77</v>
      </c>
      <c r="L13" s="14"/>
      <c r="M13" s="7">
        <f>SUM(B14:L14)</f>
        <v>6</v>
      </c>
    </row>
    <row r="14" ht="38" customHeight="1" spans="1:13">
      <c r="A14" s="8"/>
      <c r="B14" s="8">
        <v>0</v>
      </c>
      <c r="C14" s="8">
        <v>0</v>
      </c>
      <c r="D14" s="8">
        <v>1</v>
      </c>
      <c r="E14" s="8">
        <v>1</v>
      </c>
      <c r="F14" s="8">
        <v>3</v>
      </c>
      <c r="G14" s="8"/>
      <c r="H14" s="8">
        <v>1</v>
      </c>
      <c r="I14" s="8"/>
      <c r="J14" s="8"/>
      <c r="K14" s="8"/>
      <c r="L14" s="14"/>
      <c r="M14" s="7"/>
    </row>
    <row r="15" ht="22.5" customHeight="1" spans="1:13">
      <c r="A15" s="7" t="s">
        <v>78</v>
      </c>
      <c r="B15" s="7" t="s">
        <v>79</v>
      </c>
      <c r="C15" s="7" t="s">
        <v>80</v>
      </c>
      <c r="D15" s="7"/>
      <c r="E15" s="7" t="s">
        <v>81</v>
      </c>
      <c r="F15" s="7">
        <v>2.5</v>
      </c>
      <c r="G15" s="7"/>
      <c r="H15" s="7" t="s">
        <v>45</v>
      </c>
      <c r="I15" s="7" t="s">
        <v>82</v>
      </c>
      <c r="J15" s="7">
        <v>0.07</v>
      </c>
      <c r="K15" s="7" t="s">
        <v>83</v>
      </c>
      <c r="L15" s="13"/>
      <c r="M15" s="7">
        <f>SUM(B16:L16)</f>
        <v>4</v>
      </c>
    </row>
    <row r="16" ht="38" customHeight="1" spans="1:13">
      <c r="A16" s="7"/>
      <c r="B16" s="7">
        <v>1</v>
      </c>
      <c r="C16" s="7">
        <v>0</v>
      </c>
      <c r="D16" s="7">
        <v>0</v>
      </c>
      <c r="E16" s="7">
        <v>0</v>
      </c>
      <c r="F16" s="7">
        <v>2</v>
      </c>
      <c r="G16" s="7"/>
      <c r="H16" s="7">
        <v>1</v>
      </c>
      <c r="I16" s="7"/>
      <c r="J16" s="7"/>
      <c r="K16" s="13"/>
      <c r="L16" s="13"/>
      <c r="M16" s="7"/>
    </row>
    <row r="17" ht="22.5" customHeight="1" spans="1:13">
      <c r="A17" s="8" t="s">
        <v>84</v>
      </c>
      <c r="B17" s="8" t="s">
        <v>85</v>
      </c>
      <c r="C17" s="8" t="s">
        <v>86</v>
      </c>
      <c r="D17" s="8"/>
      <c r="E17" s="8" t="s">
        <v>87</v>
      </c>
      <c r="F17" s="8">
        <v>2.9</v>
      </c>
      <c r="G17" s="8"/>
      <c r="H17" s="8" t="s">
        <v>45</v>
      </c>
      <c r="I17" s="8"/>
      <c r="J17" s="8">
        <v>0</v>
      </c>
      <c r="K17" s="8" t="s">
        <v>88</v>
      </c>
      <c r="L17" s="14"/>
      <c r="M17" s="7">
        <f>SUM(B18:L18)</f>
        <v>6</v>
      </c>
    </row>
    <row r="18" ht="38" customHeight="1" spans="1:13">
      <c r="A18" s="8"/>
      <c r="B18" s="8">
        <v>1</v>
      </c>
      <c r="C18" s="8">
        <v>0</v>
      </c>
      <c r="D18" s="8">
        <v>0</v>
      </c>
      <c r="E18" s="8">
        <v>1</v>
      </c>
      <c r="F18" s="8">
        <v>2</v>
      </c>
      <c r="G18" s="8"/>
      <c r="H18" s="8">
        <v>1</v>
      </c>
      <c r="I18" s="8"/>
      <c r="J18" s="8"/>
      <c r="K18" s="16">
        <v>1</v>
      </c>
      <c r="L18" s="8"/>
      <c r="M18" s="7"/>
    </row>
    <row r="19" ht="22.5" customHeight="1" spans="1:13">
      <c r="A19" s="8" t="s">
        <v>89</v>
      </c>
      <c r="B19" s="8" t="s">
        <v>90</v>
      </c>
      <c r="C19" s="8" t="s">
        <v>91</v>
      </c>
      <c r="D19" s="8" t="s">
        <v>92</v>
      </c>
      <c r="E19" s="8" t="s">
        <v>93</v>
      </c>
      <c r="F19" s="8">
        <v>3.9</v>
      </c>
      <c r="G19" s="8"/>
      <c r="H19" s="8" t="s">
        <v>45</v>
      </c>
      <c r="I19" s="8"/>
      <c r="J19" s="8">
        <v>0.09</v>
      </c>
      <c r="K19" s="8" t="s">
        <v>94</v>
      </c>
      <c r="L19" s="14"/>
      <c r="M19" s="7">
        <f>SUM(B20:L20)</f>
        <v>8</v>
      </c>
    </row>
    <row r="20" ht="38" customHeight="1" spans="1:13">
      <c r="A20" s="8"/>
      <c r="B20" s="8">
        <v>1</v>
      </c>
      <c r="C20" s="8">
        <v>0</v>
      </c>
      <c r="D20" s="8">
        <v>1</v>
      </c>
      <c r="E20" s="8">
        <v>1</v>
      </c>
      <c r="F20" s="8">
        <v>3</v>
      </c>
      <c r="G20" s="8"/>
      <c r="H20" s="8">
        <v>1</v>
      </c>
      <c r="I20" s="8"/>
      <c r="J20" s="8"/>
      <c r="K20" s="16">
        <v>1</v>
      </c>
      <c r="L20" s="14"/>
      <c r="M20" s="7"/>
    </row>
    <row r="21" ht="22.5" customHeight="1" spans="1:13">
      <c r="A21" s="7" t="s">
        <v>95</v>
      </c>
      <c r="B21" s="7" t="s">
        <v>96</v>
      </c>
      <c r="C21" s="7" t="s">
        <v>97</v>
      </c>
      <c r="D21" s="7"/>
      <c r="E21" s="7" t="s">
        <v>98</v>
      </c>
      <c r="F21" s="7">
        <v>1.7</v>
      </c>
      <c r="G21" s="7"/>
      <c r="H21" s="7" t="s">
        <v>45</v>
      </c>
      <c r="I21" s="7"/>
      <c r="J21" s="7">
        <v>0.28</v>
      </c>
      <c r="K21" s="7" t="s">
        <v>99</v>
      </c>
      <c r="L21" s="13"/>
      <c r="M21" s="7">
        <f>SUM(B22:L22)</f>
        <v>3</v>
      </c>
    </row>
    <row r="22" ht="38" customHeight="1" spans="1:13">
      <c r="A22" s="7"/>
      <c r="B22" s="7">
        <v>0</v>
      </c>
      <c r="C22" s="7">
        <v>0</v>
      </c>
      <c r="D22" s="7">
        <v>0</v>
      </c>
      <c r="E22" s="7">
        <v>1</v>
      </c>
      <c r="F22" s="7">
        <v>1</v>
      </c>
      <c r="G22" s="7"/>
      <c r="H22" s="7">
        <v>1</v>
      </c>
      <c r="I22" s="7"/>
      <c r="J22" s="7"/>
      <c r="K22" s="13"/>
      <c r="L22" s="13"/>
      <c r="M22" s="7"/>
    </row>
    <row r="23" ht="22.5" customHeight="1" spans="1:13">
      <c r="A23" s="7" t="s">
        <v>100</v>
      </c>
      <c r="B23" s="7" t="s">
        <v>101</v>
      </c>
      <c r="C23" s="7" t="s">
        <v>102</v>
      </c>
      <c r="D23" s="7" t="s">
        <v>9</v>
      </c>
      <c r="E23" s="7" t="s">
        <v>103</v>
      </c>
      <c r="F23" s="7">
        <v>2.4</v>
      </c>
      <c r="G23" s="7"/>
      <c r="H23" s="7" t="s">
        <v>45</v>
      </c>
      <c r="I23" s="7"/>
      <c r="J23" s="7">
        <v>-0.02</v>
      </c>
      <c r="K23" s="7" t="s">
        <v>104</v>
      </c>
      <c r="L23" s="13"/>
      <c r="M23" s="7">
        <f>SUM(B24:L24)</f>
        <v>4</v>
      </c>
    </row>
    <row r="24" ht="38" customHeight="1" spans="1:13">
      <c r="A24" s="7"/>
      <c r="B24" s="7">
        <v>0</v>
      </c>
      <c r="C24" s="7">
        <v>0</v>
      </c>
      <c r="D24" s="7">
        <v>1</v>
      </c>
      <c r="E24" s="7">
        <v>1</v>
      </c>
      <c r="F24" s="7">
        <v>2</v>
      </c>
      <c r="G24" s="7"/>
      <c r="H24" s="7">
        <v>1</v>
      </c>
      <c r="I24" s="7"/>
      <c r="J24" s="7">
        <v>-1</v>
      </c>
      <c r="K24" s="13"/>
      <c r="L24" s="13"/>
      <c r="M24" s="7"/>
    </row>
    <row r="25" ht="22.5" customHeight="1" spans="1:13">
      <c r="A25" s="7" t="s">
        <v>105</v>
      </c>
      <c r="B25" s="7" t="s">
        <v>106</v>
      </c>
      <c r="C25" s="7" t="s">
        <v>107</v>
      </c>
      <c r="D25" s="7" t="s">
        <v>17</v>
      </c>
      <c r="E25" s="7" t="s">
        <v>108</v>
      </c>
      <c r="F25" s="7">
        <v>2.6</v>
      </c>
      <c r="G25" s="7"/>
      <c r="H25" s="7" t="s">
        <v>45</v>
      </c>
      <c r="I25" s="7"/>
      <c r="J25" s="7">
        <v>0.21</v>
      </c>
      <c r="K25" s="7" t="s">
        <v>109</v>
      </c>
      <c r="L25" s="13"/>
      <c r="M25" s="7">
        <f>SUM(B26:L26)</f>
        <v>4</v>
      </c>
    </row>
    <row r="26" ht="38" customHeight="1" spans="1:13">
      <c r="A26" s="7"/>
      <c r="B26" s="7">
        <v>0</v>
      </c>
      <c r="C26" s="7">
        <v>0</v>
      </c>
      <c r="D26" s="7">
        <v>1</v>
      </c>
      <c r="E26" s="7">
        <v>0</v>
      </c>
      <c r="F26" s="7">
        <v>2</v>
      </c>
      <c r="G26" s="7"/>
      <c r="H26" s="7">
        <v>1</v>
      </c>
      <c r="I26" s="7"/>
      <c r="J26" s="7"/>
      <c r="K26" s="13"/>
      <c r="L26" s="13"/>
      <c r="M26" s="7"/>
    </row>
    <row r="27" ht="22.5" customHeight="1" spans="1:13">
      <c r="A27" s="7" t="s">
        <v>110</v>
      </c>
      <c r="B27" s="7" t="s">
        <v>111</v>
      </c>
      <c r="C27" s="7" t="s">
        <v>112</v>
      </c>
      <c r="D27" s="7" t="s">
        <v>113</v>
      </c>
      <c r="E27" s="7" t="s">
        <v>114</v>
      </c>
      <c r="F27" s="7">
        <v>2.9</v>
      </c>
      <c r="G27" s="7"/>
      <c r="H27" s="7" t="s">
        <v>45</v>
      </c>
      <c r="I27" s="7"/>
      <c r="J27" s="7">
        <v>0.11</v>
      </c>
      <c r="K27" s="7" t="s">
        <v>115</v>
      </c>
      <c r="L27" s="13"/>
      <c r="M27" s="7">
        <f>SUM(B28:L28)</f>
        <v>5</v>
      </c>
    </row>
    <row r="28" ht="38" customHeight="1" spans="1:13">
      <c r="A28" s="7"/>
      <c r="B28" s="7">
        <v>0</v>
      </c>
      <c r="C28" s="7">
        <v>0</v>
      </c>
      <c r="D28" s="7">
        <v>1</v>
      </c>
      <c r="E28" s="7">
        <v>1</v>
      </c>
      <c r="F28" s="7">
        <v>2</v>
      </c>
      <c r="G28" s="7"/>
      <c r="H28" s="7">
        <v>1</v>
      </c>
      <c r="I28" s="7"/>
      <c r="J28" s="7"/>
      <c r="K28" s="13"/>
      <c r="L28" s="13"/>
      <c r="M28" s="7"/>
    </row>
  </sheetData>
  <mergeCells count="32">
    <mergeCell ref="B1:D1"/>
    <mergeCell ref="E1:G1"/>
    <mergeCell ref="H1:I1"/>
    <mergeCell ref="J1:L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M1:M2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22Q3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美娟</cp:lastModifiedBy>
  <dcterms:created xsi:type="dcterms:W3CDTF">2015-06-05T18:17:00Z</dcterms:created>
  <dcterms:modified xsi:type="dcterms:W3CDTF">2022-12-27T13:45:21Z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2052-11.1.0.13012</vt:lpwstr>
  </property>
</Properties>
</file>