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 activeTab="3"/>
  </bookViews>
  <sheets>
    <sheet name="说明" sheetId="2" r:id="rId1"/>
    <sheet name="22Q3IN" sheetId="1" r:id="rId2"/>
    <sheet name="22Q3OUT" sheetId="3" r:id="rId3"/>
    <sheet name="23Q2IN" sheetId="4" r:id="rId4"/>
  </sheets>
  <calcPr calcId="144525"/>
</workbook>
</file>

<file path=xl/sharedStrings.xml><?xml version="1.0" encoding="utf-8"?>
<sst xmlns="http://schemas.openxmlformats.org/spreadsheetml/2006/main" count="456" uniqueCount="227">
  <si>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</si>
  <si>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</si>
  <si>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</si>
  <si>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</si>
  <si>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</si>
  <si>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</si>
  <si>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</si>
  <si>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</si>
  <si>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</si>
  <si>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</si>
  <si>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</si>
  <si>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</si>
  <si>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</si>
  <si>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</si>
  <si>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</si>
  <si>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</si>
  <si>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</si>
  <si>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</si>
  <si>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</si>
  <si>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</si>
  <si>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</si>
  <si>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</si>
  <si>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</si>
  <si>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</si>
  <si>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</si>
  <si>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双低备选</t>
  </si>
  <si>
    <t>防守性</t>
  </si>
  <si>
    <t>进攻性</t>
  </si>
  <si>
    <t>下修评估</t>
  </si>
  <si>
    <t>财务状况</t>
  </si>
  <si>
    <t>得分</t>
  </si>
  <si>
    <t>担保质押/控股人性质</t>
  </si>
  <si>
    <t>主营业务</t>
  </si>
  <si>
    <t>知名机构</t>
  </si>
  <si>
    <t>概念题材</t>
  </si>
  <si>
    <t>历史波动</t>
  </si>
  <si>
    <t>业绩预期</t>
  </si>
  <si>
    <t>下修历史</t>
  </si>
  <si>
    <t>下修意愿</t>
  </si>
  <si>
    <t>现金流量比率</t>
  </si>
  <si>
    <t>期末现金/净利</t>
  </si>
  <si>
    <t>灵康转债</t>
  </si>
  <si>
    <t>无/陶灵萍</t>
  </si>
  <si>
    <t>化学处方药</t>
  </si>
  <si>
    <t>新冠概念</t>
  </si>
  <si>
    <t>未下修</t>
  </si>
  <si>
    <t>5.18/-0.69</t>
  </si>
  <si>
    <t>高管减持
更换会计事务所</t>
  </si>
  <si>
    <t>华源转债</t>
  </si>
  <si>
    <t>东方恒业：一般连带责任担保/李志聪</t>
  </si>
  <si>
    <t>金属包装产品的生产和销售</t>
  </si>
  <si>
    <t>金属包装</t>
  </si>
  <si>
    <t>审慎决策</t>
  </si>
  <si>
    <t>2.78/0.45</t>
  </si>
  <si>
    <t>金轮转债</t>
  </si>
  <si>
    <t>无/浙江国资</t>
  </si>
  <si>
    <t>纺织梳理器机不锈钢装饰材料</t>
  </si>
  <si>
    <t>氢能</t>
  </si>
  <si>
    <t>3.65/0.75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</si>
  <si>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</si>
  <si>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</si>
  <si>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</si>
  <si>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</si>
  <si>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</si>
  <si>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23/04/01前不下修</t>
  </si>
  <si>
    <t>2.93/0.32</t>
  </si>
  <si>
    <t>合兴转债</t>
  </si>
  <si>
    <t>无/吕秀英</t>
  </si>
  <si>
    <t>中高档瓦楞纸</t>
  </si>
  <si>
    <t>环保包装</t>
  </si>
  <si>
    <t>23/03/07前不下修</t>
  </si>
  <si>
    <t>3.03 /1.23</t>
  </si>
  <si>
    <t>奇精转债</t>
  </si>
  <si>
    <t>奇精控股：质押担保/宁波国资</t>
  </si>
  <si>
    <t>家电汽车电动工具零部件</t>
  </si>
  <si>
    <t>新能源汽车</t>
  </si>
  <si>
    <t>23/04/10前不下修</t>
  </si>
  <si>
    <t>1.62/0.57</t>
  </si>
  <si>
    <t>聚飞转债</t>
  </si>
  <si>
    <t>无/邢美正</t>
  </si>
  <si>
    <t>SMD和LED器件</t>
  </si>
  <si>
    <t>睿郡资产/丁碧霞</t>
  </si>
  <si>
    <t>MiniLED</t>
  </si>
  <si>
    <t>1.10/1.60</t>
  </si>
  <si>
    <t>凌钢转债</t>
  </si>
  <si>
    <t>无/朝阳国资</t>
  </si>
  <si>
    <t>冶金</t>
  </si>
  <si>
    <t>重组</t>
  </si>
  <si>
    <t>注意市净率0.71</t>
  </si>
  <si>
    <t>20.45/-2.09</t>
  </si>
  <si>
    <t>宏辉转债</t>
  </si>
  <si>
    <t>实控人：一般连带责任担保/郑幼文</t>
  </si>
  <si>
    <t>果蔬收购和冷链</t>
  </si>
  <si>
    <t>乡村振兴</t>
  </si>
  <si>
    <t>0.39/0.5</t>
  </si>
  <si>
    <t>正裕转债</t>
  </si>
  <si>
    <t>正裕投资：股票质押/郑连松</t>
  </si>
  <si>
    <t>汽车减震</t>
  </si>
  <si>
    <t>明汯投资/林园</t>
  </si>
  <si>
    <t>比亚迪</t>
  </si>
  <si>
    <t>0.47/0.8</t>
  </si>
  <si>
    <t>东风转债</t>
  </si>
  <si>
    <t>无/黄晓鹏</t>
  </si>
  <si>
    <t>烟标包装</t>
  </si>
  <si>
    <t>电池隔膜</t>
  </si>
  <si>
    <t>18.71/2.86</t>
  </si>
  <si>
    <t>汽模转2</t>
  </si>
  <si>
    <t>无/8名一致行动人</t>
  </si>
  <si>
    <t>汽车模具</t>
  </si>
  <si>
    <t>比亚迪特斯拉</t>
  </si>
  <si>
    <t>5.4/1.15</t>
  </si>
  <si>
    <t>百达转债</t>
  </si>
  <si>
    <t>无/张启斌</t>
  </si>
  <si>
    <t>汽车零部件</t>
  </si>
  <si>
    <t>压缩机零部件</t>
  </si>
  <si>
    <t>1.24/0.65</t>
  </si>
  <si>
    <t>奥佳转债</t>
  </si>
  <si>
    <t>无/李五令</t>
  </si>
  <si>
    <t>按摩器具</t>
  </si>
  <si>
    <t>宁泉资产/睿郡资产</t>
  </si>
  <si>
    <t>血氧仪/按摩椅</t>
  </si>
  <si>
    <t>10.32/0.73</t>
  </si>
  <si>
    <t>航新转债</t>
  </si>
  <si>
    <t>无/余厚曙</t>
  </si>
  <si>
    <t>航空机载设备</t>
  </si>
  <si>
    <t>航空/军工</t>
  </si>
  <si>
    <t>1.48/0.2</t>
  </si>
  <si>
    <t>金陵转债</t>
  </si>
  <si>
    <t>无/李剑刚</t>
  </si>
  <si>
    <t>体育装备</t>
  </si>
  <si>
    <t>杭州亚运</t>
  </si>
  <si>
    <t>0.63/0.22</t>
  </si>
  <si>
    <t>北陆转债</t>
  </si>
  <si>
    <t>无/王代雪</t>
  </si>
  <si>
    <t>对比剂精神类药物</t>
  </si>
  <si>
    <t>子公司独立上市</t>
  </si>
  <si>
    <t>下修一次</t>
  </si>
  <si>
    <t>3.53/0.42</t>
  </si>
  <si>
    <t>万兴转债</t>
  </si>
  <si>
    <t>无/吴太兵</t>
  </si>
  <si>
    <t>消费类软件</t>
  </si>
  <si>
    <t>国产软件/AI</t>
  </si>
  <si>
    <t>2.18/0.42</t>
  </si>
  <si>
    <t>华体转债</t>
  </si>
  <si>
    <t>实控人股份质押担保/梁熹</t>
  </si>
  <si>
    <t>城市照明</t>
  </si>
  <si>
    <t>林园</t>
  </si>
  <si>
    <t>智慧灯杆/充电</t>
  </si>
  <si>
    <t>1.18/-0.15</t>
  </si>
  <si>
    <t>高质押</t>
  </si>
  <si>
    <t>锋龙转债</t>
  </si>
  <si>
    <t>控股股东质押担保/董剑刚</t>
  </si>
  <si>
    <t>园林机械和汽车部件</t>
  </si>
  <si>
    <t>汽车部件</t>
  </si>
  <si>
    <t>1.91/0.41</t>
  </si>
  <si>
    <t>朗科转债</t>
  </si>
  <si>
    <t>无/刘孝朋</t>
  </si>
  <si>
    <t>电子控制器</t>
  </si>
  <si>
    <t>电池包</t>
  </si>
  <si>
    <t>4.5/0.5</t>
  </si>
  <si>
    <t>宝莱转债</t>
  </si>
  <si>
    <t>无/燕金元</t>
  </si>
  <si>
    <t>医疗监护仪</t>
  </si>
  <si>
    <t>血氧仪</t>
  </si>
  <si>
    <t>5.59/0.1</t>
  </si>
  <si>
    <t>华阳转债</t>
  </si>
  <si>
    <t>实控人质押/唐崇斌</t>
  </si>
  <si>
    <t>建筑设计</t>
  </si>
  <si>
    <t>装配建筑</t>
  </si>
  <si>
    <t>3.52/1.54</t>
  </si>
  <si>
    <t>淳中转债</t>
  </si>
  <si>
    <t>实控人一般连带责任/何仕达</t>
  </si>
  <si>
    <t>显控设备</t>
  </si>
  <si>
    <t>芯片</t>
  </si>
  <si>
    <t>1.58/0.2</t>
  </si>
  <si>
    <t>沪工转债</t>
  </si>
  <si>
    <t>不可撤销连带责任/舒宏瑞</t>
  </si>
  <si>
    <t>航天军工</t>
  </si>
  <si>
    <t>2.7/0.58</t>
  </si>
  <si>
    <t>瑞丰转债</t>
  </si>
  <si>
    <t>无/周仕斌</t>
  </si>
  <si>
    <t>高性能PVC助剂</t>
  </si>
  <si>
    <t>可降解塑料</t>
  </si>
  <si>
    <t>1.42/0.58</t>
  </si>
  <si>
    <t>纵横转债</t>
  </si>
  <si>
    <t>一般连带责任/苏维锋</t>
  </si>
  <si>
    <t>通信网络</t>
  </si>
  <si>
    <t>5G基站</t>
  </si>
  <si>
    <t>2.65/0.15</t>
  </si>
  <si>
    <t>佳力转债</t>
  </si>
  <si>
    <t>质押担保/南京楷得投资</t>
  </si>
  <si>
    <t>机房建设</t>
  </si>
  <si>
    <t>数据中心</t>
  </si>
  <si>
    <t>5.4/0.2</t>
  </si>
  <si>
    <t>应急转债</t>
  </si>
  <si>
    <t>无/中国船舶重工</t>
  </si>
  <si>
    <t>专用机械</t>
  </si>
  <si>
    <t>军工</t>
  </si>
  <si>
    <t>6.84/0.019</t>
  </si>
  <si>
    <t>众兴转债</t>
  </si>
  <si>
    <t>无/陶军</t>
  </si>
  <si>
    <t>种植业</t>
  </si>
  <si>
    <t>业绩预增</t>
  </si>
  <si>
    <t>13.4/1.19</t>
  </si>
  <si>
    <t>春秋转债</t>
  </si>
  <si>
    <t>质押担保</t>
  </si>
  <si>
    <t>消费电子模具</t>
  </si>
  <si>
    <t>特斯拉</t>
  </si>
  <si>
    <t>7.07/-0.15</t>
  </si>
  <si>
    <t>美诺转债</t>
  </si>
  <si>
    <t>无条件不可撤销连带</t>
  </si>
  <si>
    <t>化学制药</t>
  </si>
  <si>
    <t>无</t>
  </si>
  <si>
    <t>破增发</t>
  </si>
  <si>
    <t>4.69/0.43</t>
  </si>
  <si>
    <t>银微转债</t>
  </si>
  <si>
    <t>半导体</t>
  </si>
  <si>
    <t>汽车半导体</t>
  </si>
  <si>
    <t>2..04/0.3</t>
  </si>
  <si>
    <t>英力转债</t>
  </si>
  <si>
    <t>消费电子</t>
  </si>
  <si>
    <t>1.68/-0.2</t>
  </si>
  <si>
    <t>丰山转债</t>
  </si>
  <si>
    <t>抵押担保</t>
  </si>
  <si>
    <t>农药</t>
  </si>
  <si>
    <t>钠电池</t>
  </si>
  <si>
    <t>3.57/-0.17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</si>
</sst>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13" applyFont="1" applyAlignment="1">
      <alignment horizontal="center" vertical="center" wrapText="1"/>
    </xf>
    <xf numFmtId="0" fontId="2" fillId="2" borderId="1" xfId="13" applyFont="1" applyAlignment="1">
      <alignment horizontal="center" vertical="center" wrapText="1"/>
    </xf>
    <xf numFmtId="0" fontId="2" fillId="2" borderId="1" xfId="13" applyFont="1" applyBorder="1" applyAlignment="1">
      <alignment horizontal="center" vertical="center" wrapText="1"/>
    </xf>
    <xf numFmtId="0" fontId="3" fillId="3" borderId="2" xfId="3" applyFont="1" applyBorder="1" applyAlignment="1">
      <alignment horizontal="center" vertical="center" wrapText="1"/>
    </xf>
    <xf numFmtId="0" fontId="3" fillId="3" borderId="3" xfId="3" applyFont="1" applyBorder="1" applyAlignment="1">
      <alignment horizontal="center" vertical="center" wrapText="1"/>
    </xf>
    <xf numFmtId="0" fontId="3" fillId="3" borderId="4" xfId="3" applyFont="1" applyAlignment="1">
      <alignment horizontal="center" vertical="center" wrapText="1"/>
    </xf>
    <xf numFmtId="0" fontId="4" fillId="4" borderId="5" xfId="24" applyFont="1" applyAlignment="1">
      <alignment horizontal="center" vertical="center" wrapText="1"/>
    </xf>
    <xf numFmtId="0" fontId="3" fillId="3" borderId="6" xfId="3" applyFont="1" applyBorder="1" applyAlignment="1">
      <alignment horizontal="center" vertical="center" wrapText="1"/>
    </xf>
    <xf numFmtId="49" fontId="4" fillId="4" borderId="5" xfId="24" applyNumberFormat="1" applyFont="1" applyAlignment="1">
      <alignment horizontal="center" vertical="center" wrapText="1"/>
    </xf>
    <xf numFmtId="0" fontId="4" fillId="5" borderId="5" xfId="24" applyFont="1" applyFill="1" applyAlignment="1">
      <alignment horizontal="center" vertical="center" wrapText="1"/>
    </xf>
    <xf numFmtId="0" fontId="4" fillId="6" borderId="5" xfId="24" applyFont="1" applyFill="1" applyAlignment="1">
      <alignment horizontal="center" vertical="center" wrapText="1"/>
    </xf>
    <xf numFmtId="49" fontId="4" fillId="5" borderId="5" xfId="24" applyNumberFormat="1" applyFont="1" applyFill="1" applyAlignment="1">
      <alignment horizontal="center" vertical="center" wrapText="1"/>
    </xf>
    <xf numFmtId="0" fontId="4" fillId="5" borderId="5" xfId="24" applyNumberFormat="1" applyFont="1" applyFill="1" applyAlignment="1">
      <alignment horizontal="center" vertical="center" wrapText="1"/>
    </xf>
    <xf numFmtId="49" fontId="4" fillId="6" borderId="5" xfId="24" applyNumberFormat="1" applyFont="1" applyFill="1" applyAlignment="1">
      <alignment horizontal="center" vertical="center" wrapText="1"/>
    </xf>
    <xf numFmtId="0" fontId="4" fillId="4" borderId="5" xfId="24" applyNumberFormat="1" applyFont="1" applyAlignment="1">
      <alignment horizontal="center" vertical="center" wrapText="1"/>
    </xf>
    <xf numFmtId="0" fontId="4" fillId="7" borderId="5" xfId="24" applyFont="1" applyFill="1" applyAlignment="1">
      <alignment horizontal="center" vertical="center" wrapText="1"/>
    </xf>
    <xf numFmtId="0" fontId="4" fillId="8" borderId="5" xfId="24" applyFont="1" applyFill="1" applyAlignment="1">
      <alignment horizontal="center" vertical="center" wrapText="1"/>
    </xf>
    <xf numFmtId="49" fontId="4" fillId="7" borderId="5" xfId="24" applyNumberFormat="1" applyFont="1" applyFill="1" applyAlignment="1">
      <alignment horizontal="center" vertical="center" wrapText="1"/>
    </xf>
    <xf numFmtId="0" fontId="4" fillId="7" borderId="5" xfId="24" applyNumberFormat="1" applyFont="1" applyFill="1" applyAlignment="1">
      <alignment horizontal="center" vertical="center" wrapText="1"/>
    </xf>
    <xf numFmtId="0" fontId="4" fillId="6" borderId="5" xfId="24" applyNumberFormat="1" applyFont="1" applyFill="1" applyAlignment="1">
      <alignment horizontal="center" vertical="center" wrapText="1"/>
    </xf>
    <xf numFmtId="0" fontId="5" fillId="3" borderId="4" xfId="3" applyFont="1" applyAlignment="1">
      <alignment horizontal="center"/>
    </xf>
    <xf numFmtId="0" fontId="6" fillId="9" borderId="0" xfId="31" applyFont="1" applyAlignment="1">
      <alignment horizontal="center"/>
    </xf>
    <xf numFmtId="0" fontId="7" fillId="4" borderId="5" xfId="24" applyAlignment="1"/>
    <xf numFmtId="0" fontId="7" fillId="4" borderId="5" xfId="24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6" sqref="B6"/>
    </sheetView>
  </sheetViews>
  <sheetFormatPr defaultColWidth="8.66666666666667" defaultRowHeight="14" outlineLevelCol="2"/>
  <cols>
    <col min="1" max="1" width="19.6666666666667" customWidth="1"/>
    <col min="2" max="2" width="27.25" customWidth="1"/>
    <col min="3" max="3" width="37.25" customWidth="1"/>
  </cols>
  <sheetData>
    <row r="1" spans="1:3">
      <c r="A1" s="21" t="s">
        <v>0</v>
      </c>
      <c r="B1" s="21" t="s">
        <v>1</v>
      </c>
      <c r="C1" s="22" t="s">
        <v>2</v>
      </c>
    </row>
    <row r="2" spans="1:3">
      <c r="A2" s="23" t="s">
        <v>3</v>
      </c>
      <c r="B2" s="23" t="s">
        <v>4</v>
      </c>
      <c r="C2" s="23"/>
    </row>
    <row r="3" spans="1:3">
      <c r="A3" s="23" t="s">
        <v>5</v>
      </c>
      <c r="B3" s="23" t="s">
        <v>6</v>
      </c>
      <c r="C3" s="23"/>
    </row>
    <row r="4" spans="1:3">
      <c r="A4" s="23" t="s">
        <v>7</v>
      </c>
      <c r="B4" s="23" t="s">
        <v>8</v>
      </c>
      <c r="C4" s="23"/>
    </row>
    <row r="5" spans="1:3">
      <c r="A5" s="23" t="s">
        <v>9</v>
      </c>
      <c r="B5" s="23" t="s">
        <v>10</v>
      </c>
      <c r="C5" s="24" t="s">
        <v>11</v>
      </c>
    </row>
    <row r="6" spans="1:3">
      <c r="A6" s="23" t="s">
        <v>12</v>
      </c>
      <c r="B6" s="23" t="s">
        <v>13</v>
      </c>
      <c r="C6" s="23"/>
    </row>
    <row r="7" spans="1:3">
      <c r="A7" s="23" t="s">
        <v>14</v>
      </c>
      <c r="B7" s="23" t="s">
        <v>15</v>
      </c>
      <c r="C7" s="23"/>
    </row>
    <row r="8" spans="2:3">
      <c r="B8" s="23" t="s">
        <v>16</v>
      </c>
      <c r="C8" s="23"/>
    </row>
    <row r="9" spans="1:3">
      <c r="A9" s="23" t="s">
        <v>17</v>
      </c>
      <c r="B9" s="23" t="s">
        <v>18</v>
      </c>
      <c r="C9" s="23"/>
    </row>
    <row r="10" spans="1:3">
      <c r="A10" s="23" t="s">
        <v>19</v>
      </c>
      <c r="B10" s="23" t="s">
        <v>20</v>
      </c>
      <c r="C10" s="23"/>
    </row>
    <row r="11" spans="1:3">
      <c r="A11" s="23" t="s">
        <v>21</v>
      </c>
      <c r="B11" s="23" t="s">
        <v>22</v>
      </c>
      <c r="C11" s="23"/>
    </row>
    <row r="12" spans="1:3">
      <c r="A12" s="23" t="s">
        <v>23</v>
      </c>
      <c r="B12" s="23"/>
      <c r="C12" s="23"/>
    </row>
    <row r="13" spans="1:3">
      <c r="A13" s="23" t="s">
        <v>24</v>
      </c>
      <c r="B13" s="23"/>
      <c r="C13" s="23"/>
    </row>
    <row r="14" spans="1:3">
      <c r="A14" s="23"/>
      <c r="B14" s="23"/>
      <c r="C14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zoomScale="70" zoomScaleNormal="70" topLeftCell="A33" workbookViewId="0">
      <selection activeCell="B41" sqref="$A41:$XFD42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41" customHeight="1" spans="1:13">
      <c r="A3" s="16" t="s">
        <v>41</v>
      </c>
      <c r="B3" s="16" t="s">
        <v>42</v>
      </c>
      <c r="C3" s="16" t="s">
        <v>43</v>
      </c>
      <c r="D3" s="16"/>
      <c r="E3" s="16" t="s">
        <v>44</v>
      </c>
      <c r="F3" s="16">
        <v>3.07</v>
      </c>
      <c r="G3" s="16"/>
      <c r="H3" s="16" t="s">
        <v>45</v>
      </c>
      <c r="I3" s="16"/>
      <c r="J3" s="16">
        <v>-0.22</v>
      </c>
      <c r="K3" s="16" t="s">
        <v>46</v>
      </c>
      <c r="L3" s="18" t="s">
        <v>47</v>
      </c>
      <c r="M3" s="16">
        <f>SUM(B4:L4)</f>
        <v>3</v>
      </c>
    </row>
    <row r="4" ht="36" customHeight="1" spans="1:13">
      <c r="A4" s="16"/>
      <c r="B4" s="16">
        <v>0</v>
      </c>
      <c r="C4" s="16">
        <v>0</v>
      </c>
      <c r="D4" s="16">
        <v>0</v>
      </c>
      <c r="E4" s="16">
        <v>1</v>
      </c>
      <c r="F4" s="16">
        <v>3</v>
      </c>
      <c r="G4" s="16"/>
      <c r="H4" s="16">
        <v>1</v>
      </c>
      <c r="I4" s="16"/>
      <c r="J4" s="16"/>
      <c r="K4" s="16"/>
      <c r="L4" s="19">
        <v>-2</v>
      </c>
      <c r="M4" s="16"/>
    </row>
    <row r="5" ht="36" customHeight="1" spans="1:13">
      <c r="A5" s="7" t="s">
        <v>48</v>
      </c>
      <c r="B5" s="7" t="s">
        <v>49</v>
      </c>
      <c r="C5" s="7" t="s">
        <v>50</v>
      </c>
      <c r="D5" s="7"/>
      <c r="E5" s="7" t="s">
        <v>51</v>
      </c>
      <c r="F5" s="7">
        <v>2.05</v>
      </c>
      <c r="G5" s="7"/>
      <c r="H5" s="7" t="s">
        <v>45</v>
      </c>
      <c r="I5" s="7" t="s">
        <v>52</v>
      </c>
      <c r="J5" s="7">
        <v>0.19</v>
      </c>
      <c r="K5" s="7" t="s">
        <v>53</v>
      </c>
      <c r="L5" s="9"/>
      <c r="M5" s="7">
        <f>SUM(B6:L6)</f>
        <v>4</v>
      </c>
    </row>
    <row r="6" ht="36" customHeight="1" spans="1:13">
      <c r="A6" s="7"/>
      <c r="B6" s="7">
        <v>1</v>
      </c>
      <c r="C6" s="7">
        <v>0</v>
      </c>
      <c r="D6" s="7">
        <v>0</v>
      </c>
      <c r="E6" s="7">
        <v>0</v>
      </c>
      <c r="F6" s="7">
        <v>2</v>
      </c>
      <c r="G6" s="7"/>
      <c r="H6" s="7">
        <v>1</v>
      </c>
      <c r="I6" s="7"/>
      <c r="J6" s="7"/>
      <c r="K6" s="7"/>
      <c r="L6" s="9"/>
      <c r="M6" s="7"/>
    </row>
    <row r="7" ht="30" customHeight="1" spans="1:13">
      <c r="A7" s="10" t="s">
        <v>54</v>
      </c>
      <c r="B7" s="10" t="s">
        <v>55</v>
      </c>
      <c r="C7" s="10" t="s">
        <v>56</v>
      </c>
      <c r="D7" s="10"/>
      <c r="E7" s="10" t="s">
        <v>57</v>
      </c>
      <c r="F7" s="10">
        <v>4.2</v>
      </c>
      <c r="G7" s="10"/>
      <c r="H7" s="10" t="s">
        <v>45</v>
      </c>
      <c r="I7" s="10"/>
      <c r="J7" s="10">
        <v>0.26</v>
      </c>
      <c r="K7" s="10" t="s">
        <v>58</v>
      </c>
      <c r="L7" s="12"/>
      <c r="M7" s="10">
        <f>SUM(B8:L8)</f>
        <v>7</v>
      </c>
    </row>
    <row r="8" ht="27" customHeight="1" spans="1:13">
      <c r="A8" s="10"/>
      <c r="B8" s="10">
        <v>1</v>
      </c>
      <c r="C8" s="10">
        <v>0</v>
      </c>
      <c r="D8" s="10">
        <v>0</v>
      </c>
      <c r="E8" s="10">
        <v>1</v>
      </c>
      <c r="F8" s="10">
        <v>4</v>
      </c>
      <c r="G8" s="10"/>
      <c r="H8" s="10">
        <v>1</v>
      </c>
      <c r="I8" s="10"/>
      <c r="J8" s="10"/>
      <c r="K8" s="10"/>
      <c r="L8" s="12"/>
      <c r="M8" s="10"/>
    </row>
    <row r="9" ht="37" customHeight="1" spans="1:13">
      <c r="A9" s="10" t="s">
        <v>59</v>
      </c>
      <c r="B9" s="10" t="s">
        <v>60</v>
      </c>
      <c r="C9" s="10" t="s">
        <v>61</v>
      </c>
      <c r="D9" s="10" t="s">
        <v>62</v>
      </c>
      <c r="E9" s="10" t="s">
        <v>63</v>
      </c>
      <c r="F9" s="10">
        <v>3.33</v>
      </c>
      <c r="G9" s="10"/>
      <c r="H9" s="10" t="s">
        <v>45</v>
      </c>
      <c r="I9" s="10" t="s">
        <v>64</v>
      </c>
      <c r="J9" s="10">
        <v>0.44</v>
      </c>
      <c r="K9" s="10" t="s">
        <v>65</v>
      </c>
      <c r="L9" s="12"/>
      <c r="M9" s="10">
        <f>SUM(B10:L10)</f>
        <v>7</v>
      </c>
    </row>
    <row r="10" ht="37" customHeight="1" spans="1:13">
      <c r="A10" s="10"/>
      <c r="B10" s="10">
        <v>1</v>
      </c>
      <c r="C10" s="10">
        <v>0</v>
      </c>
      <c r="D10" s="10">
        <v>1</v>
      </c>
      <c r="E10" s="10">
        <v>1</v>
      </c>
      <c r="F10" s="10">
        <v>3</v>
      </c>
      <c r="G10" s="10"/>
      <c r="H10" s="10">
        <v>1</v>
      </c>
      <c r="I10" s="10"/>
      <c r="J10" s="10"/>
      <c r="K10" s="10"/>
      <c r="L10" s="12"/>
      <c r="M10" s="10"/>
    </row>
    <row r="11" ht="22.5" customHeight="1" spans="1:13">
      <c r="A11" s="7" t="s">
        <v>66</v>
      </c>
      <c r="B11" s="7" t="s">
        <v>67</v>
      </c>
      <c r="C11" s="7" t="s">
        <v>68</v>
      </c>
      <c r="D11" s="7"/>
      <c r="E11" s="7" t="s">
        <v>69</v>
      </c>
      <c r="F11" s="7">
        <v>3.47</v>
      </c>
      <c r="G11" s="7"/>
      <c r="H11" s="7" t="s">
        <v>45</v>
      </c>
      <c r="I11" s="7" t="s">
        <v>70</v>
      </c>
      <c r="J11" s="7">
        <v>0.12</v>
      </c>
      <c r="K11" s="7" t="s">
        <v>71</v>
      </c>
      <c r="L11" s="9"/>
      <c r="M11" s="7">
        <f>SUM(B12:L12)</f>
        <v>4</v>
      </c>
    </row>
    <row r="12" ht="29" customHeight="1" spans="1:13">
      <c r="A12" s="7"/>
      <c r="B12" s="7">
        <v>0</v>
      </c>
      <c r="C12" s="7">
        <v>0</v>
      </c>
      <c r="D12" s="7">
        <v>0</v>
      </c>
      <c r="E12" s="7">
        <v>0</v>
      </c>
      <c r="F12" s="7">
        <v>3</v>
      </c>
      <c r="G12" s="7"/>
      <c r="H12" s="7">
        <v>1</v>
      </c>
      <c r="I12" s="7"/>
      <c r="J12" s="7"/>
      <c r="K12" s="7"/>
      <c r="L12" s="9"/>
      <c r="M12" s="7"/>
    </row>
    <row r="13" ht="22.5" customHeight="1" spans="1:13">
      <c r="A13" s="17" t="s">
        <v>72</v>
      </c>
      <c r="B13" s="17" t="s">
        <v>73</v>
      </c>
      <c r="C13" s="17" t="s">
        <v>74</v>
      </c>
      <c r="D13" s="17" t="s">
        <v>17</v>
      </c>
      <c r="E13" s="17" t="s">
        <v>75</v>
      </c>
      <c r="F13" s="17">
        <v>1.3</v>
      </c>
      <c r="G13" s="17"/>
      <c r="H13" s="17" t="s">
        <v>45</v>
      </c>
      <c r="I13" s="17" t="s">
        <v>76</v>
      </c>
      <c r="J13" s="17">
        <v>0.19</v>
      </c>
      <c r="K13" s="17" t="s">
        <v>77</v>
      </c>
      <c r="L13" s="9"/>
      <c r="M13" s="7">
        <f>SUM(B14:L14)</f>
        <v>5</v>
      </c>
    </row>
    <row r="14" ht="38" customHeight="1" spans="1:13">
      <c r="A14" s="17"/>
      <c r="B14" s="17">
        <v>1</v>
      </c>
      <c r="C14" s="17">
        <v>0</v>
      </c>
      <c r="D14" s="17">
        <v>1</v>
      </c>
      <c r="E14" s="17">
        <v>1</v>
      </c>
      <c r="F14" s="17">
        <v>1</v>
      </c>
      <c r="G14" s="17"/>
      <c r="H14" s="17">
        <v>1</v>
      </c>
      <c r="I14" s="17"/>
      <c r="J14" s="17"/>
      <c r="K14" s="17"/>
      <c r="L14" s="9"/>
      <c r="M14" s="7"/>
    </row>
    <row r="15" ht="22.5" customHeight="1" spans="1:13">
      <c r="A15" s="11" t="s">
        <v>78</v>
      </c>
      <c r="B15" s="11" t="s">
        <v>79</v>
      </c>
      <c r="C15" s="11" t="s">
        <v>80</v>
      </c>
      <c r="D15" s="11" t="s">
        <v>81</v>
      </c>
      <c r="E15" s="11" t="s">
        <v>82</v>
      </c>
      <c r="F15" s="11">
        <v>3.5</v>
      </c>
      <c r="G15" s="11"/>
      <c r="H15" s="11" t="s">
        <v>45</v>
      </c>
      <c r="I15" s="11"/>
      <c r="J15" s="11">
        <v>0.2</v>
      </c>
      <c r="K15" s="11" t="s">
        <v>83</v>
      </c>
      <c r="L15" s="14"/>
      <c r="M15" s="11">
        <f>SUM(B16:L16)</f>
        <v>6</v>
      </c>
    </row>
    <row r="16" ht="38" customHeight="1" spans="1:13">
      <c r="A16" s="11"/>
      <c r="B16" s="11">
        <v>0</v>
      </c>
      <c r="C16" s="11">
        <v>0</v>
      </c>
      <c r="D16" s="11">
        <v>1</v>
      </c>
      <c r="E16" s="11">
        <v>1</v>
      </c>
      <c r="F16" s="11">
        <v>3</v>
      </c>
      <c r="G16" s="11"/>
      <c r="H16" s="11">
        <v>1</v>
      </c>
      <c r="I16" s="11"/>
      <c r="J16" s="11"/>
      <c r="K16" s="11"/>
      <c r="L16" s="14"/>
      <c r="M16" s="11"/>
    </row>
    <row r="17" ht="22.5" customHeight="1" spans="1:13">
      <c r="A17" s="7" t="s">
        <v>84</v>
      </c>
      <c r="B17" s="7" t="s">
        <v>85</v>
      </c>
      <c r="C17" s="7" t="s">
        <v>86</v>
      </c>
      <c r="D17" s="7"/>
      <c r="E17" s="7" t="s">
        <v>87</v>
      </c>
      <c r="F17" s="7">
        <v>2.5</v>
      </c>
      <c r="G17" s="7"/>
      <c r="H17" s="7" t="s">
        <v>45</v>
      </c>
      <c r="I17" s="7" t="s">
        <v>88</v>
      </c>
      <c r="J17" s="7">
        <v>0.07</v>
      </c>
      <c r="K17" s="7" t="s">
        <v>89</v>
      </c>
      <c r="L17" s="9"/>
      <c r="M17" s="7">
        <f>SUM(B18:L18)</f>
        <v>4</v>
      </c>
    </row>
    <row r="18" ht="38" customHeight="1" spans="1:13">
      <c r="A18" s="7"/>
      <c r="B18" s="7">
        <v>1</v>
      </c>
      <c r="C18" s="7">
        <v>0</v>
      </c>
      <c r="D18" s="7">
        <v>0</v>
      </c>
      <c r="E18" s="7">
        <v>0</v>
      </c>
      <c r="F18" s="7">
        <v>2</v>
      </c>
      <c r="G18" s="7"/>
      <c r="H18" s="7">
        <v>1</v>
      </c>
      <c r="I18" s="7"/>
      <c r="J18" s="7"/>
      <c r="K18" s="9"/>
      <c r="L18" s="9"/>
      <c r="M18" s="7"/>
    </row>
    <row r="19" ht="22.5" customHeight="1" spans="1:13">
      <c r="A19" s="10" t="s">
        <v>90</v>
      </c>
      <c r="B19" s="10" t="s">
        <v>91</v>
      </c>
      <c r="C19" s="10" t="s">
        <v>92</v>
      </c>
      <c r="D19" s="10"/>
      <c r="E19" s="10" t="s">
        <v>93</v>
      </c>
      <c r="F19" s="10">
        <v>2.9</v>
      </c>
      <c r="G19" s="10"/>
      <c r="H19" s="10" t="s">
        <v>45</v>
      </c>
      <c r="I19" s="10"/>
      <c r="J19" s="10">
        <v>0</v>
      </c>
      <c r="K19" s="10" t="s">
        <v>94</v>
      </c>
      <c r="L19" s="12"/>
      <c r="M19" s="10">
        <f>SUM(B20:L20)</f>
        <v>6</v>
      </c>
    </row>
    <row r="20" ht="38" customHeight="1" spans="1:13">
      <c r="A20" s="10"/>
      <c r="B20" s="10">
        <v>1</v>
      </c>
      <c r="C20" s="10">
        <v>0</v>
      </c>
      <c r="D20" s="10">
        <v>0</v>
      </c>
      <c r="E20" s="10">
        <v>1</v>
      </c>
      <c r="F20" s="10">
        <v>2</v>
      </c>
      <c r="G20" s="10"/>
      <c r="H20" s="10">
        <v>1</v>
      </c>
      <c r="I20" s="10"/>
      <c r="J20" s="10"/>
      <c r="K20" s="13">
        <v>1</v>
      </c>
      <c r="L20" s="12"/>
      <c r="M20" s="10"/>
    </row>
    <row r="21" ht="22.5" customHeight="1" spans="1:13">
      <c r="A21" s="11" t="s">
        <v>95</v>
      </c>
      <c r="B21" s="11" t="s">
        <v>96</v>
      </c>
      <c r="C21" s="11" t="s">
        <v>97</v>
      </c>
      <c r="D21" s="11" t="s">
        <v>98</v>
      </c>
      <c r="E21" s="11" t="s">
        <v>99</v>
      </c>
      <c r="F21" s="11">
        <v>3.9</v>
      </c>
      <c r="G21" s="11"/>
      <c r="H21" s="11" t="s">
        <v>45</v>
      </c>
      <c r="I21" s="11"/>
      <c r="J21" s="11">
        <v>0.09</v>
      </c>
      <c r="K21" s="11" t="s">
        <v>100</v>
      </c>
      <c r="L21" s="14"/>
      <c r="M21" s="11">
        <f>SUM(B22:L22)</f>
        <v>8</v>
      </c>
    </row>
    <row r="22" ht="38" customHeight="1" spans="1:13">
      <c r="A22" s="11"/>
      <c r="B22" s="11">
        <v>1</v>
      </c>
      <c r="C22" s="11">
        <v>0</v>
      </c>
      <c r="D22" s="11">
        <v>1</v>
      </c>
      <c r="E22" s="11">
        <v>1</v>
      </c>
      <c r="F22" s="11">
        <v>3</v>
      </c>
      <c r="G22" s="11"/>
      <c r="H22" s="11">
        <v>1</v>
      </c>
      <c r="I22" s="11"/>
      <c r="J22" s="11"/>
      <c r="K22" s="20">
        <v>1</v>
      </c>
      <c r="L22" s="14"/>
      <c r="M22" s="11"/>
    </row>
    <row r="23" ht="22.5" customHeight="1" spans="1:13">
      <c r="A23" s="7" t="s">
        <v>101</v>
      </c>
      <c r="B23" s="7" t="s">
        <v>102</v>
      </c>
      <c r="C23" s="7" t="s">
        <v>103</v>
      </c>
      <c r="D23" s="7"/>
      <c r="E23" s="7" t="s">
        <v>104</v>
      </c>
      <c r="F23" s="7">
        <v>1.7</v>
      </c>
      <c r="G23" s="7"/>
      <c r="H23" s="7" t="s">
        <v>45</v>
      </c>
      <c r="I23" s="7"/>
      <c r="J23" s="7">
        <v>0.28</v>
      </c>
      <c r="K23" s="7" t="s">
        <v>105</v>
      </c>
      <c r="L23" s="9"/>
      <c r="M23" s="7">
        <f>SUM(B24:L24)</f>
        <v>3</v>
      </c>
    </row>
    <row r="24" ht="38" customHeight="1" spans="1:13">
      <c r="A24" s="7"/>
      <c r="B24" s="7">
        <v>0</v>
      </c>
      <c r="C24" s="7">
        <v>0</v>
      </c>
      <c r="D24" s="7">
        <v>0</v>
      </c>
      <c r="E24" s="7">
        <v>1</v>
      </c>
      <c r="F24" s="7">
        <v>1</v>
      </c>
      <c r="G24" s="7"/>
      <c r="H24" s="7">
        <v>1</v>
      </c>
      <c r="I24" s="7"/>
      <c r="J24" s="7"/>
      <c r="K24" s="9"/>
      <c r="L24" s="9"/>
      <c r="M24" s="7"/>
    </row>
    <row r="25" ht="22.5" customHeight="1" spans="1:13">
      <c r="A25" s="10" t="s">
        <v>106</v>
      </c>
      <c r="B25" s="10" t="s">
        <v>107</v>
      </c>
      <c r="C25" s="10" t="s">
        <v>108</v>
      </c>
      <c r="D25" s="10" t="s">
        <v>9</v>
      </c>
      <c r="E25" s="10" t="s">
        <v>109</v>
      </c>
      <c r="F25" s="10">
        <v>2.4</v>
      </c>
      <c r="G25" s="10"/>
      <c r="H25" s="10" t="s">
        <v>45</v>
      </c>
      <c r="I25" s="10"/>
      <c r="J25" s="10">
        <v>-0.02</v>
      </c>
      <c r="K25" s="10" t="s">
        <v>110</v>
      </c>
      <c r="L25" s="12"/>
      <c r="M25" s="10">
        <f>SUM(B26:L26)</f>
        <v>5</v>
      </c>
    </row>
    <row r="26" ht="38" customHeight="1" spans="1:13">
      <c r="A26" s="10"/>
      <c r="B26" s="10">
        <v>0</v>
      </c>
      <c r="C26" s="10">
        <v>0</v>
      </c>
      <c r="D26" s="10">
        <v>1</v>
      </c>
      <c r="E26" s="10">
        <v>1</v>
      </c>
      <c r="F26" s="10">
        <v>2</v>
      </c>
      <c r="G26" s="10"/>
      <c r="H26" s="10">
        <v>1</v>
      </c>
      <c r="I26" s="10"/>
      <c r="J26" s="10"/>
      <c r="K26" s="12"/>
      <c r="L26" s="12"/>
      <c r="M26" s="10"/>
    </row>
    <row r="27" ht="22.5" customHeight="1" spans="1:13">
      <c r="A27" s="7" t="s">
        <v>111</v>
      </c>
      <c r="B27" s="7" t="s">
        <v>112</v>
      </c>
      <c r="C27" s="7" t="s">
        <v>113</v>
      </c>
      <c r="D27" s="7" t="s">
        <v>17</v>
      </c>
      <c r="E27" s="7" t="s">
        <v>114</v>
      </c>
      <c r="F27" s="7">
        <v>2.6</v>
      </c>
      <c r="G27" s="7"/>
      <c r="H27" s="7" t="s">
        <v>45</v>
      </c>
      <c r="I27" s="7"/>
      <c r="J27" s="7">
        <v>0.21</v>
      </c>
      <c r="K27" s="7" t="s">
        <v>115</v>
      </c>
      <c r="L27" s="9"/>
      <c r="M27" s="7">
        <f t="shared" ref="M27:M31" si="0">SUM(B28:L28)</f>
        <v>4</v>
      </c>
    </row>
    <row r="28" ht="38" customHeight="1" spans="1:13">
      <c r="A28" s="7"/>
      <c r="B28" s="7">
        <v>0</v>
      </c>
      <c r="C28" s="7">
        <v>0</v>
      </c>
      <c r="D28" s="7">
        <v>1</v>
      </c>
      <c r="E28" s="7">
        <v>0</v>
      </c>
      <c r="F28" s="7">
        <v>2</v>
      </c>
      <c r="G28" s="7"/>
      <c r="H28" s="7">
        <v>1</v>
      </c>
      <c r="I28" s="7"/>
      <c r="J28" s="7"/>
      <c r="K28" s="9"/>
      <c r="L28" s="9"/>
      <c r="M28" s="7"/>
    </row>
    <row r="29" ht="22.5" customHeight="1" spans="1:13">
      <c r="A29" s="10" t="s">
        <v>116</v>
      </c>
      <c r="B29" s="10" t="s">
        <v>117</v>
      </c>
      <c r="C29" s="10" t="s">
        <v>118</v>
      </c>
      <c r="D29" s="10" t="s">
        <v>119</v>
      </c>
      <c r="E29" s="10" t="s">
        <v>120</v>
      </c>
      <c r="F29" s="10">
        <v>2.9</v>
      </c>
      <c r="G29" s="10"/>
      <c r="H29" s="10" t="s">
        <v>45</v>
      </c>
      <c r="I29" s="10"/>
      <c r="J29" s="10">
        <v>0.11</v>
      </c>
      <c r="K29" s="10" t="s">
        <v>121</v>
      </c>
      <c r="L29" s="12"/>
      <c r="M29" s="10">
        <f t="shared" si="0"/>
        <v>5</v>
      </c>
    </row>
    <row r="30" ht="38" customHeight="1" spans="1:13">
      <c r="A30" s="10"/>
      <c r="B30" s="10">
        <v>0</v>
      </c>
      <c r="C30" s="10">
        <v>0</v>
      </c>
      <c r="D30" s="10">
        <v>1</v>
      </c>
      <c r="E30" s="10">
        <v>1</v>
      </c>
      <c r="F30" s="10">
        <v>2</v>
      </c>
      <c r="G30" s="10"/>
      <c r="H30" s="10">
        <v>1</v>
      </c>
      <c r="I30" s="10"/>
      <c r="J30" s="10"/>
      <c r="K30" s="12"/>
      <c r="L30" s="12"/>
      <c r="M30" s="10"/>
    </row>
    <row r="31" ht="36" customHeight="1" spans="1:13">
      <c r="A31" s="7" t="s">
        <v>122</v>
      </c>
      <c r="B31" s="7" t="s">
        <v>123</v>
      </c>
      <c r="C31" s="7" t="s">
        <v>124</v>
      </c>
      <c r="D31" s="7"/>
      <c r="E31" s="7" t="s">
        <v>125</v>
      </c>
      <c r="F31" s="7">
        <v>3.9</v>
      </c>
      <c r="G31" s="7"/>
      <c r="H31" s="7" t="s">
        <v>45</v>
      </c>
      <c r="I31" s="7"/>
      <c r="J31" s="7">
        <v>-0.03</v>
      </c>
      <c r="K31" s="7" t="s">
        <v>126</v>
      </c>
      <c r="L31" s="9"/>
      <c r="M31" s="7">
        <f t="shared" si="0"/>
        <v>5</v>
      </c>
    </row>
    <row r="32" ht="38" customHeight="1" spans="1:13">
      <c r="A32" s="7"/>
      <c r="B32" s="7">
        <v>0</v>
      </c>
      <c r="C32" s="7">
        <v>0</v>
      </c>
      <c r="D32" s="7">
        <v>0</v>
      </c>
      <c r="E32" s="7">
        <v>1</v>
      </c>
      <c r="F32" s="7">
        <v>3</v>
      </c>
      <c r="G32" s="7"/>
      <c r="H32" s="7">
        <v>1</v>
      </c>
      <c r="I32" s="7"/>
      <c r="J32" s="7"/>
      <c r="K32" s="9"/>
      <c r="L32" s="9"/>
      <c r="M32" s="7"/>
    </row>
    <row r="33" ht="37" customHeight="1" spans="1:13">
      <c r="A33" s="11" t="s">
        <v>127</v>
      </c>
      <c r="B33" s="11" t="s">
        <v>128</v>
      </c>
      <c r="C33" s="11" t="s">
        <v>129</v>
      </c>
      <c r="D33" s="11" t="s">
        <v>9</v>
      </c>
      <c r="E33" s="11" t="s">
        <v>130</v>
      </c>
      <c r="F33" s="11">
        <v>6.08</v>
      </c>
      <c r="G33" s="11"/>
      <c r="H33" s="11" t="s">
        <v>45</v>
      </c>
      <c r="I33" s="11"/>
      <c r="J33" s="11">
        <v>0.19</v>
      </c>
      <c r="K33" s="14" t="s">
        <v>131</v>
      </c>
      <c r="L33" s="14"/>
      <c r="M33" s="11">
        <f t="shared" ref="M33:M37" si="1">SUM(B34:L34)</f>
        <v>9</v>
      </c>
    </row>
    <row r="34" ht="38" customHeight="1" spans="1:13">
      <c r="A34" s="11"/>
      <c r="B34" s="11">
        <v>0</v>
      </c>
      <c r="C34" s="11">
        <v>0</v>
      </c>
      <c r="D34" s="11">
        <v>1</v>
      </c>
      <c r="E34" s="11">
        <v>1</v>
      </c>
      <c r="F34" s="11">
        <v>6</v>
      </c>
      <c r="G34" s="11"/>
      <c r="H34" s="11">
        <v>1</v>
      </c>
      <c r="I34" s="11"/>
      <c r="J34" s="11"/>
      <c r="K34" s="14"/>
      <c r="L34" s="14"/>
      <c r="M34" s="11"/>
    </row>
    <row r="35" ht="36" customHeight="1" spans="1:13">
      <c r="A35" s="11" t="s">
        <v>132</v>
      </c>
      <c r="B35" s="11" t="s">
        <v>133</v>
      </c>
      <c r="C35" s="11" t="s">
        <v>134</v>
      </c>
      <c r="D35" s="11" t="s">
        <v>5</v>
      </c>
      <c r="E35" s="11" t="s">
        <v>135</v>
      </c>
      <c r="F35" s="11">
        <v>5.16</v>
      </c>
      <c r="G35" s="11"/>
      <c r="H35" s="11" t="s">
        <v>136</v>
      </c>
      <c r="I35" s="11"/>
      <c r="J35" s="11">
        <v>0.35</v>
      </c>
      <c r="K35" s="11" t="s">
        <v>137</v>
      </c>
      <c r="L35" s="14"/>
      <c r="M35" s="11">
        <f t="shared" si="1"/>
        <v>7</v>
      </c>
    </row>
    <row r="36" ht="38" customHeight="1" spans="1:13">
      <c r="A36" s="11"/>
      <c r="B36" s="11">
        <v>0</v>
      </c>
      <c r="C36" s="11">
        <v>0</v>
      </c>
      <c r="D36" s="11">
        <v>1</v>
      </c>
      <c r="E36" s="11">
        <v>1</v>
      </c>
      <c r="F36" s="11">
        <v>5</v>
      </c>
      <c r="G36" s="11"/>
      <c r="H36" s="11">
        <v>0</v>
      </c>
      <c r="I36" s="11"/>
      <c r="J36" s="11"/>
      <c r="K36" s="14"/>
      <c r="L36" s="14"/>
      <c r="M36" s="11"/>
    </row>
    <row r="37" ht="36" customHeight="1" spans="1:13">
      <c r="A37" s="11" t="s">
        <v>138</v>
      </c>
      <c r="B37" s="11" t="s">
        <v>139</v>
      </c>
      <c r="C37" s="11" t="s">
        <v>140</v>
      </c>
      <c r="D37" s="11"/>
      <c r="E37" s="11" t="s">
        <v>141</v>
      </c>
      <c r="F37" s="11">
        <v>6.2</v>
      </c>
      <c r="G37" s="11"/>
      <c r="H37" s="11" t="s">
        <v>45</v>
      </c>
      <c r="I37" s="11"/>
      <c r="J37" s="11">
        <v>0.28</v>
      </c>
      <c r="K37" s="11" t="s">
        <v>142</v>
      </c>
      <c r="L37" s="14"/>
      <c r="M37" s="11">
        <f t="shared" si="1"/>
        <v>8</v>
      </c>
    </row>
    <row r="38" ht="38" customHeight="1" spans="1:13">
      <c r="A38" s="11"/>
      <c r="B38" s="11">
        <v>0</v>
      </c>
      <c r="C38" s="11">
        <v>0</v>
      </c>
      <c r="D38" s="11">
        <v>0</v>
      </c>
      <c r="E38" s="11">
        <v>1</v>
      </c>
      <c r="F38" s="11">
        <v>6</v>
      </c>
      <c r="G38" s="11"/>
      <c r="H38" s="11">
        <v>1</v>
      </c>
      <c r="I38" s="11"/>
      <c r="J38" s="11"/>
      <c r="K38" s="14"/>
      <c r="L38" s="14"/>
      <c r="M38" s="11"/>
    </row>
    <row r="39" ht="36" customHeight="1" spans="1:13">
      <c r="A39" s="7" t="s">
        <v>143</v>
      </c>
      <c r="B39" s="7" t="s">
        <v>144</v>
      </c>
      <c r="C39" s="7" t="s">
        <v>145</v>
      </c>
      <c r="D39" s="7" t="s">
        <v>146</v>
      </c>
      <c r="E39" s="7" t="s">
        <v>147</v>
      </c>
      <c r="F39" s="7">
        <v>5.08</v>
      </c>
      <c r="G39" s="7"/>
      <c r="H39" s="7" t="s">
        <v>45</v>
      </c>
      <c r="I39" s="7"/>
      <c r="J39" s="7">
        <v>-0.21</v>
      </c>
      <c r="K39" s="7" t="s">
        <v>148</v>
      </c>
      <c r="L39" s="9" t="s">
        <v>149</v>
      </c>
      <c r="M39" s="7">
        <f t="shared" ref="M39:M43" si="2">SUM(B40:L40)</f>
        <v>8</v>
      </c>
    </row>
    <row r="40" ht="38" customHeight="1" spans="1:13">
      <c r="A40" s="7"/>
      <c r="B40" s="7">
        <v>1</v>
      </c>
      <c r="C40" s="7">
        <v>0</v>
      </c>
      <c r="D40" s="7">
        <v>1</v>
      </c>
      <c r="E40" s="7">
        <v>1</v>
      </c>
      <c r="F40" s="7">
        <v>5</v>
      </c>
      <c r="G40" s="7"/>
      <c r="H40" s="7">
        <v>1</v>
      </c>
      <c r="I40" s="7"/>
      <c r="J40" s="7"/>
      <c r="K40" s="9"/>
      <c r="L40" s="15">
        <v>-1</v>
      </c>
      <c r="M40" s="7"/>
    </row>
    <row r="41" ht="36" customHeight="1" spans="1:13">
      <c r="A41" s="7" t="s">
        <v>150</v>
      </c>
      <c r="B41" s="7" t="s">
        <v>151</v>
      </c>
      <c r="C41" s="7" t="s">
        <v>152</v>
      </c>
      <c r="D41" s="7"/>
      <c r="E41" s="7" t="s">
        <v>153</v>
      </c>
      <c r="F41" s="7">
        <v>5.06</v>
      </c>
      <c r="G41" s="7"/>
      <c r="H41" s="7" t="s">
        <v>45</v>
      </c>
      <c r="I41" s="7"/>
      <c r="J41" s="7">
        <v>0.33</v>
      </c>
      <c r="K41" s="7" t="s">
        <v>154</v>
      </c>
      <c r="L41" s="9"/>
      <c r="M41" s="7">
        <f t="shared" si="2"/>
        <v>8</v>
      </c>
    </row>
    <row r="42" ht="38" customHeight="1" spans="1:13">
      <c r="A42" s="7"/>
      <c r="B42" s="7">
        <v>1</v>
      </c>
      <c r="C42" s="7">
        <v>0</v>
      </c>
      <c r="D42" s="7"/>
      <c r="E42" s="7">
        <v>1</v>
      </c>
      <c r="F42" s="7">
        <v>5</v>
      </c>
      <c r="G42" s="7"/>
      <c r="H42" s="7">
        <v>1</v>
      </c>
      <c r="I42" s="7"/>
      <c r="J42" s="7"/>
      <c r="K42" s="9"/>
      <c r="L42" s="15"/>
      <c r="M42" s="7"/>
    </row>
    <row r="43" ht="36" customHeight="1" spans="1:13">
      <c r="A43" s="7" t="s">
        <v>155</v>
      </c>
      <c r="B43" s="7" t="s">
        <v>156</v>
      </c>
      <c r="C43" s="7" t="s">
        <v>157</v>
      </c>
      <c r="D43" s="7" t="s">
        <v>5</v>
      </c>
      <c r="E43" s="7" t="s">
        <v>158</v>
      </c>
      <c r="F43" s="7">
        <v>4.23</v>
      </c>
      <c r="G43" s="7"/>
      <c r="H43" s="7" t="s">
        <v>45</v>
      </c>
      <c r="I43" s="7"/>
      <c r="J43" s="7">
        <v>0.34</v>
      </c>
      <c r="K43" s="7" t="s">
        <v>159</v>
      </c>
      <c r="L43" s="9"/>
      <c r="M43" s="7">
        <f t="shared" si="2"/>
        <v>7</v>
      </c>
    </row>
    <row r="44" ht="38" customHeight="1" spans="1:13">
      <c r="A44" s="7"/>
      <c r="B44" s="7">
        <v>0</v>
      </c>
      <c r="C44" s="7">
        <v>0</v>
      </c>
      <c r="D44" s="7">
        <v>1</v>
      </c>
      <c r="E44" s="7">
        <v>1</v>
      </c>
      <c r="F44" s="7">
        <v>4</v>
      </c>
      <c r="G44" s="7"/>
      <c r="H44" s="7">
        <v>1</v>
      </c>
      <c r="I44" s="7"/>
      <c r="J44" s="7"/>
      <c r="K44" s="9"/>
      <c r="L44" s="15"/>
      <c r="M44" s="7"/>
    </row>
    <row r="45" ht="36" customHeight="1" spans="1:13">
      <c r="A45" s="7" t="s">
        <v>160</v>
      </c>
      <c r="B45" s="7" t="s">
        <v>161</v>
      </c>
      <c r="C45" s="7" t="s">
        <v>162</v>
      </c>
      <c r="D45" s="7" t="s">
        <v>146</v>
      </c>
      <c r="E45" s="7" t="s">
        <v>163</v>
      </c>
      <c r="F45" s="7">
        <v>3.8</v>
      </c>
      <c r="G45" s="7"/>
      <c r="H45" s="7" t="s">
        <v>45</v>
      </c>
      <c r="I45" s="7"/>
      <c r="J45" s="7">
        <v>0.15</v>
      </c>
      <c r="K45" s="7" t="s">
        <v>164</v>
      </c>
      <c r="L45" s="9"/>
      <c r="M45" s="7">
        <f t="shared" ref="M45:M49" si="3">SUM(B46:L46)</f>
        <v>6</v>
      </c>
    </row>
    <row r="46" ht="38" customHeight="1" spans="1:13">
      <c r="A46" s="7"/>
      <c r="B46" s="7">
        <v>0</v>
      </c>
      <c r="C46" s="7">
        <v>0</v>
      </c>
      <c r="D46" s="7">
        <v>1</v>
      </c>
      <c r="E46" s="7">
        <v>1</v>
      </c>
      <c r="F46" s="7">
        <v>3</v>
      </c>
      <c r="G46" s="7"/>
      <c r="H46" s="7">
        <v>1</v>
      </c>
      <c r="I46" s="7"/>
      <c r="J46" s="7"/>
      <c r="K46" s="9"/>
      <c r="L46" s="15"/>
      <c r="M46" s="7"/>
    </row>
    <row r="47" ht="36" customHeight="1" spans="1:13">
      <c r="A47" s="7" t="s">
        <v>165</v>
      </c>
      <c r="B47" s="7" t="s">
        <v>166</v>
      </c>
      <c r="C47" s="7" t="s">
        <v>167</v>
      </c>
      <c r="D47" s="7"/>
      <c r="E47" s="7" t="s">
        <v>168</v>
      </c>
      <c r="F47" s="7">
        <v>3.7</v>
      </c>
      <c r="G47" s="7"/>
      <c r="H47" s="7" t="s">
        <v>45</v>
      </c>
      <c r="I47" s="7"/>
      <c r="J47" s="7">
        <v>0.18</v>
      </c>
      <c r="K47" s="7" t="s">
        <v>169</v>
      </c>
      <c r="L47" s="9"/>
      <c r="M47" s="7">
        <f t="shared" si="3"/>
        <v>6</v>
      </c>
    </row>
    <row r="48" ht="38" customHeight="1" spans="1:13">
      <c r="A48" s="7"/>
      <c r="B48" s="7">
        <v>1</v>
      </c>
      <c r="C48" s="7">
        <v>0</v>
      </c>
      <c r="D48" s="7"/>
      <c r="E48" s="7">
        <v>1</v>
      </c>
      <c r="F48" s="7">
        <v>3</v>
      </c>
      <c r="G48" s="7"/>
      <c r="H48" s="7">
        <v>1</v>
      </c>
      <c r="I48" s="7"/>
      <c r="J48" s="7"/>
      <c r="K48" s="9"/>
      <c r="L48" s="15"/>
      <c r="M48" s="7"/>
    </row>
    <row r="49" ht="36" customHeight="1" spans="1:13">
      <c r="A49" s="7" t="s">
        <v>170</v>
      </c>
      <c r="B49" s="7" t="s">
        <v>171</v>
      </c>
      <c r="C49" s="7" t="s">
        <v>172</v>
      </c>
      <c r="D49" s="7" t="s">
        <v>17</v>
      </c>
      <c r="E49" s="7" t="s">
        <v>173</v>
      </c>
      <c r="F49" s="7">
        <v>3.6</v>
      </c>
      <c r="G49" s="7"/>
      <c r="H49" s="7" t="s">
        <v>136</v>
      </c>
      <c r="I49" s="7"/>
      <c r="J49" s="7">
        <v>0.49</v>
      </c>
      <c r="K49" s="7" t="s">
        <v>174</v>
      </c>
      <c r="L49" s="9"/>
      <c r="M49" s="7">
        <f t="shared" si="3"/>
        <v>6</v>
      </c>
    </row>
    <row r="50" ht="38" customHeight="1" spans="1:13">
      <c r="A50" s="7"/>
      <c r="B50" s="7">
        <v>1</v>
      </c>
      <c r="C50" s="7">
        <v>0</v>
      </c>
      <c r="D50" s="7">
        <v>1</v>
      </c>
      <c r="E50" s="7">
        <v>1</v>
      </c>
      <c r="F50" s="7">
        <v>3</v>
      </c>
      <c r="G50" s="7"/>
      <c r="H50" s="7">
        <v>0</v>
      </c>
      <c r="I50" s="7"/>
      <c r="J50" s="7"/>
      <c r="K50" s="9"/>
      <c r="L50" s="15"/>
      <c r="M50" s="7"/>
    </row>
    <row r="51" ht="36" customHeight="1" spans="1:13">
      <c r="A51" s="7" t="s">
        <v>175</v>
      </c>
      <c r="B51" s="7" t="s">
        <v>176</v>
      </c>
      <c r="C51" s="7"/>
      <c r="D51" s="7" t="s">
        <v>17</v>
      </c>
      <c r="E51" s="7" t="s">
        <v>177</v>
      </c>
      <c r="F51" s="7">
        <v>3.2</v>
      </c>
      <c r="G51" s="7"/>
      <c r="H51" s="7" t="s">
        <v>45</v>
      </c>
      <c r="I51" s="7"/>
      <c r="J51" s="7">
        <v>-0.05</v>
      </c>
      <c r="K51" s="7" t="s">
        <v>178</v>
      </c>
      <c r="L51" s="9"/>
      <c r="M51" s="7">
        <f t="shared" ref="M51:M55" si="4">SUM(B52:L52)</f>
        <v>7</v>
      </c>
    </row>
    <row r="52" ht="38" customHeight="1" spans="1:13">
      <c r="A52" s="7"/>
      <c r="B52" s="7">
        <v>1</v>
      </c>
      <c r="C52" s="7">
        <v>0</v>
      </c>
      <c r="D52" s="7">
        <v>1</v>
      </c>
      <c r="E52" s="7">
        <v>1</v>
      </c>
      <c r="F52" s="7">
        <v>3</v>
      </c>
      <c r="G52" s="7"/>
      <c r="H52" s="7">
        <v>1</v>
      </c>
      <c r="I52" s="7"/>
      <c r="J52" s="7"/>
      <c r="K52" s="9"/>
      <c r="L52" s="15"/>
      <c r="M52" s="7"/>
    </row>
    <row r="53" ht="36" customHeight="1" spans="1:13">
      <c r="A53" s="7" t="s">
        <v>179</v>
      </c>
      <c r="B53" s="7" t="s">
        <v>180</v>
      </c>
      <c r="C53" s="7" t="s">
        <v>181</v>
      </c>
      <c r="D53" s="7" t="s">
        <v>17</v>
      </c>
      <c r="E53" s="7" t="s">
        <v>182</v>
      </c>
      <c r="F53" s="7">
        <v>3.07</v>
      </c>
      <c r="G53" s="7"/>
      <c r="H53" s="7" t="s">
        <v>45</v>
      </c>
      <c r="I53" s="7"/>
      <c r="J53" s="7">
        <v>-0.14</v>
      </c>
      <c r="K53" s="7" t="s">
        <v>183</v>
      </c>
      <c r="L53" s="9"/>
      <c r="M53" s="7">
        <f t="shared" si="4"/>
        <v>6</v>
      </c>
    </row>
    <row r="54" ht="38" customHeight="1" spans="1:13">
      <c r="A54" s="7"/>
      <c r="B54" s="7">
        <v>0</v>
      </c>
      <c r="C54" s="7">
        <v>0</v>
      </c>
      <c r="D54" s="7">
        <v>1</v>
      </c>
      <c r="E54" s="7">
        <v>1</v>
      </c>
      <c r="F54" s="7">
        <v>3</v>
      </c>
      <c r="G54" s="7"/>
      <c r="H54" s="7">
        <v>1</v>
      </c>
      <c r="I54" s="7"/>
      <c r="J54" s="7"/>
      <c r="K54" s="9"/>
      <c r="L54" s="15"/>
      <c r="M54" s="7"/>
    </row>
    <row r="55" ht="36" customHeight="1" spans="1:13">
      <c r="A55" s="10" t="s">
        <v>184</v>
      </c>
      <c r="B55" s="10" t="s">
        <v>185</v>
      </c>
      <c r="C55" s="10" t="s">
        <v>186</v>
      </c>
      <c r="D55" s="10" t="s">
        <v>146</v>
      </c>
      <c r="E55" s="10" t="s">
        <v>187</v>
      </c>
      <c r="F55" s="10">
        <v>5.9</v>
      </c>
      <c r="G55" s="10"/>
      <c r="H55" s="10" t="s">
        <v>45</v>
      </c>
      <c r="I55" s="10"/>
      <c r="J55" s="10">
        <v>-0.03</v>
      </c>
      <c r="K55" s="10" t="s">
        <v>188</v>
      </c>
      <c r="L55" s="12"/>
      <c r="M55" s="10">
        <f t="shared" si="4"/>
        <v>9</v>
      </c>
    </row>
    <row r="56" ht="38" customHeight="1" spans="1:13">
      <c r="A56" s="10"/>
      <c r="B56" s="10">
        <v>1</v>
      </c>
      <c r="C56" s="10">
        <v>0</v>
      </c>
      <c r="D56" s="10">
        <v>1</v>
      </c>
      <c r="E56" s="10">
        <v>1</v>
      </c>
      <c r="F56" s="10">
        <v>5</v>
      </c>
      <c r="G56" s="10"/>
      <c r="H56" s="10">
        <v>1</v>
      </c>
      <c r="I56" s="10"/>
      <c r="J56" s="10"/>
      <c r="K56" s="12"/>
      <c r="L56" s="13"/>
      <c r="M56" s="10"/>
    </row>
    <row r="57" ht="36" customHeight="1" spans="1:13">
      <c r="A57" s="10" t="s">
        <v>189</v>
      </c>
      <c r="B57" s="10" t="s">
        <v>190</v>
      </c>
      <c r="C57" s="10" t="s">
        <v>191</v>
      </c>
      <c r="D57" s="10"/>
      <c r="E57" s="10" t="s">
        <v>192</v>
      </c>
      <c r="F57" s="10">
        <v>3.7</v>
      </c>
      <c r="G57" s="10"/>
      <c r="H57" s="10" t="s">
        <v>45</v>
      </c>
      <c r="I57" s="10"/>
      <c r="J57" s="10">
        <v>-0.06</v>
      </c>
      <c r="K57" s="10" t="s">
        <v>193</v>
      </c>
      <c r="L57" s="12"/>
      <c r="M57" s="10">
        <f t="shared" ref="M57:M61" si="5">SUM(B58:L58)</f>
        <v>6</v>
      </c>
    </row>
    <row r="58" ht="38" customHeight="1" spans="1:13">
      <c r="A58" s="10"/>
      <c r="B58" s="10">
        <v>1</v>
      </c>
      <c r="C58" s="10">
        <v>0</v>
      </c>
      <c r="D58" s="10"/>
      <c r="E58" s="10">
        <v>1</v>
      </c>
      <c r="F58" s="10">
        <v>3</v>
      </c>
      <c r="G58" s="10"/>
      <c r="H58" s="10">
        <v>1</v>
      </c>
      <c r="I58" s="10"/>
      <c r="J58" s="10"/>
      <c r="K58" s="12"/>
      <c r="L58" s="13"/>
      <c r="M58" s="10"/>
    </row>
    <row r="59" ht="36" customHeight="1" spans="1:13">
      <c r="A59" s="10" t="s">
        <v>194</v>
      </c>
      <c r="B59" s="10" t="s">
        <v>195</v>
      </c>
      <c r="C59" s="10" t="s">
        <v>196</v>
      </c>
      <c r="D59" s="10"/>
      <c r="E59" s="10" t="s">
        <v>197</v>
      </c>
      <c r="F59" s="10">
        <v>2.7</v>
      </c>
      <c r="G59" s="10"/>
      <c r="H59" s="10" t="s">
        <v>45</v>
      </c>
      <c r="I59" s="10"/>
      <c r="J59" s="10">
        <v>-0.58</v>
      </c>
      <c r="K59" s="10" t="s">
        <v>198</v>
      </c>
      <c r="L59" s="12"/>
      <c r="M59" s="10">
        <f t="shared" si="5"/>
        <v>5</v>
      </c>
    </row>
    <row r="60" ht="38" customHeight="1" spans="1:13">
      <c r="A60" s="10"/>
      <c r="B60" s="10">
        <v>1</v>
      </c>
      <c r="C60" s="10">
        <v>0</v>
      </c>
      <c r="D60" s="10"/>
      <c r="E60" s="10">
        <v>1</v>
      </c>
      <c r="F60" s="10">
        <v>2</v>
      </c>
      <c r="G60" s="10"/>
      <c r="H60" s="10">
        <v>1</v>
      </c>
      <c r="I60" s="10"/>
      <c r="J60" s="10"/>
      <c r="K60" s="12"/>
      <c r="L60" s="13"/>
      <c r="M60" s="10"/>
    </row>
    <row r="61" ht="36" customHeight="1" spans="1:13">
      <c r="A61" s="10" t="s">
        <v>199</v>
      </c>
      <c r="B61" s="10" t="s">
        <v>200</v>
      </c>
      <c r="C61" s="10" t="s">
        <v>201</v>
      </c>
      <c r="D61" s="10"/>
      <c r="E61" s="10" t="s">
        <v>202</v>
      </c>
      <c r="F61" s="10">
        <v>3</v>
      </c>
      <c r="G61" s="10"/>
      <c r="H61" s="10" t="s">
        <v>45</v>
      </c>
      <c r="I61" s="10"/>
      <c r="J61" s="10">
        <v>0.35</v>
      </c>
      <c r="K61" s="10" t="s">
        <v>203</v>
      </c>
      <c r="L61" s="12"/>
      <c r="M61" s="10">
        <f t="shared" si="5"/>
        <v>5</v>
      </c>
    </row>
    <row r="62" ht="38" customHeight="1" spans="1:13">
      <c r="A62" s="10"/>
      <c r="B62" s="10">
        <v>0</v>
      </c>
      <c r="C62" s="10">
        <v>0</v>
      </c>
      <c r="D62" s="10"/>
      <c r="E62" s="10">
        <v>1</v>
      </c>
      <c r="F62" s="10">
        <v>3</v>
      </c>
      <c r="G62" s="10"/>
      <c r="H62" s="10">
        <v>1</v>
      </c>
      <c r="I62" s="10"/>
      <c r="J62" s="10"/>
      <c r="K62" s="12"/>
      <c r="L62" s="13"/>
      <c r="M62" s="10"/>
    </row>
  </sheetData>
  <mergeCells count="66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M59:M60"/>
    <mergeCell ref="M61:M6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zoomScale="55" zoomScaleNormal="55" topLeftCell="A20" workbookViewId="0">
      <selection activeCell="B19" sqref="$A19:$XFD2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0" customHeight="1" spans="1:13">
      <c r="A3" s="10" t="s">
        <v>54</v>
      </c>
      <c r="B3" s="10" t="s">
        <v>55</v>
      </c>
      <c r="C3" s="10" t="s">
        <v>56</v>
      </c>
      <c r="D3" s="10"/>
      <c r="E3" s="10" t="s">
        <v>57</v>
      </c>
      <c r="F3" s="10">
        <v>4.2</v>
      </c>
      <c r="G3" s="10"/>
      <c r="H3" s="10" t="s">
        <v>45</v>
      </c>
      <c r="I3" s="10"/>
      <c r="J3" s="10">
        <v>0.26</v>
      </c>
      <c r="K3" s="10" t="s">
        <v>58</v>
      </c>
      <c r="L3" s="12"/>
      <c r="M3" s="10">
        <f>SUM(B4:L4)</f>
        <v>7</v>
      </c>
    </row>
    <row r="4" ht="27" customHeight="1" spans="1:13">
      <c r="A4" s="10"/>
      <c r="B4" s="10">
        <v>1</v>
      </c>
      <c r="C4" s="10">
        <v>0</v>
      </c>
      <c r="D4" s="10">
        <v>0</v>
      </c>
      <c r="E4" s="10">
        <v>1</v>
      </c>
      <c r="F4" s="10">
        <v>4</v>
      </c>
      <c r="G4" s="10"/>
      <c r="H4" s="10">
        <v>1</v>
      </c>
      <c r="I4" s="10"/>
      <c r="J4" s="10"/>
      <c r="K4" s="10"/>
      <c r="L4" s="12"/>
      <c r="M4" s="10"/>
    </row>
    <row r="5" ht="37" customHeight="1" spans="1:13">
      <c r="A5" s="10" t="s">
        <v>59</v>
      </c>
      <c r="B5" s="10" t="s">
        <v>60</v>
      </c>
      <c r="C5" s="10" t="s">
        <v>61</v>
      </c>
      <c r="D5" s="10" t="s">
        <v>62</v>
      </c>
      <c r="E5" s="10" t="s">
        <v>63</v>
      </c>
      <c r="F5" s="10">
        <v>3.33</v>
      </c>
      <c r="G5" s="10"/>
      <c r="H5" s="10" t="s">
        <v>45</v>
      </c>
      <c r="I5" s="10" t="s">
        <v>64</v>
      </c>
      <c r="J5" s="10">
        <v>0.44</v>
      </c>
      <c r="K5" s="10" t="s">
        <v>65</v>
      </c>
      <c r="L5" s="12"/>
      <c r="M5" s="10">
        <f>SUM(B6:L6)</f>
        <v>7</v>
      </c>
    </row>
    <row r="6" ht="31" customHeight="1" spans="1:13">
      <c r="A6" s="10"/>
      <c r="B6" s="10">
        <v>1</v>
      </c>
      <c r="C6" s="10">
        <v>0</v>
      </c>
      <c r="D6" s="10">
        <v>1</v>
      </c>
      <c r="E6" s="10">
        <v>1</v>
      </c>
      <c r="F6" s="10">
        <v>3</v>
      </c>
      <c r="G6" s="10"/>
      <c r="H6" s="10">
        <v>1</v>
      </c>
      <c r="I6" s="10"/>
      <c r="J6" s="10"/>
      <c r="K6" s="10"/>
      <c r="L6" s="12"/>
      <c r="M6" s="10"/>
    </row>
    <row r="7" ht="22.5" customHeight="1" spans="1:13">
      <c r="A7" s="10" t="s">
        <v>90</v>
      </c>
      <c r="B7" s="10" t="s">
        <v>91</v>
      </c>
      <c r="C7" s="10" t="s">
        <v>92</v>
      </c>
      <c r="D7" s="10"/>
      <c r="E7" s="10" t="s">
        <v>93</v>
      </c>
      <c r="F7" s="10">
        <v>2.9</v>
      </c>
      <c r="G7" s="10"/>
      <c r="H7" s="10" t="s">
        <v>45</v>
      </c>
      <c r="I7" s="10"/>
      <c r="J7" s="10">
        <v>0</v>
      </c>
      <c r="K7" s="10" t="s">
        <v>94</v>
      </c>
      <c r="L7" s="12"/>
      <c r="M7" s="10">
        <f>SUM(B8:L8)</f>
        <v>6</v>
      </c>
    </row>
    <row r="8" ht="26" customHeight="1" spans="1:13">
      <c r="A8" s="10"/>
      <c r="B8" s="10">
        <v>1</v>
      </c>
      <c r="C8" s="10">
        <v>0</v>
      </c>
      <c r="D8" s="10">
        <v>0</v>
      </c>
      <c r="E8" s="10">
        <v>1</v>
      </c>
      <c r="F8" s="10">
        <v>2</v>
      </c>
      <c r="G8" s="10"/>
      <c r="H8" s="10">
        <v>1</v>
      </c>
      <c r="I8" s="10"/>
      <c r="J8" s="10"/>
      <c r="K8" s="13">
        <v>1</v>
      </c>
      <c r="L8" s="12"/>
      <c r="M8" s="10"/>
    </row>
    <row r="9" ht="22.5" customHeight="1" spans="1:13">
      <c r="A9" s="10" t="s">
        <v>106</v>
      </c>
      <c r="B9" s="10" t="s">
        <v>107</v>
      </c>
      <c r="C9" s="10" t="s">
        <v>108</v>
      </c>
      <c r="D9" s="10" t="s">
        <v>9</v>
      </c>
      <c r="E9" s="10" t="s">
        <v>109</v>
      </c>
      <c r="F9" s="10">
        <v>2.4</v>
      </c>
      <c r="G9" s="10"/>
      <c r="H9" s="10" t="s">
        <v>45</v>
      </c>
      <c r="I9" s="10"/>
      <c r="J9" s="10">
        <v>-0.02</v>
      </c>
      <c r="K9" s="10" t="s">
        <v>110</v>
      </c>
      <c r="L9" s="12"/>
      <c r="M9" s="10">
        <f t="shared" ref="M9:M13" si="0">SUM(B10:L10)</f>
        <v>5</v>
      </c>
    </row>
    <row r="10" ht="38" customHeight="1" spans="1:13">
      <c r="A10" s="10"/>
      <c r="B10" s="10">
        <v>0</v>
      </c>
      <c r="C10" s="10">
        <v>0</v>
      </c>
      <c r="D10" s="10">
        <v>1</v>
      </c>
      <c r="E10" s="10">
        <v>1</v>
      </c>
      <c r="F10" s="10">
        <v>2</v>
      </c>
      <c r="G10" s="10"/>
      <c r="H10" s="10">
        <v>1</v>
      </c>
      <c r="I10" s="10"/>
      <c r="J10" s="10"/>
      <c r="K10" s="12"/>
      <c r="L10" s="12"/>
      <c r="M10" s="10"/>
    </row>
    <row r="11" ht="22.5" customHeight="1" spans="1:13">
      <c r="A11" s="10" t="s">
        <v>116</v>
      </c>
      <c r="B11" s="10" t="s">
        <v>117</v>
      </c>
      <c r="C11" s="10" t="s">
        <v>118</v>
      </c>
      <c r="D11" s="10" t="s">
        <v>119</v>
      </c>
      <c r="E11" s="10" t="s">
        <v>120</v>
      </c>
      <c r="F11" s="10">
        <v>2.9</v>
      </c>
      <c r="G11" s="10"/>
      <c r="H11" s="10" t="s">
        <v>45</v>
      </c>
      <c r="I11" s="10"/>
      <c r="J11" s="10">
        <v>0.11</v>
      </c>
      <c r="K11" s="10" t="s">
        <v>121</v>
      </c>
      <c r="L11" s="12"/>
      <c r="M11" s="10">
        <f t="shared" si="0"/>
        <v>5</v>
      </c>
    </row>
    <row r="12" ht="38" customHeight="1" spans="1:13">
      <c r="A12" s="10"/>
      <c r="B12" s="10">
        <v>0</v>
      </c>
      <c r="C12" s="10">
        <v>0</v>
      </c>
      <c r="D12" s="10">
        <v>1</v>
      </c>
      <c r="E12" s="10">
        <v>1</v>
      </c>
      <c r="F12" s="10">
        <v>2</v>
      </c>
      <c r="G12" s="10"/>
      <c r="H12" s="10">
        <v>1</v>
      </c>
      <c r="I12" s="10"/>
      <c r="J12" s="10"/>
      <c r="K12" s="12"/>
      <c r="L12" s="12"/>
      <c r="M12" s="10"/>
    </row>
    <row r="13" ht="36" customHeight="1" spans="1:13">
      <c r="A13" s="10" t="s">
        <v>184</v>
      </c>
      <c r="B13" s="10" t="s">
        <v>185</v>
      </c>
      <c r="C13" s="10" t="s">
        <v>186</v>
      </c>
      <c r="D13" s="10" t="s">
        <v>146</v>
      </c>
      <c r="E13" s="10" t="s">
        <v>187</v>
      </c>
      <c r="F13" s="10">
        <v>5.9</v>
      </c>
      <c r="G13" s="10"/>
      <c r="H13" s="10" t="s">
        <v>45</v>
      </c>
      <c r="I13" s="10"/>
      <c r="J13" s="10">
        <v>-0.03</v>
      </c>
      <c r="K13" s="10" t="s">
        <v>188</v>
      </c>
      <c r="L13" s="12"/>
      <c r="M13" s="10">
        <f t="shared" si="0"/>
        <v>9</v>
      </c>
    </row>
    <row r="14" ht="38" customHeight="1" spans="1:13">
      <c r="A14" s="10"/>
      <c r="B14" s="10">
        <v>1</v>
      </c>
      <c r="C14" s="10">
        <v>0</v>
      </c>
      <c r="D14" s="10">
        <v>1</v>
      </c>
      <c r="E14" s="10">
        <v>1</v>
      </c>
      <c r="F14" s="10">
        <v>5</v>
      </c>
      <c r="G14" s="10"/>
      <c r="H14" s="10">
        <v>1</v>
      </c>
      <c r="I14" s="10"/>
      <c r="J14" s="10"/>
      <c r="K14" s="12"/>
      <c r="L14" s="13"/>
      <c r="M14" s="10"/>
    </row>
    <row r="15" ht="36" customHeight="1" spans="1:13">
      <c r="A15" s="10" t="s">
        <v>189</v>
      </c>
      <c r="B15" s="10" t="s">
        <v>190</v>
      </c>
      <c r="C15" s="10" t="s">
        <v>191</v>
      </c>
      <c r="D15" s="10"/>
      <c r="E15" s="10" t="s">
        <v>192</v>
      </c>
      <c r="F15" s="10">
        <v>3.7</v>
      </c>
      <c r="G15" s="10"/>
      <c r="H15" s="10" t="s">
        <v>45</v>
      </c>
      <c r="I15" s="10"/>
      <c r="J15" s="10">
        <v>-0.06</v>
      </c>
      <c r="K15" s="10" t="s">
        <v>193</v>
      </c>
      <c r="L15" s="12"/>
      <c r="M15" s="10">
        <f t="shared" ref="M15:M19" si="1">SUM(B16:L16)</f>
        <v>6</v>
      </c>
    </row>
    <row r="16" ht="38" customHeight="1" spans="1:13">
      <c r="A16" s="10"/>
      <c r="B16" s="10">
        <v>1</v>
      </c>
      <c r="C16" s="10">
        <v>0</v>
      </c>
      <c r="D16" s="10"/>
      <c r="E16" s="10">
        <v>1</v>
      </c>
      <c r="F16" s="10">
        <v>3</v>
      </c>
      <c r="G16" s="10"/>
      <c r="H16" s="10">
        <v>1</v>
      </c>
      <c r="I16" s="10"/>
      <c r="J16" s="10"/>
      <c r="K16" s="12"/>
      <c r="L16" s="13"/>
      <c r="M16" s="10"/>
    </row>
    <row r="17" ht="36" customHeight="1" spans="1:13">
      <c r="A17" s="10" t="s">
        <v>194</v>
      </c>
      <c r="B17" s="10" t="s">
        <v>195</v>
      </c>
      <c r="C17" s="10" t="s">
        <v>196</v>
      </c>
      <c r="D17" s="10"/>
      <c r="E17" s="10" t="s">
        <v>197</v>
      </c>
      <c r="F17" s="10">
        <v>2.7</v>
      </c>
      <c r="G17" s="10"/>
      <c r="H17" s="10" t="s">
        <v>45</v>
      </c>
      <c r="I17" s="10"/>
      <c r="J17" s="10">
        <v>-0.58</v>
      </c>
      <c r="K17" s="10" t="s">
        <v>198</v>
      </c>
      <c r="L17" s="12"/>
      <c r="M17" s="10">
        <f t="shared" si="1"/>
        <v>5</v>
      </c>
    </row>
    <row r="18" ht="38" customHeight="1" spans="1:13">
      <c r="A18" s="10"/>
      <c r="B18" s="10">
        <v>1</v>
      </c>
      <c r="C18" s="10">
        <v>0</v>
      </c>
      <c r="D18" s="10"/>
      <c r="E18" s="10">
        <v>1</v>
      </c>
      <c r="F18" s="10">
        <v>2</v>
      </c>
      <c r="G18" s="10"/>
      <c r="H18" s="10">
        <v>1</v>
      </c>
      <c r="I18" s="10"/>
      <c r="J18" s="10"/>
      <c r="K18" s="12"/>
      <c r="L18" s="13"/>
      <c r="M18" s="10"/>
    </row>
    <row r="19" ht="36" customHeight="1" spans="1:13">
      <c r="A19" s="10" t="s">
        <v>199</v>
      </c>
      <c r="B19" s="10" t="s">
        <v>200</v>
      </c>
      <c r="C19" s="10" t="s">
        <v>201</v>
      </c>
      <c r="D19" s="10"/>
      <c r="E19" s="10" t="s">
        <v>202</v>
      </c>
      <c r="F19" s="10">
        <v>3</v>
      </c>
      <c r="G19" s="10"/>
      <c r="H19" s="10" t="s">
        <v>45</v>
      </c>
      <c r="I19" s="10"/>
      <c r="J19" s="10">
        <v>0.35</v>
      </c>
      <c r="K19" s="10" t="s">
        <v>203</v>
      </c>
      <c r="L19" s="12"/>
      <c r="M19" s="10">
        <f t="shared" si="1"/>
        <v>5</v>
      </c>
    </row>
    <row r="20" ht="38" customHeight="1" spans="1:13">
      <c r="A20" s="10"/>
      <c r="B20" s="10">
        <v>0</v>
      </c>
      <c r="C20" s="10">
        <v>0</v>
      </c>
      <c r="D20" s="10"/>
      <c r="E20" s="10">
        <v>1</v>
      </c>
      <c r="F20" s="10">
        <v>3</v>
      </c>
      <c r="G20" s="10"/>
      <c r="H20" s="10">
        <v>1</v>
      </c>
      <c r="I20" s="10"/>
      <c r="J20" s="10"/>
      <c r="K20" s="12"/>
      <c r="L20" s="13"/>
      <c r="M20" s="10"/>
    </row>
    <row r="21" ht="37" customHeight="1" spans="1:13">
      <c r="A21" s="11" t="s">
        <v>127</v>
      </c>
      <c r="B21" s="11" t="s">
        <v>128</v>
      </c>
      <c r="C21" s="11" t="s">
        <v>129</v>
      </c>
      <c r="D21" s="11" t="s">
        <v>9</v>
      </c>
      <c r="E21" s="11" t="s">
        <v>130</v>
      </c>
      <c r="F21" s="11">
        <v>6.08</v>
      </c>
      <c r="G21" s="11"/>
      <c r="H21" s="11" t="s">
        <v>45</v>
      </c>
      <c r="I21" s="11"/>
      <c r="J21" s="11">
        <v>0.19</v>
      </c>
      <c r="K21" s="14" t="s">
        <v>131</v>
      </c>
      <c r="L21" s="14"/>
      <c r="M21" s="11">
        <f>SUM(B22:L22)</f>
        <v>9</v>
      </c>
    </row>
    <row r="22" ht="38" customHeight="1" spans="1:13">
      <c r="A22" s="11"/>
      <c r="B22" s="11">
        <v>0</v>
      </c>
      <c r="C22" s="11">
        <v>0</v>
      </c>
      <c r="D22" s="11">
        <v>1</v>
      </c>
      <c r="E22" s="11">
        <v>1</v>
      </c>
      <c r="F22" s="11">
        <v>6</v>
      </c>
      <c r="G22" s="11"/>
      <c r="H22" s="11">
        <v>1</v>
      </c>
      <c r="I22" s="11"/>
      <c r="J22" s="11"/>
      <c r="K22" s="14"/>
      <c r="L22" s="14"/>
      <c r="M22" s="11"/>
    </row>
    <row r="23" ht="36" customHeight="1" spans="1:13">
      <c r="A23" s="7" t="s">
        <v>150</v>
      </c>
      <c r="B23" s="7" t="s">
        <v>151</v>
      </c>
      <c r="C23" s="7" t="s">
        <v>152</v>
      </c>
      <c r="D23" s="7"/>
      <c r="E23" s="7" t="s">
        <v>153</v>
      </c>
      <c r="F23" s="7">
        <v>5.06</v>
      </c>
      <c r="G23" s="7"/>
      <c r="H23" s="7" t="s">
        <v>45</v>
      </c>
      <c r="I23" s="7"/>
      <c r="J23" s="7">
        <v>0.33</v>
      </c>
      <c r="K23" s="7" t="s">
        <v>154</v>
      </c>
      <c r="L23" s="9"/>
      <c r="M23" s="7">
        <f>SUM(B24:L24)</f>
        <v>8</v>
      </c>
    </row>
    <row r="24" ht="38" customHeight="1" spans="1:13">
      <c r="A24" s="7"/>
      <c r="B24" s="7">
        <v>1</v>
      </c>
      <c r="C24" s="7">
        <v>0</v>
      </c>
      <c r="D24" s="7"/>
      <c r="E24" s="7">
        <v>1</v>
      </c>
      <c r="F24" s="7">
        <v>5</v>
      </c>
      <c r="G24" s="7"/>
      <c r="H24" s="7">
        <v>1</v>
      </c>
      <c r="I24" s="7"/>
      <c r="J24" s="7"/>
      <c r="K24" s="9"/>
      <c r="L24" s="15"/>
      <c r="M24" s="7"/>
    </row>
    <row r="25" ht="36" customHeight="1" spans="1:13">
      <c r="A25" s="11" t="s">
        <v>138</v>
      </c>
      <c r="B25" s="11" t="s">
        <v>139</v>
      </c>
      <c r="C25" s="11" t="s">
        <v>140</v>
      </c>
      <c r="D25" s="11"/>
      <c r="E25" s="11" t="s">
        <v>141</v>
      </c>
      <c r="F25" s="11">
        <v>6.2</v>
      </c>
      <c r="G25" s="11"/>
      <c r="H25" s="11" t="s">
        <v>45</v>
      </c>
      <c r="I25" s="11"/>
      <c r="J25" s="11">
        <v>0.28</v>
      </c>
      <c r="K25" s="11" t="s">
        <v>142</v>
      </c>
      <c r="L25" s="14"/>
      <c r="M25" s="11">
        <f>SUM(B26:L26)</f>
        <v>8</v>
      </c>
    </row>
    <row r="26" ht="38" customHeight="1" spans="1:13">
      <c r="A26" s="11"/>
      <c r="B26" s="11">
        <v>0</v>
      </c>
      <c r="C26" s="11">
        <v>0</v>
      </c>
      <c r="D26" s="11">
        <v>0</v>
      </c>
      <c r="E26" s="11">
        <v>1</v>
      </c>
      <c r="F26" s="11">
        <v>6</v>
      </c>
      <c r="G26" s="11"/>
      <c r="H26" s="11">
        <v>1</v>
      </c>
      <c r="I26" s="11"/>
      <c r="J26" s="11"/>
      <c r="K26" s="14"/>
      <c r="L26" s="14"/>
      <c r="M26" s="11"/>
    </row>
    <row r="27" ht="36" customHeight="1" spans="1:13">
      <c r="A27" s="7" t="s">
        <v>143</v>
      </c>
      <c r="B27" s="7" t="s">
        <v>144</v>
      </c>
      <c r="C27" s="7" t="s">
        <v>145</v>
      </c>
      <c r="D27" s="7" t="s">
        <v>146</v>
      </c>
      <c r="E27" s="7" t="s">
        <v>147</v>
      </c>
      <c r="F27" s="7">
        <v>5.08</v>
      </c>
      <c r="G27" s="7"/>
      <c r="H27" s="7" t="s">
        <v>45</v>
      </c>
      <c r="I27" s="7"/>
      <c r="J27" s="7">
        <v>-0.21</v>
      </c>
      <c r="K27" s="7" t="s">
        <v>148</v>
      </c>
      <c r="L27" s="9" t="s">
        <v>149</v>
      </c>
      <c r="M27" s="7">
        <f>SUM(B28:L28)</f>
        <v>8</v>
      </c>
    </row>
    <row r="28" ht="38" customHeight="1" spans="1:13">
      <c r="A28" s="7"/>
      <c r="B28" s="7">
        <v>1</v>
      </c>
      <c r="C28" s="7">
        <v>0</v>
      </c>
      <c r="D28" s="7">
        <v>1</v>
      </c>
      <c r="E28" s="7">
        <v>1</v>
      </c>
      <c r="F28" s="7">
        <v>5</v>
      </c>
      <c r="G28" s="7"/>
      <c r="H28" s="7">
        <v>1</v>
      </c>
      <c r="I28" s="7"/>
      <c r="J28" s="7"/>
      <c r="K28" s="9"/>
      <c r="L28" s="15">
        <v>-1</v>
      </c>
      <c r="M28" s="7"/>
    </row>
    <row r="29" ht="36" customHeight="1" spans="1:13">
      <c r="A29" s="7" t="s">
        <v>175</v>
      </c>
      <c r="B29" s="7" t="s">
        <v>176</v>
      </c>
      <c r="C29" s="7"/>
      <c r="D29" s="7" t="s">
        <v>17</v>
      </c>
      <c r="E29" s="7" t="s">
        <v>177</v>
      </c>
      <c r="F29" s="7">
        <v>3.2</v>
      </c>
      <c r="G29" s="7"/>
      <c r="H29" s="7" t="s">
        <v>45</v>
      </c>
      <c r="I29" s="7"/>
      <c r="J29" s="7">
        <v>-0.05</v>
      </c>
      <c r="K29" s="7" t="s">
        <v>178</v>
      </c>
      <c r="L29" s="9"/>
      <c r="M29" s="7">
        <f>SUM(B30:L30)</f>
        <v>7</v>
      </c>
    </row>
    <row r="30" ht="38" customHeight="1" spans="1:13">
      <c r="A30" s="7"/>
      <c r="B30" s="7">
        <v>1</v>
      </c>
      <c r="C30" s="7">
        <v>0</v>
      </c>
      <c r="D30" s="7">
        <v>1</v>
      </c>
      <c r="E30" s="7">
        <v>1</v>
      </c>
      <c r="F30" s="7">
        <v>3</v>
      </c>
      <c r="G30" s="7"/>
      <c r="H30" s="7">
        <v>1</v>
      </c>
      <c r="I30" s="7"/>
      <c r="J30" s="7"/>
      <c r="K30" s="9"/>
      <c r="L30" s="15"/>
      <c r="M30" s="7"/>
    </row>
    <row r="31" ht="36" customHeight="1" spans="1:13">
      <c r="A31" s="11" t="s">
        <v>132</v>
      </c>
      <c r="B31" s="11" t="s">
        <v>133</v>
      </c>
      <c r="C31" s="11" t="s">
        <v>134</v>
      </c>
      <c r="D31" s="11" t="s">
        <v>5</v>
      </c>
      <c r="E31" s="11" t="s">
        <v>135</v>
      </c>
      <c r="F31" s="11">
        <v>5.16</v>
      </c>
      <c r="G31" s="11"/>
      <c r="H31" s="11" t="s">
        <v>136</v>
      </c>
      <c r="I31" s="11"/>
      <c r="J31" s="11">
        <v>0.35</v>
      </c>
      <c r="K31" s="11" t="s">
        <v>137</v>
      </c>
      <c r="L31" s="14"/>
      <c r="M31" s="11">
        <f>SUM(B32:L32)</f>
        <v>7</v>
      </c>
    </row>
    <row r="32" ht="38" customHeight="1" spans="1:13">
      <c r="A32" s="11"/>
      <c r="B32" s="11">
        <v>0</v>
      </c>
      <c r="C32" s="11">
        <v>0</v>
      </c>
      <c r="D32" s="11">
        <v>1</v>
      </c>
      <c r="E32" s="11">
        <v>1</v>
      </c>
      <c r="F32" s="11">
        <v>5</v>
      </c>
      <c r="G32" s="11"/>
      <c r="H32" s="11">
        <v>0</v>
      </c>
      <c r="I32" s="11"/>
      <c r="J32" s="11"/>
      <c r="K32" s="14"/>
      <c r="L32" s="14"/>
      <c r="M32" s="11"/>
    </row>
    <row r="33" ht="36" customHeight="1" spans="1:13">
      <c r="A33" s="7" t="s">
        <v>155</v>
      </c>
      <c r="B33" s="7" t="s">
        <v>156</v>
      </c>
      <c r="C33" s="7" t="s">
        <v>157</v>
      </c>
      <c r="D33" s="7" t="s">
        <v>5</v>
      </c>
      <c r="E33" s="7" t="s">
        <v>158</v>
      </c>
      <c r="F33" s="7">
        <v>4.23</v>
      </c>
      <c r="G33" s="7"/>
      <c r="H33" s="7" t="s">
        <v>45</v>
      </c>
      <c r="I33" s="7"/>
      <c r="J33" s="7">
        <v>0.34</v>
      </c>
      <c r="K33" s="7" t="s">
        <v>159</v>
      </c>
      <c r="L33" s="9"/>
      <c r="M33" s="7">
        <f>SUM(B34:L34)</f>
        <v>7</v>
      </c>
    </row>
    <row r="34" ht="38" customHeight="1" spans="1:13">
      <c r="A34" s="7"/>
      <c r="B34" s="7">
        <v>0</v>
      </c>
      <c r="C34" s="7">
        <v>0</v>
      </c>
      <c r="D34" s="7">
        <v>1</v>
      </c>
      <c r="E34" s="7">
        <v>1</v>
      </c>
      <c r="F34" s="7">
        <v>4</v>
      </c>
      <c r="G34" s="7"/>
      <c r="H34" s="7">
        <v>1</v>
      </c>
      <c r="I34" s="7"/>
      <c r="J34" s="7"/>
      <c r="K34" s="9"/>
      <c r="L34" s="15"/>
      <c r="M34" s="7"/>
    </row>
    <row r="35" ht="22.5" customHeight="1" spans="1:13">
      <c r="A35" s="11" t="s">
        <v>78</v>
      </c>
      <c r="B35" s="11" t="s">
        <v>79</v>
      </c>
      <c r="C35" s="11" t="s">
        <v>80</v>
      </c>
      <c r="D35" s="11" t="s">
        <v>81</v>
      </c>
      <c r="E35" s="11" t="s">
        <v>82</v>
      </c>
      <c r="F35" s="11">
        <v>3.5</v>
      </c>
      <c r="G35" s="11"/>
      <c r="H35" s="11" t="s">
        <v>45</v>
      </c>
      <c r="I35" s="11"/>
      <c r="J35" s="11">
        <v>0.2</v>
      </c>
      <c r="K35" s="11" t="s">
        <v>83</v>
      </c>
      <c r="L35" s="14"/>
      <c r="M35" s="11">
        <f>SUM(B36:L36)</f>
        <v>6</v>
      </c>
    </row>
    <row r="36" ht="38" customHeight="1" spans="1:13">
      <c r="A36" s="11"/>
      <c r="B36" s="11">
        <v>0</v>
      </c>
      <c r="C36" s="11">
        <v>0</v>
      </c>
      <c r="D36" s="11">
        <v>1</v>
      </c>
      <c r="E36" s="11">
        <v>1</v>
      </c>
      <c r="F36" s="11">
        <v>3</v>
      </c>
      <c r="G36" s="11"/>
      <c r="H36" s="11">
        <v>1</v>
      </c>
      <c r="I36" s="11"/>
      <c r="J36" s="11"/>
      <c r="K36" s="11"/>
      <c r="L36" s="14"/>
      <c r="M36" s="11"/>
    </row>
    <row r="37" ht="36" customHeight="1" spans="1:13">
      <c r="A37" s="7" t="s">
        <v>160</v>
      </c>
      <c r="B37" s="7" t="s">
        <v>161</v>
      </c>
      <c r="C37" s="7" t="s">
        <v>162</v>
      </c>
      <c r="D37" s="7" t="s">
        <v>146</v>
      </c>
      <c r="E37" s="7" t="s">
        <v>163</v>
      </c>
      <c r="F37" s="7">
        <v>3.8</v>
      </c>
      <c r="G37" s="7"/>
      <c r="H37" s="7" t="s">
        <v>45</v>
      </c>
      <c r="I37" s="7"/>
      <c r="J37" s="7">
        <v>0.15</v>
      </c>
      <c r="K37" s="7" t="s">
        <v>164</v>
      </c>
      <c r="L37" s="9"/>
      <c r="M37" s="7">
        <f t="shared" ref="M37:M41" si="2">SUM(B38:L38)</f>
        <v>6</v>
      </c>
    </row>
    <row r="38" ht="38" customHeight="1" spans="1:13">
      <c r="A38" s="7"/>
      <c r="B38" s="7">
        <v>0</v>
      </c>
      <c r="C38" s="7">
        <v>0</v>
      </c>
      <c r="D38" s="7">
        <v>1</v>
      </c>
      <c r="E38" s="7">
        <v>1</v>
      </c>
      <c r="F38" s="7">
        <v>3</v>
      </c>
      <c r="G38" s="7"/>
      <c r="H38" s="7">
        <v>1</v>
      </c>
      <c r="I38" s="7"/>
      <c r="J38" s="7"/>
      <c r="K38" s="9"/>
      <c r="L38" s="15"/>
      <c r="M38" s="7"/>
    </row>
    <row r="39" ht="36" customHeight="1" spans="1:13">
      <c r="A39" s="7" t="s">
        <v>165</v>
      </c>
      <c r="B39" s="7" t="s">
        <v>166</v>
      </c>
      <c r="C39" s="7" t="s">
        <v>167</v>
      </c>
      <c r="D39" s="7"/>
      <c r="E39" s="7" t="s">
        <v>168</v>
      </c>
      <c r="F39" s="7">
        <v>3.7</v>
      </c>
      <c r="G39" s="7"/>
      <c r="H39" s="7" t="s">
        <v>45</v>
      </c>
      <c r="I39" s="7"/>
      <c r="J39" s="7">
        <v>0.18</v>
      </c>
      <c r="K39" s="7" t="s">
        <v>169</v>
      </c>
      <c r="L39" s="9"/>
      <c r="M39" s="7">
        <f t="shared" si="2"/>
        <v>6</v>
      </c>
    </row>
    <row r="40" ht="38" customHeight="1" spans="1:13">
      <c r="A40" s="7"/>
      <c r="B40" s="7">
        <v>1</v>
      </c>
      <c r="C40" s="7">
        <v>0</v>
      </c>
      <c r="D40" s="7"/>
      <c r="E40" s="7">
        <v>1</v>
      </c>
      <c r="F40" s="7">
        <v>3</v>
      </c>
      <c r="G40" s="7"/>
      <c r="H40" s="7">
        <v>1</v>
      </c>
      <c r="I40" s="7"/>
      <c r="J40" s="7"/>
      <c r="K40" s="9"/>
      <c r="L40" s="15"/>
      <c r="M40" s="7"/>
    </row>
    <row r="41" ht="36" customHeight="1" spans="1:13">
      <c r="A41" s="7" t="s">
        <v>170</v>
      </c>
      <c r="B41" s="7" t="s">
        <v>171</v>
      </c>
      <c r="C41" s="7" t="s">
        <v>172</v>
      </c>
      <c r="D41" s="7" t="s">
        <v>17</v>
      </c>
      <c r="E41" s="7" t="s">
        <v>173</v>
      </c>
      <c r="F41" s="7">
        <v>3.6</v>
      </c>
      <c r="G41" s="7"/>
      <c r="H41" s="7" t="s">
        <v>136</v>
      </c>
      <c r="I41" s="7"/>
      <c r="J41" s="7">
        <v>0.49</v>
      </c>
      <c r="K41" s="7" t="s">
        <v>174</v>
      </c>
      <c r="L41" s="9"/>
      <c r="M41" s="7">
        <f t="shared" si="2"/>
        <v>6</v>
      </c>
    </row>
    <row r="42" ht="38" customHeight="1" spans="1:13">
      <c r="A42" s="7"/>
      <c r="B42" s="7">
        <v>1</v>
      </c>
      <c r="C42" s="7">
        <v>0</v>
      </c>
      <c r="D42" s="7">
        <v>1</v>
      </c>
      <c r="E42" s="7">
        <v>1</v>
      </c>
      <c r="F42" s="7">
        <v>3</v>
      </c>
      <c r="G42" s="7"/>
      <c r="H42" s="7">
        <v>0</v>
      </c>
      <c r="I42" s="7"/>
      <c r="J42" s="7"/>
      <c r="K42" s="9"/>
      <c r="L42" s="15"/>
      <c r="M42" s="7"/>
    </row>
    <row r="43" ht="36" customHeight="1" spans="1:13">
      <c r="A43" s="7" t="s">
        <v>179</v>
      </c>
      <c r="B43" s="7" t="s">
        <v>180</v>
      </c>
      <c r="C43" s="7" t="s">
        <v>181</v>
      </c>
      <c r="D43" s="7" t="s">
        <v>17</v>
      </c>
      <c r="E43" s="7" t="s">
        <v>182</v>
      </c>
      <c r="F43" s="7">
        <v>3.07</v>
      </c>
      <c r="G43" s="7"/>
      <c r="H43" s="7" t="s">
        <v>45</v>
      </c>
      <c r="I43" s="7"/>
      <c r="J43" s="7">
        <v>-0.14</v>
      </c>
      <c r="K43" s="7" t="s">
        <v>183</v>
      </c>
      <c r="L43" s="9"/>
      <c r="M43" s="7">
        <f>SUM(B44:L44)</f>
        <v>6</v>
      </c>
    </row>
    <row r="44" ht="38" customHeight="1" spans="1:13">
      <c r="A44" s="7"/>
      <c r="B44" s="7">
        <v>0</v>
      </c>
      <c r="C44" s="7">
        <v>0</v>
      </c>
      <c r="D44" s="7">
        <v>1</v>
      </c>
      <c r="E44" s="7">
        <v>1</v>
      </c>
      <c r="F44" s="7">
        <v>3</v>
      </c>
      <c r="G44" s="7"/>
      <c r="H44" s="7">
        <v>1</v>
      </c>
      <c r="I44" s="7"/>
      <c r="J44" s="7"/>
      <c r="K44" s="9"/>
      <c r="L44" s="15"/>
      <c r="M44" s="7"/>
    </row>
    <row r="45" ht="36" customHeight="1" spans="1:13">
      <c r="A45" s="7" t="s">
        <v>122</v>
      </c>
      <c r="B45" s="7" t="s">
        <v>123</v>
      </c>
      <c r="C45" s="7" t="s">
        <v>124</v>
      </c>
      <c r="D45" s="7"/>
      <c r="E45" s="7" t="s">
        <v>125</v>
      </c>
      <c r="F45" s="7">
        <v>3.9</v>
      </c>
      <c r="G45" s="7"/>
      <c r="H45" s="7" t="s">
        <v>45</v>
      </c>
      <c r="I45" s="7"/>
      <c r="J45" s="7">
        <v>-0.03</v>
      </c>
      <c r="K45" s="7" t="s">
        <v>126</v>
      </c>
      <c r="L45" s="9"/>
      <c r="M45" s="7">
        <f>SUM(B46:L46)</f>
        <v>5</v>
      </c>
    </row>
    <row r="46" ht="38" customHeight="1" spans="1:13">
      <c r="A46" s="7"/>
      <c r="B46" s="7">
        <v>0</v>
      </c>
      <c r="C46" s="7">
        <v>0</v>
      </c>
      <c r="D46" s="7">
        <v>0</v>
      </c>
      <c r="E46" s="7">
        <v>1</v>
      </c>
      <c r="F46" s="7">
        <v>3</v>
      </c>
      <c r="G46" s="7"/>
      <c r="H46" s="7">
        <v>1</v>
      </c>
      <c r="I46" s="7"/>
      <c r="J46" s="7"/>
      <c r="K46" s="9"/>
      <c r="L46" s="9"/>
      <c r="M46" s="7"/>
    </row>
  </sheetData>
  <mergeCells count="50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zoomScale="70" zoomScaleNormal="70" workbookViewId="0">
      <selection activeCell="I12" sqref="I12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6" customHeight="1" spans="1:13">
      <c r="A3" s="7" t="s">
        <v>204</v>
      </c>
      <c r="B3" s="7" t="s">
        <v>205</v>
      </c>
      <c r="C3" s="7" t="s">
        <v>206</v>
      </c>
      <c r="D3" s="7" t="s">
        <v>17</v>
      </c>
      <c r="E3" s="7" t="s">
        <v>207</v>
      </c>
      <c r="F3" s="7">
        <v>2.3</v>
      </c>
      <c r="G3" s="7"/>
      <c r="H3" s="7" t="s">
        <v>45</v>
      </c>
      <c r="I3" s="7"/>
      <c r="J3" s="7">
        <v>0.22</v>
      </c>
      <c r="K3" s="7" t="s">
        <v>208</v>
      </c>
      <c r="L3" s="9"/>
      <c r="M3" s="7">
        <f t="shared" ref="M3:M7" si="0">SUM(B4:L4)</f>
        <v>6</v>
      </c>
    </row>
    <row r="4" ht="36" customHeight="1" spans="1:13">
      <c r="A4" s="7"/>
      <c r="B4" s="7">
        <v>1</v>
      </c>
      <c r="C4" s="7">
        <v>0</v>
      </c>
      <c r="D4" s="7">
        <v>1</v>
      </c>
      <c r="E4" s="7">
        <v>1</v>
      </c>
      <c r="F4" s="7">
        <v>2</v>
      </c>
      <c r="G4" s="7"/>
      <c r="H4" s="7">
        <v>1</v>
      </c>
      <c r="I4" s="7"/>
      <c r="J4" s="7"/>
      <c r="K4" s="7"/>
      <c r="L4" s="9"/>
      <c r="M4" s="7"/>
    </row>
    <row r="5" ht="36" customHeight="1" spans="1:13">
      <c r="A5" s="7" t="s">
        <v>209</v>
      </c>
      <c r="B5" s="7" t="s">
        <v>210</v>
      </c>
      <c r="C5" s="7" t="s">
        <v>211</v>
      </c>
      <c r="D5" s="7" t="s">
        <v>212</v>
      </c>
      <c r="E5" s="7" t="s">
        <v>213</v>
      </c>
      <c r="F5" s="7">
        <v>3.4</v>
      </c>
      <c r="G5" s="7"/>
      <c r="H5" s="7" t="s">
        <v>45</v>
      </c>
      <c r="I5" s="7"/>
      <c r="J5" s="7">
        <v>-0.01</v>
      </c>
      <c r="K5" s="7" t="s">
        <v>214</v>
      </c>
      <c r="L5" s="9"/>
      <c r="M5" s="7">
        <f t="shared" si="0"/>
        <v>6</v>
      </c>
    </row>
    <row r="6" ht="36" customHeight="1" spans="1:13">
      <c r="A6" s="7"/>
      <c r="B6" s="7">
        <v>1</v>
      </c>
      <c r="C6" s="7">
        <v>0</v>
      </c>
      <c r="D6" s="7">
        <v>0</v>
      </c>
      <c r="E6" s="7">
        <v>1</v>
      </c>
      <c r="F6" s="7">
        <v>3</v>
      </c>
      <c r="G6" s="7"/>
      <c r="H6" s="7">
        <v>1</v>
      </c>
      <c r="I6" s="7"/>
      <c r="J6" s="7"/>
      <c r="K6" s="7"/>
      <c r="L6" s="9"/>
      <c r="M6" s="7"/>
    </row>
    <row r="7" ht="36" customHeight="1" spans="1:13">
      <c r="A7" s="7" t="s">
        <v>215</v>
      </c>
      <c r="B7" s="7" t="s">
        <v>212</v>
      </c>
      <c r="C7" s="7" t="s">
        <v>216</v>
      </c>
      <c r="D7" s="7" t="s">
        <v>19</v>
      </c>
      <c r="E7" s="7" t="s">
        <v>217</v>
      </c>
      <c r="F7" s="7">
        <v>2.4</v>
      </c>
      <c r="G7" s="7"/>
      <c r="H7" s="7" t="s">
        <v>45</v>
      </c>
      <c r="I7" s="7"/>
      <c r="J7" s="7">
        <v>0.25</v>
      </c>
      <c r="K7" s="7" t="s">
        <v>218</v>
      </c>
      <c r="L7" s="9"/>
      <c r="M7" s="7">
        <f t="shared" si="0"/>
        <v>5</v>
      </c>
    </row>
    <row r="8" ht="36" customHeight="1" spans="1:13">
      <c r="A8" s="7"/>
      <c r="B8" s="7">
        <v>0</v>
      </c>
      <c r="C8" s="7">
        <v>0</v>
      </c>
      <c r="D8" s="7">
        <v>1</v>
      </c>
      <c r="E8" s="7">
        <v>1</v>
      </c>
      <c r="F8" s="7">
        <v>2</v>
      </c>
      <c r="G8" s="7"/>
      <c r="H8" s="7">
        <v>1</v>
      </c>
      <c r="I8" s="7"/>
      <c r="J8" s="7"/>
      <c r="K8" s="7"/>
      <c r="L8" s="9"/>
      <c r="M8" s="7"/>
    </row>
    <row r="9" ht="36" customHeight="1" spans="1:13">
      <c r="A9" s="7" t="s">
        <v>219</v>
      </c>
      <c r="B9" s="7" t="s">
        <v>212</v>
      </c>
      <c r="C9" s="7" t="s">
        <v>220</v>
      </c>
      <c r="D9" s="7"/>
      <c r="E9" s="7"/>
      <c r="F9" s="7">
        <v>5</v>
      </c>
      <c r="G9" s="7"/>
      <c r="H9" s="7" t="s">
        <v>45</v>
      </c>
      <c r="I9" s="7"/>
      <c r="J9" s="7">
        <v>0.05</v>
      </c>
      <c r="K9" s="7" t="s">
        <v>221</v>
      </c>
      <c r="L9" s="9"/>
      <c r="M9" s="7">
        <f>SUM(B10:L10)</f>
        <v>6</v>
      </c>
    </row>
    <row r="10" ht="36" customHeight="1" spans="1:13">
      <c r="A10" s="7"/>
      <c r="B10" s="7">
        <v>0</v>
      </c>
      <c r="C10" s="7">
        <v>0</v>
      </c>
      <c r="D10" s="7"/>
      <c r="E10" s="7"/>
      <c r="F10" s="7">
        <v>5</v>
      </c>
      <c r="G10" s="7"/>
      <c r="H10" s="7">
        <v>1</v>
      </c>
      <c r="I10" s="7"/>
      <c r="J10" s="7"/>
      <c r="K10" s="7"/>
      <c r="L10" s="9"/>
      <c r="M10" s="7"/>
    </row>
    <row r="11" ht="36" customHeight="1" spans="1:13">
      <c r="A11" s="7" t="s">
        <v>222</v>
      </c>
      <c r="B11" s="7" t="s">
        <v>223</v>
      </c>
      <c r="C11" s="7" t="s">
        <v>224</v>
      </c>
      <c r="D11" s="7"/>
      <c r="E11" s="7" t="s">
        <v>225</v>
      </c>
      <c r="F11" s="7">
        <v>2.4</v>
      </c>
      <c r="G11" s="7"/>
      <c r="H11" s="7" t="s">
        <v>45</v>
      </c>
      <c r="I11" s="7"/>
      <c r="J11" s="7">
        <v>-0.12</v>
      </c>
      <c r="K11" s="7" t="s">
        <v>226</v>
      </c>
      <c r="L11" s="9"/>
      <c r="M11" s="7">
        <f>SUM(B12:L12)</f>
        <v>5</v>
      </c>
    </row>
    <row r="12" ht="36" customHeight="1" spans="1:13">
      <c r="A12" s="7"/>
      <c r="B12" s="7">
        <v>1</v>
      </c>
      <c r="C12" s="7">
        <v>0</v>
      </c>
      <c r="D12" s="7"/>
      <c r="E12" s="7">
        <v>1</v>
      </c>
      <c r="F12" s="7">
        <v>2</v>
      </c>
      <c r="G12" s="7"/>
      <c r="H12" s="7">
        <v>1</v>
      </c>
      <c r="I12" s="7"/>
      <c r="J12" s="7"/>
      <c r="K12" s="7"/>
      <c r="L12" s="9"/>
      <c r="M12" s="7"/>
    </row>
  </sheetData>
  <mergeCells count="16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M1:M2"/>
    <mergeCell ref="M3:M4"/>
    <mergeCell ref="M5:M6"/>
    <mergeCell ref="M7:M8"/>
    <mergeCell ref="M9:M10"/>
    <mergeCell ref="M11:M1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22Q3IN</vt:lpstr>
      <vt:lpstr>22Q3OUT</vt:lpstr>
      <vt:lpstr>23Q2IN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美娟</cp:lastModifiedBy>
  <dcterms:created xsi:type="dcterms:W3CDTF">2015-06-05T18:17:00Z</dcterms:created>
  <dcterms:modified xsi:type="dcterms:W3CDTF">2023-10-03T09:55:41Z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2052-11.1.0.13012</vt:lpwstr>
  </property>
</Properties>
</file>